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SharedLens\"/>
    </mc:Choice>
  </mc:AlternateContent>
  <xr:revisionPtr revIDLastSave="0" documentId="13_ncr:1_{76F69033-99DE-4E0E-9849-6B6BB8167AB5}" xr6:coauthVersionLast="47" xr6:coauthVersionMax="47" xr10:uidLastSave="{00000000-0000-0000-0000-000000000000}"/>
  <bookViews>
    <workbookView xWindow="43200" yWindow="1920" windowWidth="15120" windowHeight="12204" firstSheet="2" activeTab="2" xr2:uid="{6A2046E8-241E-4421-9E25-6515F222565B}"/>
  </bookViews>
  <sheets>
    <sheet name="Summary" sheetId="2" r:id="rId1"/>
    <sheet name="Pivot" sheetId="5" r:id="rId2"/>
    <sheet name="Sheet2" sheetId="7" r:id="rId3"/>
  </sheet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" i="5" l="1"/>
  <c r="K12" i="2"/>
  <c r="K15" i="2" s="1"/>
  <c r="H15" i="2"/>
  <c r="E15" i="2"/>
  <c r="G61" i="5"/>
</calcChain>
</file>

<file path=xl/sharedStrings.xml><?xml version="1.0" encoding="utf-8"?>
<sst xmlns="http://schemas.openxmlformats.org/spreadsheetml/2006/main" count="654" uniqueCount="188">
  <si>
    <t>Acoustical Foam Insulation</t>
  </si>
  <si>
    <t>Fiberglass Insulations</t>
  </si>
  <si>
    <t>Gaskets</t>
  </si>
  <si>
    <t>Molded Rubbers</t>
  </si>
  <si>
    <t>Adhesives</t>
  </si>
  <si>
    <t>Specialty</t>
  </si>
  <si>
    <t>Width (in)</t>
  </si>
  <si>
    <t>Thickness (in)</t>
  </si>
  <si>
    <t>ES Standard</t>
  </si>
  <si>
    <t>UL Rating</t>
  </si>
  <si>
    <t>Industry Standard</t>
  </si>
  <si>
    <t>Temperature Rating</t>
  </si>
  <si>
    <t>Flange legth (application side)</t>
  </si>
  <si>
    <t>Flange legth (compression side)</t>
  </si>
  <si>
    <t>Thermal Conductivity BTU (in/sq ft hour, F)</t>
  </si>
  <si>
    <t>Thermal Conductivity</t>
  </si>
  <si>
    <t>Adhesive</t>
  </si>
  <si>
    <t>Adhesive Type</t>
  </si>
  <si>
    <t>Density (lb)</t>
  </si>
  <si>
    <t>Density</t>
  </si>
  <si>
    <t>K Factor</t>
  </si>
  <si>
    <t>Application type, screwed, latches panels</t>
  </si>
  <si>
    <t>Tensile Strength (PSI)</t>
  </si>
  <si>
    <t>Elongation (%)</t>
  </si>
  <si>
    <t># Sides of Adhesive</t>
  </si>
  <si>
    <t>Tear Resistance (lb/in)</t>
  </si>
  <si>
    <t>Compression Set (%)</t>
  </si>
  <si>
    <t>Thermal Stability - 24hr@158F (%)</t>
  </si>
  <si>
    <t>Water Absorption (lb/sq ft (skived))</t>
  </si>
  <si>
    <t>Design Gap Range</t>
  </si>
  <si>
    <t>Vertical or Hz application</t>
  </si>
  <si>
    <t>Tapes</t>
  </si>
  <si>
    <t>Adhesives Unclassified</t>
  </si>
  <si>
    <t>Foam &amp; Fiberglass Insulation &amp; Gaskets</t>
  </si>
  <si>
    <t>Fiberglass Gaskets</t>
  </si>
  <si>
    <t>Foam &amp; Rubber Gaskets</t>
  </si>
  <si>
    <t>Foam</t>
  </si>
  <si>
    <t>PLM Description</t>
  </si>
  <si>
    <t>Closed Cell</t>
  </si>
  <si>
    <t>NA</t>
  </si>
  <si>
    <t>-40</t>
  </si>
  <si>
    <t>170</t>
  </si>
  <si>
    <t>220</t>
  </si>
  <si>
    <t>GASKET; RAW MATERIAL; .125 X 9.50W X 360 RL</t>
  </si>
  <si>
    <t>1</t>
  </si>
  <si>
    <t>UL723</t>
  </si>
  <si>
    <t>6</t>
  </si>
  <si>
    <t>25</t>
  </si>
  <si>
    <t>.24</t>
  </si>
  <si>
    <t>.04</t>
  </si>
  <si>
    <t>GASKET; RAW MATERIAL; .125 X 6.50W</t>
  </si>
  <si>
    <t>GASKET; RAW MATERIAL; .125 X 18.25W</t>
  </si>
  <si>
    <t>GASKET; RAW MATERIAL; .125 X 10.25W</t>
  </si>
  <si>
    <t>GASKET; RAW MATERIAL; .125 X 8W</t>
  </si>
  <si>
    <t>GASKET; RAW MATERIAL; .125 X 6W</t>
  </si>
  <si>
    <t>GASKET; RAW MATERIAL; .125 X 4.25W</t>
  </si>
  <si>
    <t>GASKET; RAW MATERIAL; .125 X 24.25W</t>
  </si>
  <si>
    <t>GASKET; RAW MATERIAL; .125 - 10.75W</t>
  </si>
  <si>
    <t>GASKET; RAW MATERIAL; .125 X 2.375W</t>
  </si>
  <si>
    <t>GASKET; RAW MATERIAL; .125 X 2.65W</t>
  </si>
  <si>
    <t>GASKET; RAW MATERIAL; .125 X 3.70W</t>
  </si>
  <si>
    <t>GASKET; RAW MATERIAL; .125 X 7.65W</t>
  </si>
  <si>
    <t>GASKET; RAW MATERIAL; .125 X 9.15W</t>
  </si>
  <si>
    <t>GASKET; RAW MATERIAL; .125 X 14.75W</t>
  </si>
  <si>
    <t>GASKET; RAW MATERIAL; .125 X 13.25W</t>
  </si>
  <si>
    <t>GASKET; RAW MATERIAL; .125 X 17.45W</t>
  </si>
  <si>
    <t>GASKET; RAW MATERIAL; .125 X 8.55W</t>
  </si>
  <si>
    <t>GASKET; RAW MATERIAL; .125 X 12.30W</t>
  </si>
  <si>
    <t>GASKET; RAW MATERIAL; .125 X 13.90W</t>
  </si>
  <si>
    <t>GASKET; RAW MATERIAL; .125T X .50W X 1500 FT</t>
  </si>
  <si>
    <t>GASKET; RAW MATERIAL; .125T X .1W X 750 FT</t>
  </si>
  <si>
    <t>INSULATION; FABRICATED; 1.00T X 2.00 X 2.00</t>
  </si>
  <si>
    <t>INSULATION; RAW MATERIAL; 0.875 ID X 0.375 W</t>
  </si>
  <si>
    <t>0.88 ID</t>
  </si>
  <si>
    <t>-297</t>
  </si>
  <si>
    <t>INSULATION; RAW MATERIAL; 1.12 ID X .38W</t>
  </si>
  <si>
    <t>1.12 ID</t>
  </si>
  <si>
    <t>INSULATION; RAW MATERIAL; 0.625 ID X 0.375W</t>
  </si>
  <si>
    <t>0.63 ID</t>
  </si>
  <si>
    <t>INSULATION; RAW MATERIAL; 1.375 ID X 0.375W</t>
  </si>
  <si>
    <t>1.38 ID</t>
  </si>
  <si>
    <t>INSULATION; RAW MATERIAL; 1.625 ID X 0.375W</t>
  </si>
  <si>
    <t>1.63 ID</t>
  </si>
  <si>
    <t>UL 723</t>
  </si>
  <si>
    <t>GASKET; PVC, CLOSED CELL FOIL FACED</t>
  </si>
  <si>
    <t>ES5201001, S65162064</t>
  </si>
  <si>
    <t>0.24</t>
  </si>
  <si>
    <t>X21130279010</t>
  </si>
  <si>
    <t>X21130279020</t>
  </si>
  <si>
    <t>X21130279030</t>
  </si>
  <si>
    <t>X21130279040</t>
  </si>
  <si>
    <t>X21130279050</t>
  </si>
  <si>
    <t>X21130279060</t>
  </si>
  <si>
    <t>X21130279070</t>
  </si>
  <si>
    <t>X21130279080</t>
  </si>
  <si>
    <t>X21130279090</t>
  </si>
  <si>
    <t>X21130279100</t>
  </si>
  <si>
    <t>X21130582010</t>
  </si>
  <si>
    <t>X21130582020</t>
  </si>
  <si>
    <t>X21130582030</t>
  </si>
  <si>
    <t>X21130582040</t>
  </si>
  <si>
    <t>X21130582050</t>
  </si>
  <si>
    <t>X21130582060</t>
  </si>
  <si>
    <t>X21130582070</t>
  </si>
  <si>
    <t>X21130582080</t>
  </si>
  <si>
    <t>X21130582090</t>
  </si>
  <si>
    <t>X21130582100</t>
  </si>
  <si>
    <t>X21040091010</t>
  </si>
  <si>
    <t>X21040091020</t>
  </si>
  <si>
    <t>X21130583010</t>
  </si>
  <si>
    <t>X21130602010</t>
  </si>
  <si>
    <t>X21130602020</t>
  </si>
  <si>
    <t>X21044416001</t>
  </si>
  <si>
    <t>X21044416002</t>
  </si>
  <si>
    <t>X21044416003</t>
  </si>
  <si>
    <t>X21044416004</t>
  </si>
  <si>
    <t>X21044416005</t>
  </si>
  <si>
    <t>X23016650001</t>
  </si>
  <si>
    <t>Part Number</t>
  </si>
  <si>
    <t>Part Status</t>
  </si>
  <si>
    <t>Green</t>
  </si>
  <si>
    <t>Yellow</t>
  </si>
  <si>
    <t>Red</t>
  </si>
  <si>
    <t>Parts count</t>
  </si>
  <si>
    <t>Data Service Status</t>
  </si>
  <si>
    <t>ETC Complete</t>
  </si>
  <si>
    <t>ETC Inprogress</t>
  </si>
  <si>
    <t>DWG Status</t>
  </si>
  <si>
    <t>No doc in WC</t>
  </si>
  <si>
    <t>Dwg available</t>
  </si>
  <si>
    <t>DWG available</t>
  </si>
  <si>
    <t>ETC Completed</t>
  </si>
  <si>
    <t>Total Parts Received = 202</t>
  </si>
  <si>
    <t>Packaging</t>
  </si>
  <si>
    <t>Tape / Paper / Poly</t>
  </si>
  <si>
    <t>Solvent Based</t>
  </si>
  <si>
    <t>Other</t>
  </si>
  <si>
    <t>Thermal Foam Insulation</t>
  </si>
  <si>
    <t>Foam &amp; Fiberglass Insulation &amp; Gaskets Unclassified</t>
  </si>
  <si>
    <t>Power Storage &amp; Electrical Assemblies Unclassified</t>
  </si>
  <si>
    <t>Fasteners &amp; Hardware</t>
  </si>
  <si>
    <t>Unclassified Bolts</t>
  </si>
  <si>
    <t>Contract Manufacturings</t>
  </si>
  <si>
    <t>Fasteners &amp; Hardware Unclassified</t>
  </si>
  <si>
    <t>Gasket Type</t>
  </si>
  <si>
    <t>ALUMINUM FOIL FACED ||PVC FOAM</t>
  </si>
  <si>
    <t>PRESSURE SENSITIVE ACRYLIC</t>
  </si>
  <si>
    <t>6LB/FT^3 TO 9LB/FT^3</t>
  </si>
  <si>
    <t>0.24BTU-IN/HR FT^2° F</t>
  </si>
  <si>
    <t>-40° F to 170° F</t>
  </si>
  <si>
    <t>ALUMINUM FOIL FACED || PVC FOAM</t>
  </si>
  <si>
    <t>PVC ||ALUMINUM FOIL</t>
  </si>
  <si>
    <t>PVC BLEND || NITRILE</t>
  </si>
  <si>
    <t>3LB/FT^3 TP 6LB/FT^3</t>
  </si>
  <si>
    <t>0.25BTU/HR FT^2</t>
  </si>
  <si>
    <t>-297° F TO 220° F</t>
  </si>
  <si>
    <t>ALUMINUM FOIL FACED||PVC FOAM</t>
  </si>
  <si>
    <t>FOIL FACED||CLOSED CELL</t>
  </si>
  <si>
    <t>ASTM D 1667||UL 723</t>
  </si>
  <si>
    <t>Seals</t>
  </si>
  <si>
    <t>Indirect Services &amp; Goods</t>
  </si>
  <si>
    <t>Zoned Unclassified</t>
  </si>
  <si>
    <t>Metal Fabrication - Soft Tool</t>
  </si>
  <si>
    <t>Sourced Products - Industrial</t>
  </si>
  <si>
    <t>Electrical - Components</t>
  </si>
  <si>
    <t>Paints &amp; Coatings</t>
  </si>
  <si>
    <t>1_Active/Purchased</t>
  </si>
  <si>
    <t>3_Non-Active/Non-Purchased</t>
  </si>
  <si>
    <t>2_Active/Non-Purchased</t>
  </si>
  <si>
    <t>Row Labels</t>
  </si>
  <si>
    <t>Count of Part Number</t>
  </si>
  <si>
    <t>Grand Total</t>
  </si>
  <si>
    <t>#N/A</t>
  </si>
  <si>
    <t>Column Labels</t>
  </si>
  <si>
    <t>#NA</t>
  </si>
  <si>
    <t>Drawing Status</t>
  </si>
  <si>
    <t>Colleiton Status</t>
  </si>
  <si>
    <t>Part Purchase Status</t>
  </si>
  <si>
    <t>Drawing Availability Status</t>
  </si>
  <si>
    <t>Harvesting Status</t>
  </si>
  <si>
    <t>(blank)</t>
  </si>
  <si>
    <t>PM Material</t>
  </si>
  <si>
    <t>Working Temp (Min, °F)</t>
  </si>
  <si>
    <t>Working Temp (Max, °F)</t>
  </si>
  <si>
    <t>WindChill Commodity</t>
  </si>
  <si>
    <t>Class Path</t>
  </si>
  <si>
    <t>Class Category</t>
  </si>
  <si>
    <t>Class leaf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</si>
</sst>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6" borderId="0" xfId="0" applyFill="1" applyAlignment="1">
      <alignment horizontal="left" indent="1"/>
    </xf>
    <xf numFmtId="0" fontId="0" fillId="7" borderId="0" xfId="0" applyFill="1" applyAlignment="1">
      <alignment horizontal="left" indent="1"/>
    </xf>
    <xf numFmtId="0" fontId="0" fillId="4" borderId="0" xfId="0" applyFill="1" applyAlignment="1">
      <alignment horizontal="left" indent="1"/>
    </xf>
    <xf numFmtId="10" fontId="0" fillId="0" borderId="0" xfId="0" applyNumberFormat="1"/>
    <xf numFmtId="0" fontId="0" fillId="0" borderId="0" xfId="0" applyAlignment="1">
      <alignment horizontal="left" indent="2"/>
    </xf>
    <xf numFmtId="9" fontId="0" fillId="0" borderId="0" xfId="1" applyFont="1"/>
    <xf numFmtId="0" fontId="0" fillId="8" borderId="0" xfId="0" applyFill="1"/>
    <xf numFmtId="0" fontId="3" fillId="0" borderId="0" xfId="0" applyFont="1"/>
    <xf numFmtId="0" fontId="0" fillId="8" borderId="0" xfId="0" applyFill="1" applyAlignment="1">
      <alignment horizontal="left" indent="1"/>
    </xf>
    <xf numFmtId="0" fontId="0" fillId="9" borderId="0" xfId="0" applyFill="1" applyAlignment="1">
      <alignment horizontal="left" indent="1"/>
    </xf>
    <xf numFmtId="0" fontId="0" fillId="9" borderId="0" xfId="0" applyFill="1"/>
    <xf numFmtId="0" fontId="1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38">
    <dxf>
      <numFmt numFmtId="0" formatCode="General"/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rgb="FFFF0000"/>
        </patternFill>
      </fill>
    </dxf>
    <dxf>
      <numFmt numFmtId="0" formatCode="General"/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numFmt numFmtId="0" formatCode="General"/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[Gasket Audit - Attribute Comparison.xlsx]Pivot!PivotTable2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Pivot!$B$28:$B$29</c:f>
              <c:strCache>
                <c:ptCount val="1"/>
                <c:pt idx="0">
                  <c:v>Dwg available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Pivot!$A$30:$A$40</c:f>
              <c:multiLvlStrCache>
                <c:ptCount val="7"/>
                <c:lvl>
                  <c:pt idx="0">
                    <c:v>ETC Complete</c:v>
                  </c:pt>
                  <c:pt idx="1">
                    <c:v>ETC Inprogress</c:v>
                  </c:pt>
                  <c:pt idx="2">
                    <c:v>ETC Complete</c:v>
                  </c:pt>
                  <c:pt idx="3">
                    <c:v>ETC Inprogress</c:v>
                  </c:pt>
                  <c:pt idx="4">
                    <c:v>ETC Complete</c:v>
                  </c:pt>
                  <c:pt idx="5">
                    <c:v>ETC Inprogress</c:v>
                  </c:pt>
                  <c:pt idx="6">
                    <c:v>#N/A</c:v>
                  </c:pt>
                </c:lvl>
                <c:lvl>
                  <c:pt idx="0">
                    <c:v>1_Active/Purchased</c:v>
                  </c:pt>
                  <c:pt idx="2">
                    <c:v>2_Active/Non-Purchased</c:v>
                  </c:pt>
                  <c:pt idx="4">
                    <c:v>3_Non-Active/Non-Purchased</c:v>
                  </c:pt>
                </c:lvl>
              </c:multiLvlStrCache>
            </c:multiLvlStrRef>
          </c:cat>
          <c:val>
            <c:numRef>
              <c:f>Pivot!$B$30:$B$40</c:f>
              <c:numCache>
                <c:formatCode>General</c:formatCode>
                <c:ptCount val="7"/>
                <c:pt idx="0">
                  <c:v>72</c:v>
                </c:pt>
                <c:pt idx="1">
                  <c:v>19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11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2-48B1-9C8C-990213D2C009}"/>
            </c:ext>
          </c:extLst>
        </c:ser>
        <c:ser>
          <c:idx val="1"/>
          <c:order val="1"/>
          <c:tx>
            <c:strRef>
              <c:f>Pivot!$C$28:$C$29</c:f>
              <c:strCache>
                <c:ptCount val="1"/>
                <c:pt idx="0">
                  <c:v>No doc in WC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Pivot!$A$30:$A$40</c:f>
              <c:multiLvlStrCache>
                <c:ptCount val="7"/>
                <c:lvl>
                  <c:pt idx="0">
                    <c:v>ETC Complete</c:v>
                  </c:pt>
                  <c:pt idx="1">
                    <c:v>ETC Inprogress</c:v>
                  </c:pt>
                  <c:pt idx="2">
                    <c:v>ETC Complete</c:v>
                  </c:pt>
                  <c:pt idx="3">
                    <c:v>ETC Inprogress</c:v>
                  </c:pt>
                  <c:pt idx="4">
                    <c:v>ETC Complete</c:v>
                  </c:pt>
                  <c:pt idx="5">
                    <c:v>ETC Inprogress</c:v>
                  </c:pt>
                  <c:pt idx="6">
                    <c:v>#N/A</c:v>
                  </c:pt>
                </c:lvl>
                <c:lvl>
                  <c:pt idx="0">
                    <c:v>1_Active/Purchased</c:v>
                  </c:pt>
                  <c:pt idx="2">
                    <c:v>2_Active/Non-Purchased</c:v>
                  </c:pt>
                  <c:pt idx="4">
                    <c:v>3_Non-Active/Non-Purchased</c:v>
                  </c:pt>
                </c:lvl>
              </c:multiLvlStrCache>
            </c:multiLvlStrRef>
          </c:cat>
          <c:val>
            <c:numRef>
              <c:f>Pivot!$C$30:$C$40</c:f>
              <c:numCache>
                <c:formatCode>General</c:formatCode>
                <c:ptCount val="7"/>
                <c:pt idx="1">
                  <c:v>41</c:v>
                </c:pt>
                <c:pt idx="3">
                  <c:v>1</c:v>
                </c:pt>
                <c:pt idx="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C2-48B1-9C8C-990213D2C0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118275600"/>
        <c:axId val="725218800"/>
        <c:axId val="0"/>
      </c:bar3DChart>
      <c:catAx>
        <c:axId val="11827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218800"/>
        <c:crosses val="autoZero"/>
        <c:auto val="1"/>
        <c:lblAlgn val="ctr"/>
        <c:lblOffset val="100"/>
        <c:noMultiLvlLbl val="0"/>
      </c:catAx>
      <c:valAx>
        <c:axId val="725218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827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[Gasket Audit - Attribute Comparison.xlsx]Pivot!PivotTable26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 by</a:t>
            </a:r>
            <a:r>
              <a:rPr lang="en-US" baseline="0"/>
              <a:t> Part Production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6797863783357865E-2"/>
              <c:y val="-4.42570957700054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2471204303075735E-3"/>
              <c:y val="2.05647317341145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9262228253434965E-2"/>
              <c:y val="2.80091558322652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796-4EC8-93E4-7A94DF2AF1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96-4EC8-93E4-7A94DF2AF1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796-4EC8-93E4-7A94DF2AF10E}"/>
              </c:ext>
            </c:extLst>
          </c:dPt>
          <c:dLbls>
            <c:dLbl>
              <c:idx val="0"/>
              <c:layout>
                <c:manualLayout>
                  <c:x val="2.9262228253434965E-2"/>
                  <c:y val="2.8009155832265237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796-4EC8-93E4-7A94DF2AF10E}"/>
                </c:ext>
              </c:extLst>
            </c:dLbl>
            <c:dLbl>
              <c:idx val="1"/>
              <c:layout>
                <c:manualLayout>
                  <c:x val="-6.2471204303075735E-3"/>
                  <c:y val="2.0564731734114546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96-4EC8-93E4-7A94DF2AF10E}"/>
                </c:ext>
              </c:extLst>
            </c:dLbl>
            <c:dLbl>
              <c:idx val="2"/>
              <c:layout>
                <c:manualLayout>
                  <c:x val="-3.6797863783357865E-2"/>
                  <c:y val="-4.4257095770005493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96-4EC8-93E4-7A94DF2AF1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Pivot!$A$3:$A$6</c:f>
              <c:strCache>
                <c:ptCount val="3"/>
                <c:pt idx="0">
                  <c:v>1_Active/Purchased</c:v>
                </c:pt>
                <c:pt idx="1">
                  <c:v>2_Active/Non-Purchased</c:v>
                </c:pt>
                <c:pt idx="2">
                  <c:v>3_Non-Active/Non-Purchased</c:v>
                </c:pt>
              </c:strCache>
            </c:strRef>
          </c:cat>
          <c:val>
            <c:numRef>
              <c:f>Pivot!$B$3:$B$6</c:f>
              <c:numCache>
                <c:formatCode>General</c:formatCode>
                <c:ptCount val="3"/>
                <c:pt idx="0">
                  <c:v>132</c:v>
                </c:pt>
                <c:pt idx="1">
                  <c:v>5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6-4EC8-93E4-7A94DF2AF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[Gasket Audit - Attribute Comparison.xlsx]Pivot!PivotTable28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Drawing Availability by 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8318151764686595E-2"/>
              <c:y val="-7.25951367447978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0967012190790522E-3"/>
              <c:y val="8.82130916930047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4A-4EE0-A921-F66129C2A6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D4A-4EE0-A921-F66129C2A686}"/>
              </c:ext>
            </c:extLst>
          </c:dPt>
          <c:cat>
            <c:strRef>
              <c:f>Pivot!$A$10:$A$12</c:f>
              <c:strCache>
                <c:ptCount val="2"/>
                <c:pt idx="0">
                  <c:v>Dwg available</c:v>
                </c:pt>
                <c:pt idx="1">
                  <c:v>No doc in WC</c:v>
                </c:pt>
              </c:strCache>
            </c:strRef>
          </c:cat>
          <c:val>
            <c:numRef>
              <c:f>Pivot!$B$10:$B$12</c:f>
              <c:numCache>
                <c:formatCode>General</c:formatCode>
                <c:ptCount val="2"/>
                <c:pt idx="0">
                  <c:v>123</c:v>
                </c:pt>
                <c:pt idx="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A-4EE0-A921-F66129C2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[Gasket Audit - Attribute Comparison.xlsx]Pivot!PivotTable24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Harvesting</a:t>
            </a:r>
            <a:r>
              <a:rPr lang="en-US" baseline="0"/>
              <a:t>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7056573626698328E-2"/>
              <c:y val="-3.913659864442698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8063834793409683E-2"/>
              <c:y val="-4.7844785063120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157452955628635"/>
              <c:y val="-4.972176041799879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Pivot!$B$15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C6-4DBD-9219-4EBF523983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7C6-4DBD-9219-4EBF523983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7C6-4DBD-9219-4EBF523983C3}"/>
              </c:ext>
            </c:extLst>
          </c:dPt>
          <c:dLbls>
            <c:dLbl>
              <c:idx val="0"/>
              <c:layout>
                <c:manualLayout>
                  <c:x val="3.8063834793409683E-2"/>
                  <c:y val="-4.784478506312001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C6-4DBD-9219-4EBF523983C3}"/>
                </c:ext>
              </c:extLst>
            </c:dLbl>
            <c:dLbl>
              <c:idx val="1"/>
              <c:layout>
                <c:manualLayout>
                  <c:x val="-0.13157452955628635"/>
                  <c:y val="-4.9721760417998792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7C6-4DBD-9219-4EBF523983C3}"/>
                </c:ext>
              </c:extLst>
            </c:dLbl>
            <c:dLbl>
              <c:idx val="2"/>
              <c:layout>
                <c:manualLayout>
                  <c:x val="-3.7056573626698328E-2"/>
                  <c:y val="-3.9136598644426986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7C6-4DBD-9219-4EBF523983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Pivot!$A$16:$A$19</c:f>
              <c:strCache>
                <c:ptCount val="3"/>
                <c:pt idx="0">
                  <c:v>ETC Complete</c:v>
                </c:pt>
                <c:pt idx="1">
                  <c:v>ETC Inprogress</c:v>
                </c:pt>
                <c:pt idx="2">
                  <c:v>#N/A</c:v>
                </c:pt>
              </c:strCache>
            </c:strRef>
          </c:cat>
          <c:val>
            <c:numRef>
              <c:f>Pivot!$B$16:$B$19</c:f>
              <c:numCache>
                <c:formatCode>General</c:formatCode>
                <c:ptCount val="3"/>
                <c:pt idx="0">
                  <c:v>78</c:v>
                </c:pt>
                <c:pt idx="1">
                  <c:v>73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6-4DBD-9219-4EBF52398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27</xdr:row>
      <xdr:rowOff>49211</xdr:rowOff>
    </xdr:from>
    <xdr:to>
      <xdr:col>12</xdr:col>
      <xdr:colOff>295275</xdr:colOff>
      <xdr:row>52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C832F0-831D-99D4-00F8-F97954F0B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</xdr:row>
      <xdr:rowOff>1587</xdr:rowOff>
    </xdr:from>
    <xdr:to>
      <xdr:col>12</xdr:col>
      <xdr:colOff>257175</xdr:colOff>
      <xdr:row>14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012C2F-0298-4819-A049-6CE07F5BC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</xdr:colOff>
      <xdr:row>15</xdr:row>
      <xdr:rowOff>106361</xdr:rowOff>
    </xdr:from>
    <xdr:to>
      <xdr:col>11</xdr:col>
      <xdr:colOff>38100</xdr:colOff>
      <xdr:row>27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BA11B8-2093-2C69-6372-57D35BD14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314326</xdr:colOff>
      <xdr:row>2</xdr:row>
      <xdr:rowOff>146049</xdr:rowOff>
    </xdr:from>
    <xdr:to>
      <xdr:col>17</xdr:col>
      <xdr:colOff>301625</xdr:colOff>
      <xdr:row>15</xdr:row>
      <xdr:rowOff>123824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F0E5F5-8C30-F574-8535-2FF4DC262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ndrum, Quilla" refreshedDate="45176.594765393522" createdVersion="8" refreshedVersion="8" minRefreshableVersion="3" recordCount="202" xr:uid="{8870BF0B-1516-4084-8132-EAF19A86E4AD}">
  <cacheSource type="worksheet">
    <worksheetSource ref="A1:AU203" sheet="Master sheet vs PM data"/>
  </cacheSource>
  <cacheFields count="47">
    <cacheField name="Old Product Family" numFmtId="0">
      <sharedItems containsBlank="1"/>
    </cacheField>
    <cacheField name="Old Product Extension" numFmtId="49">
      <sharedItems/>
    </cacheField>
    <cacheField name="Part Number" numFmtId="0">
      <sharedItems count="202">
        <s v="X35100235010"/>
        <s v="X35100235020"/>
        <s v="X35100235030"/>
        <s v="X35100235050"/>
        <s v="X35100235060"/>
        <s v="X35100235070"/>
        <s v="X35100235080"/>
        <s v="X35100235090"/>
        <s v="X35100235100"/>
        <s v="X45130031010"/>
        <s v="X45130031020"/>
        <s v="X45130031030"/>
        <s v="X35100041010"/>
        <s v="X35100041020"/>
        <s v="X35100041030"/>
        <s v="X21040062000"/>
        <s v="X21040062010"/>
        <s v="X21040062030"/>
        <s v="X21040062040"/>
        <s v="X21100031010"/>
        <s v="X21100031020"/>
        <s v="X21100031030"/>
        <s v="X21100031040"/>
        <s v="X21100031050"/>
        <s v="X21100031060"/>
        <s v="X21100031070"/>
        <s v="X21100031080"/>
        <s v="X21100031090"/>
        <s v="X21100031100"/>
        <s v="X21100031110"/>
        <s v="X21100031120"/>
        <s v="X21100031130"/>
        <s v="X21100031140"/>
        <s v="X21100031150"/>
        <s v="X21100031160"/>
        <s v="X21100032010"/>
        <s v="X21100032020"/>
        <s v="X21100032030"/>
        <s v="X21100032040"/>
        <s v="X21100032050"/>
        <s v="X21100032060"/>
        <s v="X23110674010"/>
        <s v="X23110675010"/>
        <s v="X23110677010"/>
        <s v="X23110678010"/>
        <s v="X21040064000"/>
        <s v="X21050032010"/>
        <s v="X21050032020"/>
        <s v="X21050032030"/>
        <s v="X21050032040"/>
        <s v="X21050032050"/>
        <s v="X21050032060"/>
        <s v="X21050032070"/>
        <s v="X21080194000"/>
        <s v="X21130279010"/>
        <s v="X21130279020"/>
        <s v="X21130279030"/>
        <s v="X21130279040"/>
        <s v="X21130279050"/>
        <s v="X21130279060"/>
        <s v="X21130279070"/>
        <s v="X21130279080"/>
        <s v="X21130279090"/>
        <s v="X21130279100"/>
        <s v="X21130582010"/>
        <s v="X21130582020"/>
        <s v="X21130582030"/>
        <s v="X21130582040"/>
        <s v="X21130582050"/>
        <s v="X21130582060"/>
        <s v="X21130582070"/>
        <s v="X21130582080"/>
        <s v="X21130582090"/>
        <s v="X21130582100"/>
        <s v="X21040091010"/>
        <s v="X21040091020"/>
        <s v="X21130583010"/>
        <s v="X21130602010"/>
        <s v="X21130602020"/>
        <s v="X21044416001"/>
        <s v="X21044416002"/>
        <s v="X21044416003"/>
        <s v="X21044416004"/>
        <s v="X21044416005"/>
        <s v="X23010590010"/>
        <s v="X23010590020"/>
        <s v="X23010594010"/>
        <s v="X23010594020"/>
        <s v="X23010597010"/>
        <s v="X23010598010"/>
        <s v="X23010617010"/>
        <s v="X23010625010"/>
        <s v="X23010626010"/>
        <s v="X23010629010"/>
        <s v="X21130252010"/>
        <s v="X21130252020"/>
        <s v="X21130252030"/>
        <s v="X21130252040"/>
        <s v="X21130252050"/>
        <s v="X21130252060"/>
        <s v="X21130252070"/>
        <s v="X21130252080"/>
        <s v="X21130252090"/>
        <s v="X21130252100"/>
        <s v="X21130252110"/>
        <s v="X21130252120"/>
        <s v="X21130252130"/>
        <s v="X21080235010"/>
        <s v="X21080235020"/>
        <s v="X21080235030"/>
        <s v="X21080235040"/>
        <s v="X21080235050"/>
        <s v="X21080235060"/>
        <s v="X21080235070"/>
        <s v="X21080235080"/>
        <s v="X21130270010"/>
        <s v="X21130270020"/>
        <s v="X21130270030"/>
        <s v="X21130270040"/>
        <s v="X21130270050"/>
        <s v="X35100626001"/>
        <s v="X45000032000"/>
        <s v="X45000032010"/>
        <s v="X45000032020"/>
        <s v="X23010145010"/>
        <s v="X23010146010"/>
        <s v="X23010146020"/>
        <s v="X23010146030"/>
        <s v="X23010146040"/>
        <s v="X23010146050"/>
        <s v="X23010146060"/>
        <s v="X23010146070"/>
        <s v="X23010146080"/>
        <s v="X23010146090"/>
        <s v="X23010146100"/>
        <s v="X23010146110"/>
        <s v="X23010146120"/>
        <s v="X23010146130"/>
        <s v="X23010146140"/>
        <s v="X23010146150"/>
        <s v="X23010146160"/>
        <s v="X23010146170"/>
        <s v="X23010146180"/>
        <s v="X23010146190"/>
        <s v="X23010147010"/>
        <s v="X23010149010"/>
        <s v="X23010149020"/>
        <s v="X23010149030"/>
        <s v="X21130286010"/>
        <s v="X21130286020"/>
        <s v="X21130286030"/>
        <s v="X21130286040"/>
        <s v="X21130286050"/>
        <s v="X21130286060"/>
        <s v="X21130286070"/>
        <s v="X21130286080"/>
        <s v="X21130286090"/>
        <s v="X21130286100"/>
        <s v="X21130286110"/>
        <s v="X21130286120"/>
        <s v="X21130286130"/>
        <s v="X21130286140"/>
        <s v="X21130286150"/>
        <s v="X21130286160"/>
        <s v="X21130286170"/>
        <s v="X35100630001"/>
        <s v="X45130270010"/>
        <s v="X45130270020"/>
        <s v="X45130258010"/>
        <s v="X45130745010"/>
        <s v="X23010578010"/>
        <s v="X23010578020"/>
        <s v="X23016649001"/>
        <s v="X23016649002"/>
        <s v="X35100297010"/>
        <s v="X35100297020"/>
        <s v="X35100607010"/>
        <s v="X35100629001"/>
        <s v="X45130404010"/>
        <s v="X45130407010"/>
        <s v="X20601016010"/>
        <s v="X21010087010"/>
        <s v="X21010202010"/>
        <s v="X21010202020"/>
        <s v="X21130496010"/>
        <s v="X21130507010"/>
        <s v="X21130507020"/>
        <s v="X21130507032"/>
        <s v="X21130507040"/>
        <s v="X21130517010"/>
        <s v="X21130518010"/>
        <s v="X21130573010"/>
        <s v="X21130584010"/>
        <s v="X21130800001"/>
        <s v="X23010517010"/>
        <s v="X23010517020"/>
        <s v="X23010658010"/>
        <s v="X23016636001"/>
        <s v="X23016650001"/>
        <s v="X23016651001"/>
        <s v="X23016660001"/>
        <s v="X45130383010"/>
      </sharedItems>
    </cacheField>
    <cacheField name="WC Commodity" numFmtId="0">
      <sharedItems count="11">
        <s v="Zoned Unclassified"/>
        <s v="Seals"/>
        <s v="Indirect Services &amp; Goods"/>
        <s v="Metal Fabrication - Soft Tool"/>
        <s v="Paints &amp; Coatings"/>
        <s v="Foam &amp; Fiberglass Insulation &amp; Gaskets"/>
        <s v="Sourced Products - Industrial"/>
        <s v="Adhesives"/>
        <s v="Electrical - Components"/>
        <s v="Packaging"/>
        <s v="Fasteners &amp; Hardware"/>
      </sharedItems>
    </cacheField>
    <cacheField name="Part Status" numFmtId="0">
      <sharedItems count="3">
        <s v="3_Non-Active/Non-Purchased"/>
        <s v="1_Active/Purchased"/>
        <s v="2_Active/Non-Purchased"/>
      </sharedItems>
    </cacheField>
    <cacheField name="Data Service Status" numFmtId="0">
      <sharedItems count="3">
        <e v="#N/A"/>
        <s v="ETC Inprogress"/>
        <s v="ETC Complete"/>
      </sharedItems>
    </cacheField>
    <cacheField name="DWG Status" numFmtId="0">
      <sharedItems count="2">
        <s v="No doc in WC"/>
        <s v="Dwg available"/>
      </sharedItems>
    </cacheField>
    <cacheField name="Commodity" numFmtId="0">
      <sharedItems/>
    </cacheField>
    <cacheField name="Sub-Commodity" numFmtId="0">
      <sharedItems containsBlank="1"/>
    </cacheField>
    <cacheField name="Detailed Commodity" numFmtId="0">
      <sharedItems containsBlank="1" count="18">
        <m/>
        <s v="Tape / Paper / Poly"/>
        <s v="Solvent Based"/>
        <s v="Other"/>
        <s v="Tapes"/>
        <s v="Acoustical Foam Insulation"/>
        <s v="Fiberglass Gaskets"/>
        <s v="Foam &amp; Rubber Gaskets"/>
        <s v="Fiberglass Insulations"/>
        <s v="Thermal Foam Insulation"/>
        <s v="Foam &amp; Fiberglass Insulation &amp; Gaskets Unclassified"/>
        <s v="Power Storage &amp; Electrical Assemblies Unclassified"/>
        <s v="Unclassified Bolts"/>
        <s v="Specialty"/>
        <s v="Molded Rubbers"/>
        <s v="Contract Manufacturings"/>
        <s v="Fasteners &amp; Hardware Unclassified"/>
        <s v="Adhesives Unclassified"/>
      </sharedItems>
    </cacheField>
    <cacheField name="PLM Description" numFmtId="49">
      <sharedItems/>
    </cacheField>
    <cacheField name="New Product Family" numFmtId="49">
      <sharedItems containsBlank="1" count="11">
        <s v="XBUTYL"/>
        <m/>
        <s v="XNEOPRENE"/>
        <s v="XFLEXPOLY"/>
        <s v="XPVCFOAM"/>
        <s v="XEDPM"/>
        <s v="XELASTRUBBER"/>
        <s v="XVINYL"/>
        <s v="XOLEFIN"/>
        <s v="XOPENCELL"/>
        <s v="XALUMFOIL"/>
      </sharedItems>
    </cacheField>
    <cacheField name="New Product Extension" numFmtId="49">
      <sharedItems containsBlank="1"/>
    </cacheField>
    <cacheField name="Width (in)" numFmtId="0">
      <sharedItems containsBlank="1" containsMixedTypes="1" containsNumber="1" minValue="0.25" maxValue="76"/>
    </cacheField>
    <cacheField name="Width/Inside Diameter" numFmtId="0">
      <sharedItems containsBlank="1" containsMixedTypes="1" containsNumber="1" minValue="0.18" maxValue="24.25"/>
    </cacheField>
    <cacheField name="Thickness (in)" numFmtId="0">
      <sharedItems containsBlank="1" containsMixedTypes="1" containsNumber="1" minValue="1.8E-3" maxValue="2"/>
    </cacheField>
    <cacheField name="Thickness" numFmtId="0">
      <sharedItems containsBlank="1" containsMixedTypes="1" containsNumber="1" minValue="0.01" maxValue="1.56"/>
    </cacheField>
    <cacheField name="ES Standard" numFmtId="49">
      <sharedItems containsBlank="1"/>
    </cacheField>
    <cacheField name="Trane Specification" numFmtId="49">
      <sharedItems containsBlank="1"/>
    </cacheField>
    <cacheField name="Material" numFmtId="49">
      <sharedItems containsBlank="1"/>
    </cacheField>
    <cacheField name="Material2" numFmtId="49">
      <sharedItems containsBlank="1"/>
    </cacheField>
    <cacheField name="Open/Closed Cell" numFmtId="49">
      <sharedItems containsBlank="1"/>
    </cacheField>
    <cacheField name="Gasket Type" numFmtId="49">
      <sharedItems containsBlank="1"/>
    </cacheField>
    <cacheField name="Adhesive" numFmtId="49">
      <sharedItems containsBlank="1"/>
    </cacheField>
    <cacheField name="Adhesive Type" numFmtId="49">
      <sharedItems containsBlank="1"/>
    </cacheField>
    <cacheField name="# Sides of Adhesive" numFmtId="49">
      <sharedItems containsBlank="1"/>
    </cacheField>
    <cacheField name="UL Rating" numFmtId="49">
      <sharedItems containsBlank="1"/>
    </cacheField>
    <cacheField name="Industry Standard" numFmtId="49">
      <sharedItems containsBlank="1"/>
    </cacheField>
    <cacheField name="Density (lb)" numFmtId="49">
      <sharedItems containsBlank="1"/>
    </cacheField>
    <cacheField name="Density" numFmtId="49">
      <sharedItems containsBlank="1"/>
    </cacheField>
    <cacheField name="K Factor" numFmtId="49">
      <sharedItems containsBlank="1"/>
    </cacheField>
    <cacheField name="Thermal Conductivity" numFmtId="0">
      <sharedItems containsBlank="1"/>
    </cacheField>
    <cacheField name="Working Temp (Min, °F)" numFmtId="49">
      <sharedItems containsBlank="1"/>
    </cacheField>
    <cacheField name="Working Temp (Max, °F)" numFmtId="49">
      <sharedItems containsBlank="1"/>
    </cacheField>
    <cacheField name="Temperature Rating" numFmtId="49">
      <sharedItems containsBlank="1"/>
    </cacheField>
    <cacheField name="Tensile Strength (PSI)" numFmtId="49">
      <sharedItems containsBlank="1"/>
    </cacheField>
    <cacheField name="Elongation (%)" numFmtId="49">
      <sharedItems containsBlank="1"/>
    </cacheField>
    <cacheField name="Tear Resistance (lb/in)" numFmtId="49">
      <sharedItems containsBlank="1"/>
    </cacheField>
    <cacheField name="Compression Set (%)" numFmtId="49">
      <sharedItems containsBlank="1"/>
    </cacheField>
    <cacheField name="Thermal Stability - 24hr@158F (%)" numFmtId="49">
      <sharedItems containsBlank="1"/>
    </cacheField>
    <cacheField name="Thermal Conductivity BTU (in/sq ft hour, F)" numFmtId="49">
      <sharedItems containsBlank="1"/>
    </cacheField>
    <cacheField name="Water Absorption (lb/sq ft (skived))" numFmtId="49">
      <sharedItems containsBlank="1"/>
    </cacheField>
    <cacheField name="Design Gap Range" numFmtId="49">
      <sharedItems containsNonDate="0" containsString="0" containsBlank="1"/>
    </cacheField>
    <cacheField name="Flange legth (application side)" numFmtId="49">
      <sharedItems containsNonDate="0" containsString="0" containsBlank="1"/>
    </cacheField>
    <cacheField name="Flange legth (compression side)" numFmtId="49">
      <sharedItems containsNonDate="0" containsString="0" containsBlank="1"/>
    </cacheField>
    <cacheField name="Application type, screwed, latches panels" numFmtId="49">
      <sharedItems containsNonDate="0" containsString="0" containsBlank="1"/>
    </cacheField>
    <cacheField name="Vertical or Hz application" numFmtId="49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ndrum, Quilla" refreshedDate="45176.599264583332" createdVersion="8" refreshedVersion="8" minRefreshableVersion="3" recordCount="202" xr:uid="{D2ACCEF5-F9EB-4680-90DC-7786A87612A8}">
  <cacheSource type="worksheet">
    <worksheetSource ref="C1:J203" sheet="Master sheet vs PM data"/>
  </cacheSource>
  <cacheFields count="8">
    <cacheField name="Part Number" numFmtId="0">
      <sharedItems/>
    </cacheField>
    <cacheField name="WC Commodity" numFmtId="0">
      <sharedItems/>
    </cacheField>
    <cacheField name="Part Status" numFmtId="0">
      <sharedItems count="3">
        <s v="3_Non-Active/Non-Purchased"/>
        <s v="1_Active/Purchased"/>
        <s v="2_Active/Non-Purchased"/>
      </sharedItems>
    </cacheField>
    <cacheField name="Data Service Status" numFmtId="0">
      <sharedItems/>
    </cacheField>
    <cacheField name="DWG Status" numFmtId="0">
      <sharedItems/>
    </cacheField>
    <cacheField name="Commodity" numFmtId="0">
      <sharedItems/>
    </cacheField>
    <cacheField name="Sub-Commodity" numFmtId="0">
      <sharedItems containsBlank="1"/>
    </cacheField>
    <cacheField name="Detailed Commodit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s v="X35100235"/>
    <s v="010"/>
    <x v="0"/>
    <x v="0"/>
    <x v="0"/>
    <x v="0"/>
    <x v="0"/>
    <e v="#N/A"/>
    <m/>
    <x v="0"/>
    <s v="TAPE; SEAL, BUTYL TAPE - .25 THK"/>
    <x v="0"/>
    <s v="010"/>
    <n v="0.25"/>
    <m/>
    <n v="0.25"/>
    <m/>
    <s v="660019260100"/>
    <m/>
    <s v="Butyl Rubber"/>
    <m/>
    <s v="Closed Cell"/>
    <m/>
    <s v="Butyl Rubber"/>
    <m/>
    <s v="2"/>
    <s v="NA"/>
    <m/>
    <s v="NA"/>
    <m/>
    <m/>
    <m/>
    <s v="-60"/>
    <s v="212"/>
    <m/>
    <s v="20"/>
    <s v="NA"/>
    <s v="NA"/>
    <s v="NA"/>
    <s v="NA"/>
    <s v="NA"/>
    <s v="NA"/>
    <m/>
    <m/>
    <m/>
    <m/>
    <m/>
  </r>
  <r>
    <m/>
    <s v="020"/>
    <x v="1"/>
    <x v="1"/>
    <x v="1"/>
    <x v="1"/>
    <x v="0"/>
    <s v="Packaging"/>
    <s v="General Packaging"/>
    <x v="1"/>
    <s v="TAPE; SEAL, BUTYL TAPE - .38 THK"/>
    <x v="1"/>
    <s v="020"/>
    <n v="0.375"/>
    <m/>
    <n v="0.3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30"/>
    <x v="2"/>
    <x v="1"/>
    <x v="0"/>
    <x v="0"/>
    <x v="0"/>
    <e v="#N/A"/>
    <m/>
    <x v="0"/>
    <s v="TAPE; SEAL, BUTYL TAPE - .09 THK"/>
    <x v="1"/>
    <s v="030"/>
    <n v="0.5"/>
    <m/>
    <n v="0.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50"/>
    <x v="3"/>
    <x v="2"/>
    <x v="1"/>
    <x v="1"/>
    <x v="0"/>
    <s v="Adhesives"/>
    <s v="Solvent Based"/>
    <x v="2"/>
    <s v="TAPE; SEAL, BUTYL TAPE - .125 THK"/>
    <x v="1"/>
    <s v="040"/>
    <n v="1.5"/>
    <m/>
    <n v="0.1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60"/>
    <x v="4"/>
    <x v="0"/>
    <x v="1"/>
    <x v="1"/>
    <x v="0"/>
    <s v="Adhesives"/>
    <s v="Solvent Based"/>
    <x v="2"/>
    <s v="TAPE; SEAL, BUTYL TAPE - .06 THK"/>
    <x v="1"/>
    <s v="050"/>
    <n v="0.5"/>
    <m/>
    <n v="0.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70"/>
    <x v="5"/>
    <x v="0"/>
    <x v="1"/>
    <x v="1"/>
    <x v="0"/>
    <s v="Adhesives"/>
    <s v="Solvent Based"/>
    <x v="2"/>
    <s v="TAPE; SEAL, BUTYL TAPE - .125 THK"/>
    <x v="1"/>
    <s v="060"/>
    <n v="0.5"/>
    <m/>
    <n v="0.1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80"/>
    <x v="6"/>
    <x v="0"/>
    <x v="1"/>
    <x v="1"/>
    <x v="0"/>
    <s v="Adhesives"/>
    <s v="Solvent Based"/>
    <x v="2"/>
    <s v="TAPE; SEAL, BUTYL TAPE - .312 THK"/>
    <x v="1"/>
    <s v="070"/>
    <n v="0.625"/>
    <m/>
    <n v="0.31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90"/>
    <x v="7"/>
    <x v="0"/>
    <x v="0"/>
    <x v="0"/>
    <x v="0"/>
    <e v="#N/A"/>
    <m/>
    <x v="0"/>
    <s v="ADHESIVE/SEALANT; BUTYL TAPE; .125&quot; THICK X 1.0&quot; WIDE"/>
    <x v="1"/>
    <s v="080"/>
    <n v="1"/>
    <m/>
    <n v="0.1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100"/>
    <x v="8"/>
    <x v="2"/>
    <x v="1"/>
    <x v="1"/>
    <x v="0"/>
    <s v="Adhesives"/>
    <s v="Solvent Based"/>
    <x v="2"/>
    <s v="TAPE; BUTYL; .125 THICK X .75 WIDE"/>
    <x v="1"/>
    <s v="090"/>
    <n v="0.75"/>
    <m/>
    <n v="0.1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45130031"/>
    <s v="010"/>
    <x v="9"/>
    <x v="1"/>
    <x v="1"/>
    <x v="1"/>
    <x v="0"/>
    <s v="Power Storage &amp; Electrical Assemblies"/>
    <s v="Electrical Assemblies"/>
    <x v="3"/>
    <s v="TAPE; .62 W      POLYSUL-BUTYL"/>
    <x v="1"/>
    <s v="100"/>
    <n v="0.625"/>
    <m/>
    <n v="0.1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20"/>
    <x v="10"/>
    <x v="3"/>
    <x v="1"/>
    <x v="1"/>
    <x v="0"/>
    <s v="Power Storage &amp; Electrical Assemblies"/>
    <s v="Electrical Assemblies"/>
    <x v="3"/>
    <s v="TAPE; .62 W      POLYSUL-BUTYL"/>
    <x v="1"/>
    <s v="110"/>
    <n v="0.625"/>
    <m/>
    <n v="6.25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30"/>
    <x v="11"/>
    <x v="4"/>
    <x v="0"/>
    <x v="0"/>
    <x v="0"/>
    <e v="#N/A"/>
    <m/>
    <x v="0"/>
    <s v="TAPE; 1.00 W     POLYSUL-BUTYL"/>
    <x v="1"/>
    <s v="120"/>
    <n v="1"/>
    <m/>
    <n v="6.25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35100041"/>
    <s v="010"/>
    <x v="12"/>
    <x v="1"/>
    <x v="1"/>
    <x v="2"/>
    <x v="1"/>
    <s v="Adhesives"/>
    <s v="Tapes"/>
    <x v="4"/>
    <s v="TAPE; SEAL, BUTYL TAPE - .19 DIA"/>
    <x v="1"/>
    <s v="130"/>
    <s v=".19 Dia."/>
    <n v="0.18"/>
    <s v=".19 Dia."/>
    <n v="0.19"/>
    <m/>
    <m/>
    <m/>
    <m/>
    <m/>
    <m/>
    <m/>
    <s v="Butyl"/>
    <m/>
    <m/>
    <m/>
    <m/>
    <m/>
    <m/>
    <m/>
    <m/>
    <m/>
    <s v="-60° F TO 212° F"/>
    <m/>
    <m/>
    <m/>
    <m/>
    <m/>
    <m/>
    <m/>
    <m/>
    <m/>
    <m/>
    <m/>
    <m/>
  </r>
  <r>
    <m/>
    <s v="020"/>
    <x v="13"/>
    <x v="2"/>
    <x v="0"/>
    <x v="0"/>
    <x v="1"/>
    <e v="#N/A"/>
    <m/>
    <x v="0"/>
    <s v="TAPE; SEAL, BUTYL TAPE - .19 THK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30"/>
    <x v="14"/>
    <x v="2"/>
    <x v="1"/>
    <x v="2"/>
    <x v="1"/>
    <s v="Adhesives"/>
    <s v="Tapes"/>
    <x v="4"/>
    <s v="TAPE; SEAL, BUTYL TAPE - .19 THK"/>
    <x v="1"/>
    <m/>
    <m/>
    <n v="0.18"/>
    <m/>
    <n v="0.19"/>
    <m/>
    <m/>
    <m/>
    <m/>
    <m/>
    <m/>
    <m/>
    <m/>
    <m/>
    <m/>
    <m/>
    <m/>
    <m/>
    <m/>
    <m/>
    <m/>
    <m/>
    <s v="-60° F TO 212° F"/>
    <m/>
    <m/>
    <m/>
    <m/>
    <m/>
    <m/>
    <m/>
    <m/>
    <m/>
    <m/>
    <m/>
    <m/>
  </r>
  <r>
    <s v="X21040062"/>
    <s v="000"/>
    <x v="15"/>
    <x v="5"/>
    <x v="1"/>
    <x v="1"/>
    <x v="0"/>
    <s v="Foam &amp; Fiberglass Insulation &amp; Gaskets"/>
    <s v="Foam"/>
    <x v="5"/>
    <s v="GASKET; RAW MATERIAL; .250T X .50W X 50 FT ROLL"/>
    <x v="2"/>
    <s v="010"/>
    <n v="0.75"/>
    <m/>
    <n v="0.75"/>
    <m/>
    <s v="NA"/>
    <m/>
    <s v="NEOPRENE"/>
    <m/>
    <s v="Closed Cell"/>
    <m/>
    <s v="ELASTOMER"/>
    <m/>
    <s v="NA"/>
    <s v="NA"/>
    <m/>
    <s v="NA"/>
    <m/>
    <m/>
    <m/>
    <s v="-40"/>
    <s v="150"/>
    <m/>
    <s v="NA"/>
    <s v="NA"/>
    <s v="NA"/>
    <s v="NA"/>
    <s v="NA"/>
    <s v="NA"/>
    <s v="NA"/>
    <m/>
    <m/>
    <m/>
    <m/>
    <m/>
  </r>
  <r>
    <m/>
    <s v="010"/>
    <x v="16"/>
    <x v="5"/>
    <x v="0"/>
    <x v="0"/>
    <x v="0"/>
    <e v="#N/A"/>
    <m/>
    <x v="0"/>
    <s v="GASKET; RAW MATERIAL; .438T X .50W X 25 FT ROLL"/>
    <x v="1"/>
    <s v="020"/>
    <n v="0.5"/>
    <m/>
    <n v="0.4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30"/>
    <x v="17"/>
    <x v="0"/>
    <x v="0"/>
    <x v="0"/>
    <x v="0"/>
    <e v="#N/A"/>
    <m/>
    <x v="0"/>
    <s v="GASKET; RAW MATERIAL; GASKET, .188T X .70W X RL"/>
    <x v="1"/>
    <s v="030"/>
    <n v="0.7"/>
    <m/>
    <n v="0.1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40"/>
    <x v="18"/>
    <x v="5"/>
    <x v="1"/>
    <x v="1"/>
    <x v="0"/>
    <s v="Foam &amp; Fiberglass Insulation &amp; Gaskets"/>
    <s v="Foam"/>
    <x v="5"/>
    <s v="GASKET; RAW MATERIAL; .750T X .75W X 25 FT ROLL"/>
    <x v="1"/>
    <s v="040"/>
    <n v="0.75"/>
    <m/>
    <n v="0.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21100031"/>
    <s v="010"/>
    <x v="19"/>
    <x v="5"/>
    <x v="0"/>
    <x v="0"/>
    <x v="0"/>
    <e v="#N/A"/>
    <m/>
    <x v="0"/>
    <s v="INSULATION; RAW MATERIAL; .50T X 1.25W X ROLL"/>
    <x v="1"/>
    <s v="050"/>
    <n v="1.25"/>
    <m/>
    <n v="0.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20"/>
    <x v="20"/>
    <x v="0"/>
    <x v="0"/>
    <x v="0"/>
    <x v="0"/>
    <e v="#N/A"/>
    <m/>
    <x v="0"/>
    <s v="INSULATION; RAW MATERIAL; .19T X .25W X ROLL"/>
    <x v="1"/>
    <s v="060"/>
    <n v="0.25"/>
    <m/>
    <n v="0.18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30"/>
    <x v="21"/>
    <x v="5"/>
    <x v="0"/>
    <x v="0"/>
    <x v="0"/>
    <e v="#N/A"/>
    <m/>
    <x v="0"/>
    <s v="INSULATION; RAW MATERIAL; .12T X 1.00W X 400 FT ROLL"/>
    <x v="1"/>
    <s v="070"/>
    <n v="1"/>
    <m/>
    <n v="0.1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40"/>
    <x v="22"/>
    <x v="5"/>
    <x v="1"/>
    <x v="1"/>
    <x v="0"/>
    <s v="Foam &amp; Fiberglass Insulation &amp; Gaskets"/>
    <s v="Gaskets"/>
    <x v="6"/>
    <s v="INSULATION; RAW MATERIAL; .12T X .50W X ROL"/>
    <x v="1"/>
    <s v="080"/>
    <n v="0.5"/>
    <m/>
    <n v="0.1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50"/>
    <x v="23"/>
    <x v="5"/>
    <x v="0"/>
    <x v="0"/>
    <x v="0"/>
    <e v="#N/A"/>
    <m/>
    <x v="0"/>
    <s v="INSULATION; RAW MATERIAL; .12T X .75W X 25 FT"/>
    <x v="1"/>
    <s v="090"/>
    <n v="0.75"/>
    <m/>
    <n v="0.1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60"/>
    <x v="24"/>
    <x v="0"/>
    <x v="0"/>
    <x v="0"/>
    <x v="0"/>
    <e v="#N/A"/>
    <m/>
    <x v="0"/>
    <s v="INSULATION; RAW MATERIAL; .25T X .75W X ROLL"/>
    <x v="1"/>
    <s v="100"/>
    <n v="0.75"/>
    <m/>
    <n v="0.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70"/>
    <x v="25"/>
    <x v="0"/>
    <x v="0"/>
    <x v="0"/>
    <x v="0"/>
    <e v="#N/A"/>
    <m/>
    <x v="0"/>
    <s v="INSULATION; RAW MATERIAL; .50T X 2.00W X ROLL"/>
    <x v="1"/>
    <s v="110"/>
    <n v="2"/>
    <m/>
    <n v="0.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80"/>
    <x v="26"/>
    <x v="0"/>
    <x v="0"/>
    <x v="0"/>
    <x v="0"/>
    <e v="#N/A"/>
    <m/>
    <x v="0"/>
    <s v="INSULATION; RAW MATERIAL; .38T X .50W X ROLL"/>
    <x v="1"/>
    <s v="120"/>
    <n v="0.5"/>
    <m/>
    <n v="0.3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90"/>
    <x v="27"/>
    <x v="0"/>
    <x v="0"/>
    <x v="0"/>
    <x v="0"/>
    <e v="#N/A"/>
    <m/>
    <x v="0"/>
    <s v="INSULATION; RAW MATERIAL; .56T X .50 X ROLL"/>
    <x v="1"/>
    <s v="130"/>
    <n v="0.5"/>
    <m/>
    <n v="0.56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100"/>
    <x v="28"/>
    <x v="0"/>
    <x v="0"/>
    <x v="0"/>
    <x v="0"/>
    <e v="#N/A"/>
    <m/>
    <x v="0"/>
    <s v="INSULATION; RAW MATERIAL; .19T X .50W X ROLL"/>
    <x v="1"/>
    <s v="140"/>
    <n v="0.5"/>
    <m/>
    <n v="0.18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110"/>
    <x v="29"/>
    <x v="0"/>
    <x v="0"/>
    <x v="0"/>
    <x v="0"/>
    <e v="#N/A"/>
    <m/>
    <x v="0"/>
    <s v="INSULATION; RAW MATERIAL; .38T X 1.00W X ROLL"/>
    <x v="1"/>
    <s v="150"/>
    <n v="1"/>
    <m/>
    <n v="0.3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120"/>
    <x v="30"/>
    <x v="0"/>
    <x v="0"/>
    <x v="0"/>
    <x v="0"/>
    <e v="#N/A"/>
    <m/>
    <x v="0"/>
    <s v="INSULATION; RAW MATERIAL; .25T X 1.75W X ROLL"/>
    <x v="1"/>
    <s v="160"/>
    <n v="1.75"/>
    <m/>
    <n v="0.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130"/>
    <x v="31"/>
    <x v="5"/>
    <x v="0"/>
    <x v="0"/>
    <x v="0"/>
    <e v="#N/A"/>
    <m/>
    <x v="0"/>
    <s v="INSULATION; RAW MATERIAL; .75T X 1.50W X ROLL"/>
    <x v="1"/>
    <s v="170"/>
    <n v="1.5"/>
    <m/>
    <n v="0.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140"/>
    <x v="32"/>
    <x v="5"/>
    <x v="0"/>
    <x v="0"/>
    <x v="0"/>
    <e v="#N/A"/>
    <m/>
    <x v="0"/>
    <s v="INSULATION; RAW MATERIAL; .50T X 1.75W X ROLL"/>
    <x v="1"/>
    <s v="180"/>
    <n v="1.75"/>
    <m/>
    <n v="0.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150"/>
    <x v="33"/>
    <x v="5"/>
    <x v="1"/>
    <x v="1"/>
    <x v="0"/>
    <s v="Foam &amp; Fiberglass Insulation &amp; Gaskets"/>
    <s v="Gaskets"/>
    <x v="7"/>
    <s v="INSULATION; RAW MATERIAL; .19T X 1.12W X 50 FT ROLL"/>
    <x v="1"/>
    <s v="190"/>
    <n v="1.125"/>
    <m/>
    <n v="0.18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160"/>
    <x v="34"/>
    <x v="5"/>
    <x v="1"/>
    <x v="2"/>
    <x v="1"/>
    <s v="Foam &amp; Fiberglass Insulation &amp; Gaskets"/>
    <s v="Gaskets"/>
    <x v="6"/>
    <s v="GASKET; NEOPRENE EPDM, CLOSED CELL, .38T X .75W"/>
    <x v="1"/>
    <s v="200"/>
    <n v="0.75"/>
    <n v="0.75"/>
    <n v="0.375"/>
    <n v="0.38"/>
    <m/>
    <m/>
    <m/>
    <s v="NEOPRENE EPDM POLYMERIC BLEND"/>
    <m/>
    <s v="Closed Cell"/>
    <m/>
    <m/>
    <m/>
    <m/>
    <s v="UL157,UL508,UL50E"/>
    <m/>
    <s v="4LB/FT^3 TO 8LB/FT^3"/>
    <m/>
    <m/>
    <m/>
    <m/>
    <s v="-40° F TO 250° F"/>
    <m/>
    <m/>
    <m/>
    <m/>
    <m/>
    <m/>
    <m/>
    <m/>
    <m/>
    <m/>
    <m/>
    <m/>
  </r>
  <r>
    <s v="X21100032"/>
    <s v="010"/>
    <x v="35"/>
    <x v="5"/>
    <x v="0"/>
    <x v="0"/>
    <x v="0"/>
    <e v="#N/A"/>
    <m/>
    <x v="0"/>
    <s v="GASKET; RAW MATERIAL; .125T X 1.25W X ROLL"/>
    <x v="1"/>
    <s v="210"/>
    <n v="1.25"/>
    <m/>
    <n v="0.1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20"/>
    <x v="36"/>
    <x v="5"/>
    <x v="0"/>
    <x v="0"/>
    <x v="0"/>
    <e v="#N/A"/>
    <m/>
    <x v="0"/>
    <s v="GASKET; RAW MATERIAL; .188T X .312W X ROLL"/>
    <x v="1"/>
    <s v="220"/>
    <n v="0.3125"/>
    <m/>
    <n v="0.18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30"/>
    <x v="37"/>
    <x v="0"/>
    <x v="0"/>
    <x v="0"/>
    <x v="0"/>
    <e v="#N/A"/>
    <m/>
    <x v="0"/>
    <s v="GASKET; RAW MATERIAL; .250T X .250W X ROLL"/>
    <x v="1"/>
    <s v="230"/>
    <n v="0.25"/>
    <m/>
    <n v="0.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40"/>
    <x v="38"/>
    <x v="5"/>
    <x v="0"/>
    <x v="0"/>
    <x v="0"/>
    <e v="#N/A"/>
    <m/>
    <x v="0"/>
    <s v="GASKET; RAW MATERIAL; .188T X .312W X ROLL"/>
    <x v="1"/>
    <s v="240"/>
    <n v="0.3125"/>
    <m/>
    <n v="0.18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50"/>
    <x v="39"/>
    <x v="0"/>
    <x v="0"/>
    <x v="0"/>
    <x v="0"/>
    <e v="#N/A"/>
    <m/>
    <x v="0"/>
    <s v="GASKET; RAW MATERIAL; .188T X 1W X ROLL"/>
    <x v="1"/>
    <s v="250"/>
    <n v="1"/>
    <m/>
    <n v="0.18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60"/>
    <x v="40"/>
    <x v="5"/>
    <x v="0"/>
    <x v="0"/>
    <x v="0"/>
    <e v="#N/A"/>
    <m/>
    <x v="0"/>
    <s v="GASKET; .250T X 1.250W X ROLL"/>
    <x v="1"/>
    <s v="260"/>
    <n v="1.25"/>
    <m/>
    <n v="0.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23110674"/>
    <s v="010"/>
    <x v="41"/>
    <x v="0"/>
    <x v="1"/>
    <x v="1"/>
    <x v="1"/>
    <s v="Foam &amp; Fiberglass Insulation &amp; Gaskets"/>
    <s v="Gaskets"/>
    <x v="7"/>
    <s v="GASKET; CONDENSER; SECTION BRACKET"/>
    <x v="1"/>
    <s v="300"/>
    <s v="0.53 ID"/>
    <m/>
    <n v="3.2000000000000001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23110675"/>
    <s v="010"/>
    <x v="42"/>
    <x v="0"/>
    <x v="1"/>
    <x v="1"/>
    <x v="1"/>
    <s v="Foam &amp; Fiberglass Insulation &amp; Gaskets"/>
    <s v="Gaskets"/>
    <x v="7"/>
    <s v="GASKET; CONDENSER; SECTION BRACKET"/>
    <x v="1"/>
    <s v="310"/>
    <s v="3.82 ID"/>
    <m/>
    <n v="0.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23110677"/>
    <s v="010"/>
    <x v="43"/>
    <x v="5"/>
    <x v="1"/>
    <x v="2"/>
    <x v="1"/>
    <s v="Foam &amp; Fiberglass Insulation &amp; Gaskets"/>
    <s v="Gaskets"/>
    <x v="7"/>
    <s v="GASKET; SPECIALTY; .063T X .310 ID"/>
    <x v="1"/>
    <s v="320"/>
    <s v="0.31 ID"/>
    <n v="0.31"/>
    <n v="6.3E-2"/>
    <n v="0.06"/>
    <m/>
    <m/>
    <m/>
    <s v="SC41 NEOPRENE"/>
    <m/>
    <s v="CLOSED CELL ||SPECIALTY"/>
    <m/>
    <s v="PRESSURE SENSITIVE"/>
    <m/>
    <m/>
    <s v="UL"/>
    <m/>
    <m/>
    <m/>
    <m/>
    <m/>
    <m/>
    <s v="-40° F TO 150° F"/>
    <m/>
    <m/>
    <m/>
    <m/>
    <m/>
    <m/>
    <m/>
    <m/>
    <m/>
    <m/>
    <m/>
    <m/>
  </r>
  <r>
    <s v="X23110678"/>
    <s v="010"/>
    <x v="44"/>
    <x v="5"/>
    <x v="1"/>
    <x v="2"/>
    <x v="1"/>
    <s v="Foam &amp; Fiberglass Insulation &amp; Gaskets"/>
    <s v="Gaskets"/>
    <x v="7"/>
    <s v="GASKET; SPECIALTY; .062T X 2.750 ID"/>
    <x v="1"/>
    <s v="330"/>
    <s v="2.75 ID"/>
    <s v="2.75 ID"/>
    <n v="6.2E-2"/>
    <n v="0.06"/>
    <m/>
    <m/>
    <m/>
    <s v="SC41 NEOPRENE"/>
    <m/>
    <s v="CLOSED CELL ||SPECIALTY"/>
    <m/>
    <s v="PRESSURE SENSITIVE"/>
    <m/>
    <m/>
    <s v="UL"/>
    <m/>
    <m/>
    <m/>
    <m/>
    <m/>
    <m/>
    <s v="-40° F TO 150° F"/>
    <m/>
    <m/>
    <m/>
    <m/>
    <m/>
    <m/>
    <m/>
    <m/>
    <m/>
    <m/>
    <m/>
    <m/>
  </r>
  <r>
    <s v="X21040064"/>
    <s v="000"/>
    <x v="45"/>
    <x v="5"/>
    <x v="1"/>
    <x v="2"/>
    <x v="1"/>
    <s v="Foam &amp; Fiberglass Insulation &amp; Gaskets"/>
    <s v="Gaskets"/>
    <x v="6"/>
    <s v="GASKET; MAT 0.25 X 0.75 X 50` NEOPRENE-CLOSED CELL BLACK/GRAY"/>
    <x v="1"/>
    <s v="400"/>
    <n v="0.75"/>
    <n v="0.75"/>
    <n v="0.25"/>
    <n v="0.25"/>
    <m/>
    <m/>
    <m/>
    <s v="Neoprene"/>
    <m/>
    <m/>
    <m/>
    <m/>
    <m/>
    <m/>
    <m/>
    <m/>
    <m/>
    <m/>
    <m/>
    <m/>
    <m/>
    <s v="-40° F TO 150° F"/>
    <m/>
    <m/>
    <m/>
    <m/>
    <m/>
    <m/>
    <m/>
    <m/>
    <m/>
    <m/>
    <m/>
    <m/>
  </r>
  <r>
    <s v="X21050032"/>
    <s v="010"/>
    <x v="46"/>
    <x v="0"/>
    <x v="0"/>
    <x v="0"/>
    <x v="0"/>
    <e v="#N/A"/>
    <m/>
    <x v="0"/>
    <s v="INSULATION; RAW MATERIAL; .75T X 1.25W X ROLL"/>
    <x v="3"/>
    <s v="010"/>
    <n v="1.25"/>
    <m/>
    <n v="0.75"/>
    <m/>
    <s v="ES3114021"/>
    <m/>
    <s v="FLEXIBLE POLYURETHANE"/>
    <m/>
    <s v="Open Cell"/>
    <m/>
    <s v="NA"/>
    <m/>
    <s v="NA"/>
    <s v="UL 94 HF1"/>
    <m/>
    <s v="1.5"/>
    <m/>
    <s v="0.3max."/>
    <m/>
    <s v="NA"/>
    <s v="NA"/>
    <m/>
    <s v="NA"/>
    <s v="NA"/>
    <s v="NA"/>
    <s v="50max."/>
    <s v="NA"/>
    <s v="NA"/>
    <s v="NA"/>
    <m/>
    <m/>
    <m/>
    <m/>
    <m/>
  </r>
  <r>
    <m/>
    <s v="020"/>
    <x v="47"/>
    <x v="5"/>
    <x v="1"/>
    <x v="1"/>
    <x v="0"/>
    <s v="Foam &amp; Fiberglass Insulation &amp; Gaskets"/>
    <s v="Gaskets"/>
    <x v="7"/>
    <s v="INSULATION; RAW MATERIAL; 1.12T X .75W X ROLL"/>
    <x v="1"/>
    <s v="020"/>
    <n v="0.75"/>
    <m/>
    <n v="1.1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30"/>
    <x v="48"/>
    <x v="5"/>
    <x v="0"/>
    <x v="0"/>
    <x v="0"/>
    <e v="#N/A"/>
    <m/>
    <x v="0"/>
    <s v="INSULATION; RAW MATERIAL; .25T X .5W X ROLL"/>
    <x v="1"/>
    <s v="030"/>
    <n v="0.5"/>
    <m/>
    <n v="0.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40"/>
    <x v="49"/>
    <x v="0"/>
    <x v="0"/>
    <x v="0"/>
    <x v="0"/>
    <e v="#N/A"/>
    <m/>
    <x v="0"/>
    <s v="GASKET; RAW MATERIAL; .125T X 2W X ROLL"/>
    <x v="1"/>
    <s v="040"/>
    <n v="2"/>
    <m/>
    <n v="0.1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50"/>
    <x v="50"/>
    <x v="0"/>
    <x v="0"/>
    <x v="0"/>
    <x v="0"/>
    <e v="#N/A"/>
    <m/>
    <x v="0"/>
    <s v="INSULATION; RAW MATERIAL; 1.0T X 5.0W X ROLL"/>
    <x v="1"/>
    <s v="050"/>
    <n v="5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60"/>
    <x v="51"/>
    <x v="0"/>
    <x v="0"/>
    <x v="0"/>
    <x v="0"/>
    <e v="#N/A"/>
    <m/>
    <x v="0"/>
    <s v="INSULATION; RAW MATERIAL; .50T X 2.0W X ROLL"/>
    <x v="1"/>
    <s v="060"/>
    <n v="2"/>
    <m/>
    <n v="0.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70"/>
    <x v="52"/>
    <x v="5"/>
    <x v="0"/>
    <x v="0"/>
    <x v="0"/>
    <e v="#N/A"/>
    <m/>
    <x v="0"/>
    <s v="INSULATION; RAW MATERIAL; 2.0T X 1.0W X ROLL"/>
    <x v="1"/>
    <s v="070"/>
    <n v="1"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21080194"/>
    <s v="000"/>
    <x v="53"/>
    <x v="6"/>
    <x v="1"/>
    <x v="1"/>
    <x v="0"/>
    <s v="Foam &amp; Fiberglass Insulation &amp; Gaskets"/>
    <s v="Gaskets"/>
    <x v="7"/>
    <s v="GASKET; MAT, GASKET - 0.50 X 0.75"/>
    <x v="1"/>
    <s v="080"/>
    <n v="0.5"/>
    <m/>
    <n v="0.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21130279"/>
    <s v="010"/>
    <x v="54"/>
    <x v="5"/>
    <x v="2"/>
    <x v="2"/>
    <x v="1"/>
    <s v="Foam &amp; Fiberglass Insulation &amp; Gaskets"/>
    <s v="Gaskets"/>
    <x v="6"/>
    <s v="GASKET; RAW MATERIAL; .125 X 9.50W X 360 RL"/>
    <x v="4"/>
    <s v="010"/>
    <n v="9.5"/>
    <n v="9.5"/>
    <n v="0.125"/>
    <n v="0.125"/>
    <s v="NA"/>
    <m/>
    <s v="PVC Foam"/>
    <s v="ALUMINUM FOIL FACED ||PVC FOAM"/>
    <s v="Closed Cell"/>
    <s v="Closed Cell"/>
    <s v="NA"/>
    <s v="PRESSURE SENSITIVE ACRYLIC"/>
    <s v="1"/>
    <s v="UL723"/>
    <s v="UL723"/>
    <s v="6"/>
    <s v="6LB/FT^3 TO 9LB/FT^3"/>
    <m/>
    <s v="0.24BTU-IN/HR FT^2° F"/>
    <s v="-40"/>
    <s v="170"/>
    <s v="-40° F to 170° F"/>
    <s v="NA"/>
    <s v="NA"/>
    <s v="NA"/>
    <s v="25"/>
    <s v="NA"/>
    <s v=".24"/>
    <s v=".04"/>
    <m/>
    <m/>
    <m/>
    <m/>
    <m/>
  </r>
  <r>
    <m/>
    <s v="020"/>
    <x v="55"/>
    <x v="5"/>
    <x v="1"/>
    <x v="2"/>
    <x v="1"/>
    <s v="Foam &amp; Fiberglass Insulation &amp; Gaskets"/>
    <s v="Gaskets"/>
    <x v="6"/>
    <s v="GASKET; RAW MATERIAL; .125 X 6.50W"/>
    <x v="1"/>
    <s v="020"/>
    <n v="6.5"/>
    <n v="6.5"/>
    <n v="0.125"/>
    <n v="0.125"/>
    <m/>
    <m/>
    <m/>
    <s v="ALUMINUM FOIL FACED ||PVC FOAM"/>
    <m/>
    <s v="Closed Cell"/>
    <m/>
    <s v="PRESSURE SENSITIVE ACRYLIC"/>
    <m/>
    <m/>
    <s v="UL723"/>
    <m/>
    <s v="6LB/FT^3 TO 9LB/FT^3"/>
    <m/>
    <s v="0.24BTU-IN/HR FT^2° F"/>
    <m/>
    <m/>
    <s v="-40° F to 170° F"/>
    <m/>
    <m/>
    <m/>
    <m/>
    <m/>
    <m/>
    <m/>
    <m/>
    <m/>
    <m/>
    <m/>
    <m/>
  </r>
  <r>
    <m/>
    <s v="030"/>
    <x v="56"/>
    <x v="5"/>
    <x v="1"/>
    <x v="2"/>
    <x v="1"/>
    <s v="Foam &amp; Fiberglass Insulation &amp; Gaskets"/>
    <s v="Gaskets"/>
    <x v="6"/>
    <s v="GASKET; RAW MATERIAL; .125 X 18.25W"/>
    <x v="1"/>
    <s v="030"/>
    <n v="18.25"/>
    <n v="18.25"/>
    <n v="0.125"/>
    <n v="0.125"/>
    <m/>
    <m/>
    <m/>
    <s v="ALUMINUM FOIL FACED ||PVC FOAM"/>
    <m/>
    <s v="Closed Cell"/>
    <m/>
    <s v="PRESSURE SENSITIVE ACRYLIC"/>
    <m/>
    <m/>
    <s v="UL723"/>
    <m/>
    <s v="6LB/FT^3 TO 9LB/FT^3"/>
    <m/>
    <s v="0.24BTU-IN/HR FT^2° F"/>
    <m/>
    <m/>
    <s v="-40° F to 170° F"/>
    <m/>
    <m/>
    <m/>
    <m/>
    <m/>
    <m/>
    <m/>
    <m/>
    <m/>
    <m/>
    <m/>
    <m/>
  </r>
  <r>
    <m/>
    <s v="040"/>
    <x v="57"/>
    <x v="5"/>
    <x v="1"/>
    <x v="2"/>
    <x v="1"/>
    <s v="Foam &amp; Fiberglass Insulation &amp; Gaskets"/>
    <s v="Gaskets"/>
    <x v="6"/>
    <s v="GASKET; RAW MATERIAL; .125 X 10.25W"/>
    <x v="1"/>
    <s v="040"/>
    <n v="10.25"/>
    <n v="10.25"/>
    <n v="0.125"/>
    <n v="0.125"/>
    <m/>
    <m/>
    <m/>
    <s v="ALUMINUM FOIL FACED ||PVC FOAM"/>
    <m/>
    <s v="Closed Cell"/>
    <m/>
    <s v="PRESSURE SENSITIVE ACRYLIC"/>
    <m/>
    <m/>
    <s v="UL723"/>
    <m/>
    <s v="6LB/FT^3 TO 9LB/FT^3"/>
    <m/>
    <s v="0.24BTU-IN/HR FT^2° F"/>
    <m/>
    <m/>
    <s v="-40° F to 170° F"/>
    <m/>
    <m/>
    <m/>
    <m/>
    <m/>
    <m/>
    <m/>
    <m/>
    <m/>
    <m/>
    <m/>
    <m/>
  </r>
  <r>
    <m/>
    <s v="050"/>
    <x v="58"/>
    <x v="5"/>
    <x v="1"/>
    <x v="2"/>
    <x v="1"/>
    <s v="Foam &amp; Fiberglass Insulation &amp; Gaskets"/>
    <s v="Gaskets"/>
    <x v="6"/>
    <s v="GASKET; RAW MATERIAL; .125 X 8W"/>
    <x v="1"/>
    <s v="050"/>
    <n v="8"/>
    <n v="8"/>
    <n v="0.125"/>
    <n v="0.125"/>
    <m/>
    <m/>
    <m/>
    <s v="ALUMINUM FOIL FACED ||PVC FOAM"/>
    <m/>
    <s v="Closed Cell"/>
    <m/>
    <s v="PRESSURE SENSITIVE ACRYLIC"/>
    <m/>
    <m/>
    <s v="UL723"/>
    <m/>
    <s v="6LB/FT^3 TO 9LB/FT^3"/>
    <m/>
    <s v="0.24BTU-IN/HR FT^2° F"/>
    <m/>
    <m/>
    <s v="-40° F to 170° F"/>
    <m/>
    <m/>
    <m/>
    <m/>
    <m/>
    <m/>
    <m/>
    <m/>
    <m/>
    <m/>
    <m/>
    <m/>
  </r>
  <r>
    <m/>
    <s v="060"/>
    <x v="59"/>
    <x v="5"/>
    <x v="1"/>
    <x v="2"/>
    <x v="1"/>
    <s v="Foam &amp; Fiberglass Insulation &amp; Gaskets"/>
    <s v="Gaskets"/>
    <x v="6"/>
    <s v="GASKET; RAW MATERIAL; .125 X 6W"/>
    <x v="1"/>
    <s v="060"/>
    <n v="6"/>
    <n v="6"/>
    <n v="0.125"/>
    <n v="0.125"/>
    <m/>
    <m/>
    <m/>
    <s v="ALUMINUM FOIL FACED ||PVC FOAM"/>
    <m/>
    <s v="Closed Cell"/>
    <m/>
    <s v="PRESSURE SENSITIVE ACRYLIC"/>
    <m/>
    <m/>
    <s v="UL723"/>
    <m/>
    <s v="6LB/FT^3 TO 9LB/FT^3"/>
    <m/>
    <s v="0.24BTU-IN/HR FT^2° F"/>
    <m/>
    <m/>
    <s v="-40° F to 170° F"/>
    <m/>
    <m/>
    <m/>
    <m/>
    <m/>
    <m/>
    <m/>
    <m/>
    <m/>
    <m/>
    <m/>
    <m/>
  </r>
  <r>
    <m/>
    <s v="070"/>
    <x v="60"/>
    <x v="5"/>
    <x v="1"/>
    <x v="2"/>
    <x v="1"/>
    <s v="Foam &amp; Fiberglass Insulation &amp; Gaskets"/>
    <s v="Gaskets"/>
    <x v="6"/>
    <s v="GASKET; RAW MATERIAL; .125 X 4.25W"/>
    <x v="1"/>
    <s v="070"/>
    <n v="4.25"/>
    <n v="4.25"/>
    <n v="0.125"/>
    <n v="0.125"/>
    <m/>
    <m/>
    <m/>
    <s v="ALUMINUM FOIL FACED ||PVC FOAM"/>
    <m/>
    <s v="Closed Cell"/>
    <m/>
    <s v="PRESSURE SENSITIVE ACRYLIC"/>
    <m/>
    <m/>
    <s v="UL723"/>
    <m/>
    <s v="6LB/FT^3 TO 9LB/FT^3"/>
    <m/>
    <s v="0.24BTU-IN/HR FT^2° F"/>
    <m/>
    <m/>
    <s v="-40° F to 170° F"/>
    <m/>
    <m/>
    <m/>
    <m/>
    <m/>
    <m/>
    <m/>
    <m/>
    <m/>
    <m/>
    <m/>
    <m/>
  </r>
  <r>
    <m/>
    <s v="080"/>
    <x v="61"/>
    <x v="0"/>
    <x v="1"/>
    <x v="2"/>
    <x v="1"/>
    <s v="Foam &amp; Fiberglass Insulation &amp; Gaskets"/>
    <s v="Gaskets"/>
    <x v="6"/>
    <s v="GASKET; RAW MATERIAL; .125 X 24.25W"/>
    <x v="1"/>
    <s v="080"/>
    <n v="24.25"/>
    <n v="24.25"/>
    <n v="0.125"/>
    <n v="0.125"/>
    <m/>
    <m/>
    <m/>
    <s v="ALUMINUM FOIL FACED ||PVC FOAM"/>
    <m/>
    <s v="Closed Cell"/>
    <m/>
    <s v="PRESSURE SENSITIVE ACRYLIC"/>
    <m/>
    <m/>
    <s v="UL723"/>
    <m/>
    <s v="6LB/FT^3 TO 9LB/FT^3"/>
    <m/>
    <s v="0.24BTU-IN/HR FT^2° F"/>
    <m/>
    <m/>
    <s v="-40° F to 170° F"/>
    <m/>
    <m/>
    <m/>
    <m/>
    <m/>
    <m/>
    <m/>
    <m/>
    <m/>
    <m/>
    <m/>
    <m/>
  </r>
  <r>
    <m/>
    <s v="090"/>
    <x v="62"/>
    <x v="0"/>
    <x v="1"/>
    <x v="2"/>
    <x v="1"/>
    <s v="Foam &amp; Fiberglass Insulation &amp; Gaskets"/>
    <s v="Gaskets"/>
    <x v="6"/>
    <s v="GASKET; RAW MATERIAL; .125 - 10.75W"/>
    <x v="1"/>
    <s v="090"/>
    <n v="10.75"/>
    <n v="10.75"/>
    <n v="0.125"/>
    <n v="0.125"/>
    <m/>
    <m/>
    <m/>
    <s v="ALUMINUM FOIL FACED ||PVC FOAM"/>
    <m/>
    <s v="Closed Cell"/>
    <m/>
    <s v="PRESSURE SENSITIVE ACRYLIC"/>
    <m/>
    <m/>
    <s v="UL723"/>
    <m/>
    <s v="6LB/FT^3 TO 9LB/FT^3"/>
    <m/>
    <s v="0.24BTU-IN/HR FT^2° F"/>
    <m/>
    <m/>
    <s v="-40° F to 170° F"/>
    <m/>
    <m/>
    <m/>
    <m/>
    <m/>
    <m/>
    <m/>
    <m/>
    <m/>
    <m/>
    <m/>
    <m/>
  </r>
  <r>
    <m/>
    <s v="100"/>
    <x v="63"/>
    <x v="5"/>
    <x v="1"/>
    <x v="2"/>
    <x v="1"/>
    <s v="Foam &amp; Fiberglass Insulation &amp; Gaskets"/>
    <s v="Gaskets"/>
    <x v="6"/>
    <s v="GASKET; RAW MATERIAL; .125 X 2.375W"/>
    <x v="1"/>
    <s v="100"/>
    <n v="2.375"/>
    <n v="2.375"/>
    <n v="0.125"/>
    <n v="0.125"/>
    <m/>
    <m/>
    <m/>
    <s v="ALUMINUM FOIL FACED ||PVC FOAM"/>
    <m/>
    <s v="Closed Cell"/>
    <m/>
    <s v="PRESSURE SENSITIVE ACRYLIC"/>
    <m/>
    <m/>
    <s v="UL723"/>
    <m/>
    <s v="6LB/FT^3 TO 9LB/FT^3"/>
    <m/>
    <s v="0.24BTU-IN/HR FT^2° F"/>
    <m/>
    <m/>
    <s v="-40° F to 170° F"/>
    <m/>
    <m/>
    <m/>
    <m/>
    <m/>
    <m/>
    <m/>
    <m/>
    <m/>
    <m/>
    <m/>
    <m/>
  </r>
  <r>
    <s v="X21130582"/>
    <s v="010"/>
    <x v="64"/>
    <x v="0"/>
    <x v="0"/>
    <x v="0"/>
    <x v="1"/>
    <e v="#N/A"/>
    <m/>
    <x v="0"/>
    <s v="GASKET; RAW MATERIAL; .125 X 2.65W"/>
    <x v="1"/>
    <s v="110"/>
    <n v="2.65"/>
    <m/>
    <n v="0.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20"/>
    <x v="65"/>
    <x v="0"/>
    <x v="0"/>
    <x v="0"/>
    <x v="1"/>
    <e v="#N/A"/>
    <m/>
    <x v="0"/>
    <s v="GASKET; RAW MATERIAL; .125 X 3.70W"/>
    <x v="1"/>
    <s v="120"/>
    <n v="3.7"/>
    <m/>
    <n v="0.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30"/>
    <x v="66"/>
    <x v="5"/>
    <x v="1"/>
    <x v="2"/>
    <x v="1"/>
    <s v="Foam &amp; Fiberglass Insulation &amp; Gaskets"/>
    <s v="Gaskets"/>
    <x v="6"/>
    <s v="GASKET; RAW MATERIAL; .125 X 7.65W"/>
    <x v="1"/>
    <s v="130"/>
    <n v="7.65"/>
    <n v="7.65"/>
    <n v="0.25"/>
    <n v="0.13"/>
    <m/>
    <m/>
    <m/>
    <s v="ALUMINUM FOIL FACED || PVC FOAM"/>
    <m/>
    <s v="Closed Cell"/>
    <m/>
    <s v="PRESSURE SENSITIVE ACRYLIC"/>
    <m/>
    <m/>
    <s v="UL723"/>
    <m/>
    <s v="6LB/FT^3 TO 9LB/FT^3"/>
    <m/>
    <s v="0.24BTU-IN/HR FT^2° F"/>
    <m/>
    <m/>
    <s v="-40° F to 170° F"/>
    <m/>
    <m/>
    <m/>
    <m/>
    <m/>
    <m/>
    <m/>
    <m/>
    <m/>
    <m/>
    <m/>
    <m/>
  </r>
  <r>
    <m/>
    <s v="040"/>
    <x v="67"/>
    <x v="0"/>
    <x v="2"/>
    <x v="2"/>
    <x v="1"/>
    <s v="Foam &amp; Fiberglass Insulation &amp; Gaskets"/>
    <s v="Gaskets"/>
    <x v="6"/>
    <s v="GASKET; RAW MATERIAL; .125 X 9.15W"/>
    <x v="1"/>
    <s v="140"/>
    <n v="9.15"/>
    <n v="9.15"/>
    <n v="0.25"/>
    <n v="0.13"/>
    <m/>
    <m/>
    <m/>
    <s v="ALUMINUM FOIL FACED || PVC FOAM"/>
    <m/>
    <s v="Closed Cell"/>
    <m/>
    <s v="PRESSURE SENSITIVE ACRYLIC"/>
    <m/>
    <m/>
    <s v="UL723"/>
    <m/>
    <s v="6LB/FT^3 TO 9LB/FT^3"/>
    <m/>
    <s v="0.24BTU-IN/HR FT^2° F"/>
    <m/>
    <m/>
    <s v="-40° F to 170° F"/>
    <m/>
    <m/>
    <m/>
    <m/>
    <m/>
    <m/>
    <m/>
    <m/>
    <m/>
    <m/>
    <m/>
    <m/>
  </r>
  <r>
    <m/>
    <s v="050"/>
    <x v="68"/>
    <x v="5"/>
    <x v="1"/>
    <x v="2"/>
    <x v="1"/>
    <s v="Foam &amp; Fiberglass Insulation &amp; Gaskets"/>
    <s v="Gaskets"/>
    <x v="6"/>
    <s v="GASKET; RAW MATERIAL; .125 X 14.75W"/>
    <x v="1"/>
    <s v="150"/>
    <n v="14.75"/>
    <n v="14.75"/>
    <n v="0.25"/>
    <n v="0.13"/>
    <m/>
    <m/>
    <m/>
    <s v="ALUMINUM FOIL FACED || PVC FOAM"/>
    <m/>
    <s v="Closed Cell"/>
    <m/>
    <s v="PRESSURE SENSITIVE ACRYLIC"/>
    <m/>
    <m/>
    <s v="UL723"/>
    <m/>
    <s v="6LB/FT^3 TO 9LB/FT^3"/>
    <m/>
    <s v="0.24BTU-IN/HR FT^2° F"/>
    <m/>
    <m/>
    <s v="-40° F to 170° F"/>
    <m/>
    <m/>
    <m/>
    <m/>
    <m/>
    <m/>
    <m/>
    <m/>
    <m/>
    <m/>
    <m/>
    <m/>
  </r>
  <r>
    <m/>
    <s v="060"/>
    <x v="69"/>
    <x v="0"/>
    <x v="1"/>
    <x v="2"/>
    <x v="1"/>
    <s v="Foam &amp; Fiberglass Insulation &amp; Gaskets"/>
    <s v="Gaskets"/>
    <x v="6"/>
    <s v="GASKET; RAW MATERIAL; .125 X 13.25W"/>
    <x v="1"/>
    <s v="160"/>
    <n v="13.25"/>
    <n v="13.25"/>
    <n v="0.25"/>
    <n v="0.13"/>
    <m/>
    <m/>
    <m/>
    <s v="ALUMINUM FOIL FACED || PVC FOAM"/>
    <m/>
    <s v="Closed Cell"/>
    <m/>
    <s v="PRESSURE SENSITIVE ACRYLIC"/>
    <m/>
    <m/>
    <s v="UL723"/>
    <m/>
    <s v="6LB/FT^3 TO 9LB/FT^3"/>
    <m/>
    <s v="0.24BTU-IN/HR FT^2° F"/>
    <m/>
    <m/>
    <s v="-40° F to 170° F"/>
    <m/>
    <m/>
    <m/>
    <m/>
    <m/>
    <m/>
    <m/>
    <m/>
    <m/>
    <m/>
    <m/>
    <m/>
  </r>
  <r>
    <m/>
    <s v="070"/>
    <x v="70"/>
    <x v="5"/>
    <x v="1"/>
    <x v="2"/>
    <x v="1"/>
    <s v="Foam &amp; Fiberglass Insulation &amp; Gaskets"/>
    <s v="Gaskets"/>
    <x v="6"/>
    <s v="GASKET; RAW MATERIAL; .125 X 17.45W"/>
    <x v="1"/>
    <s v="170"/>
    <n v="17.45"/>
    <n v="17.45"/>
    <n v="0.25"/>
    <n v="0.13"/>
    <m/>
    <m/>
    <m/>
    <s v="ALUMINUM FOIL FACED || PVC FOAM"/>
    <m/>
    <s v="Closed Cell"/>
    <m/>
    <s v="PRESSURE SENSITIVE ACRYLIC"/>
    <m/>
    <m/>
    <s v="UL723"/>
    <m/>
    <s v="6LB/FT^3 TO 9LB/FT^3"/>
    <m/>
    <s v="0.24BTU-IN/HR FT^2° F"/>
    <m/>
    <m/>
    <s v="-40° F to 170° F"/>
    <m/>
    <m/>
    <m/>
    <m/>
    <m/>
    <m/>
    <m/>
    <m/>
    <m/>
    <m/>
    <m/>
    <m/>
  </r>
  <r>
    <m/>
    <s v="080"/>
    <x v="71"/>
    <x v="5"/>
    <x v="1"/>
    <x v="2"/>
    <x v="1"/>
    <s v="Foam &amp; Fiberglass Insulation &amp; Gaskets"/>
    <s v="Gaskets"/>
    <x v="7"/>
    <s v="GASKET; RAW MATERIAL; .125 X 8.55W"/>
    <x v="1"/>
    <s v="180"/>
    <n v="8.5500000000000007"/>
    <n v="8.5500000000000007"/>
    <n v="0.25"/>
    <n v="0.13"/>
    <m/>
    <m/>
    <m/>
    <s v="ALUMINUM FOIL FACED || PVC FOAM"/>
    <m/>
    <s v="Closed Cell"/>
    <m/>
    <s v="PRESSURE SENSITIVE ACRYLIC"/>
    <m/>
    <m/>
    <s v="UL723"/>
    <m/>
    <s v="6LB/FT^3 TO 9LB/FT^3"/>
    <m/>
    <s v="0.24BTU-IN/HR FT^2° F"/>
    <m/>
    <m/>
    <s v="-40° F to 170° F"/>
    <m/>
    <m/>
    <m/>
    <m/>
    <m/>
    <m/>
    <m/>
    <m/>
    <m/>
    <m/>
    <m/>
    <m/>
  </r>
  <r>
    <m/>
    <s v="090"/>
    <x v="72"/>
    <x v="5"/>
    <x v="1"/>
    <x v="2"/>
    <x v="1"/>
    <s v="Foam &amp; Fiberglass Insulation &amp; Gaskets"/>
    <s v="Gaskets"/>
    <x v="7"/>
    <s v="GASKET; RAW MATERIAL; .125 X 12.30W"/>
    <x v="1"/>
    <s v="190"/>
    <n v="12.3"/>
    <n v="12.3"/>
    <n v="0.25"/>
    <n v="0.13"/>
    <m/>
    <m/>
    <m/>
    <s v="ALUMINUM FOIL FACED || PVC FOAM"/>
    <m/>
    <s v="Closed Cell"/>
    <m/>
    <s v="PRESSURE SENSITIVE ACRYLIC"/>
    <m/>
    <m/>
    <s v="UL723"/>
    <m/>
    <s v="6LB/FT^3 TO 9LB/FT^3"/>
    <m/>
    <s v="0.24BTU-IN/HR FT^2° F"/>
    <m/>
    <m/>
    <s v="-40° F to 170° F"/>
    <m/>
    <m/>
    <m/>
    <m/>
    <m/>
    <m/>
    <m/>
    <m/>
    <m/>
    <m/>
    <m/>
    <m/>
  </r>
  <r>
    <m/>
    <s v="100"/>
    <x v="73"/>
    <x v="5"/>
    <x v="1"/>
    <x v="2"/>
    <x v="1"/>
    <s v="Foam &amp; Fiberglass Insulation &amp; Gaskets"/>
    <s v="Gaskets"/>
    <x v="7"/>
    <s v="GASKET; RAW MATERIAL; .125 X 13.90W"/>
    <x v="1"/>
    <s v="200"/>
    <n v="13.9"/>
    <n v="13.9"/>
    <n v="0.25"/>
    <n v="0.25"/>
    <m/>
    <m/>
    <m/>
    <s v="PVC ||ALUMINUM FOIL"/>
    <m/>
    <m/>
    <m/>
    <s v="PRESSURE SENSITIVE ACRYLIC"/>
    <m/>
    <m/>
    <s v="UL723"/>
    <m/>
    <s v="6LB/FT^3 TO 9LB/FT^3"/>
    <m/>
    <m/>
    <m/>
    <m/>
    <s v="-40° F to 170° F"/>
    <m/>
    <m/>
    <m/>
    <m/>
    <m/>
    <m/>
    <m/>
    <m/>
    <m/>
    <m/>
    <m/>
    <m/>
  </r>
  <r>
    <s v="X21040091"/>
    <s v="010"/>
    <x v="74"/>
    <x v="5"/>
    <x v="1"/>
    <x v="1"/>
    <x v="0"/>
    <s v="Foam &amp; Fiberglass Insulation &amp; Gaskets"/>
    <s v="Foam"/>
    <x v="5"/>
    <s v="GASKET; RAW MATERIAL; .125T X .50W X 1500 FT"/>
    <x v="1"/>
    <s v="210"/>
    <n v="0.5"/>
    <m/>
    <n v="0.1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20"/>
    <x v="75"/>
    <x v="0"/>
    <x v="1"/>
    <x v="1"/>
    <x v="0"/>
    <s v="Foam &amp; Fiberglass Insulation &amp; Gaskets"/>
    <s v="Foam"/>
    <x v="5"/>
    <s v="GASKET; RAW MATERIAL; .125T X .1W X 750 FT"/>
    <x v="1"/>
    <s v="220"/>
    <n v="1"/>
    <m/>
    <n v="0.1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21130583"/>
    <s v="010"/>
    <x v="76"/>
    <x v="5"/>
    <x v="1"/>
    <x v="1"/>
    <x v="0"/>
    <s v="Foam &amp; Fiberglass Insulation &amp; Gaskets"/>
    <s v="Foam"/>
    <x v="5"/>
    <s v="INSULATION; FABRICATED; 1.00T X 2.00 X 2.00"/>
    <x v="1"/>
    <s v="230"/>
    <n v="2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21130602"/>
    <s v="010"/>
    <x v="77"/>
    <x v="0"/>
    <x v="0"/>
    <x v="0"/>
    <x v="1"/>
    <e v="#N/A"/>
    <m/>
    <x v="0"/>
    <s v="GASKET; RAW MATERIAL; .125 X 2.65W"/>
    <x v="1"/>
    <s v="240"/>
    <n v="2.65"/>
    <m/>
    <n v="0.1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20"/>
    <x v="78"/>
    <x v="5"/>
    <x v="1"/>
    <x v="2"/>
    <x v="1"/>
    <s v="Foam &amp; Fiberglass Insulation &amp; Gaskets"/>
    <s v="Gaskets"/>
    <x v="6"/>
    <s v="GASKET; RAW MATERIAL; .125 X 3.70W"/>
    <x v="1"/>
    <s v="250"/>
    <n v="3.7"/>
    <n v="3.7"/>
    <n v="0.125"/>
    <n v="0.13"/>
    <m/>
    <m/>
    <m/>
    <s v="ALUMINUM FOIL FACED ||PVC FOAM"/>
    <m/>
    <m/>
    <m/>
    <s v="PRESSURE SENSITIVE ACRYLIC"/>
    <m/>
    <m/>
    <s v="UL723"/>
    <m/>
    <s v="6LB/FT^3 TO 9LB/FT^3"/>
    <m/>
    <s v="0.24BTU-IN/HR FT^2° F"/>
    <m/>
    <m/>
    <s v="-40° F to 170° F"/>
    <m/>
    <m/>
    <m/>
    <m/>
    <m/>
    <m/>
    <m/>
    <m/>
    <m/>
    <m/>
    <m/>
    <m/>
  </r>
  <r>
    <s v="X21044416"/>
    <s v="001"/>
    <x v="79"/>
    <x v="5"/>
    <x v="1"/>
    <x v="2"/>
    <x v="1"/>
    <s v="Foam &amp; Fiberglass Insulation &amp; Gaskets"/>
    <s v="Fiberglass Insulations"/>
    <x v="8"/>
    <s v="INSULATION; RAW MATERIAL; 0.875 ID X 0.375 W"/>
    <x v="1"/>
    <s v="300"/>
    <n v="0.375"/>
    <m/>
    <s v="0.88 ID"/>
    <s v="0.88 ID"/>
    <m/>
    <m/>
    <m/>
    <s v="PVC BLEND || NITRILE"/>
    <m/>
    <m/>
    <m/>
    <m/>
    <m/>
    <m/>
    <m/>
    <m/>
    <s v="3LB/FT^3 TP 6LB/FT^3"/>
    <m/>
    <s v="0.25BTU/HR FT^2"/>
    <s v="-297"/>
    <s v="220"/>
    <s v="-297° F TO 220° F"/>
    <m/>
    <m/>
    <m/>
    <m/>
    <m/>
    <m/>
    <m/>
    <m/>
    <m/>
    <m/>
    <m/>
    <m/>
  </r>
  <r>
    <m/>
    <s v="002"/>
    <x v="80"/>
    <x v="5"/>
    <x v="1"/>
    <x v="2"/>
    <x v="1"/>
    <s v="Foam &amp; Fiberglass Insulation &amp; Gaskets"/>
    <s v="Fiberglass Insulations"/>
    <x v="8"/>
    <s v="INSULATION; RAW MATERIAL; 1.12 ID X .38W"/>
    <x v="1"/>
    <s v="310"/>
    <n v="0.38"/>
    <m/>
    <s v="1.12 ID"/>
    <s v="1.12 ID"/>
    <m/>
    <m/>
    <m/>
    <s v="PVC BLEND || NITRILE"/>
    <m/>
    <m/>
    <m/>
    <m/>
    <m/>
    <m/>
    <m/>
    <m/>
    <s v="3LB/FT^3 TP 6LB/FT^3"/>
    <m/>
    <s v="0.25BTU/HR FT^2"/>
    <m/>
    <m/>
    <s v="-297° F TO 220° F"/>
    <m/>
    <m/>
    <m/>
    <m/>
    <m/>
    <m/>
    <m/>
    <m/>
    <m/>
    <m/>
    <m/>
    <m/>
  </r>
  <r>
    <m/>
    <s v="003"/>
    <x v="81"/>
    <x v="5"/>
    <x v="1"/>
    <x v="2"/>
    <x v="1"/>
    <s v="Foam &amp; Fiberglass Insulation &amp; Gaskets"/>
    <s v="Fiberglass Insulations"/>
    <x v="8"/>
    <s v="INSULATION; RAW MATERIAL; 0.625 ID X 0.375W"/>
    <x v="1"/>
    <s v="320"/>
    <n v="0.38"/>
    <m/>
    <s v="0.63 ID"/>
    <s v="0.63 ID"/>
    <m/>
    <m/>
    <m/>
    <s v="PVC BLEND || NITRILE"/>
    <m/>
    <m/>
    <m/>
    <m/>
    <m/>
    <m/>
    <m/>
    <m/>
    <s v="3LB/FT^3 TP 6LB/FT^3"/>
    <m/>
    <s v="0.25BTU/HR FT^2"/>
    <m/>
    <m/>
    <s v="-297° F TO 220° F"/>
    <m/>
    <m/>
    <m/>
    <m/>
    <m/>
    <m/>
    <m/>
    <m/>
    <m/>
    <m/>
    <m/>
    <m/>
  </r>
  <r>
    <m/>
    <s v="004"/>
    <x v="82"/>
    <x v="5"/>
    <x v="1"/>
    <x v="2"/>
    <x v="1"/>
    <s v="Foam &amp; Fiberglass Insulation &amp; Gaskets"/>
    <s v="Fiberglass Insulations"/>
    <x v="8"/>
    <s v="INSULATION; RAW MATERIAL; 1.375 ID X 0.375W"/>
    <x v="1"/>
    <s v="330"/>
    <n v="0.38"/>
    <m/>
    <s v="1.38 ID"/>
    <s v="1.38 ID"/>
    <m/>
    <m/>
    <m/>
    <s v="PVC BLEND || NITRILE"/>
    <m/>
    <m/>
    <m/>
    <m/>
    <m/>
    <m/>
    <m/>
    <m/>
    <s v="3LB/FT^3 TP 6LB/FT^3"/>
    <m/>
    <s v="0.25BTU/HR FT^2"/>
    <m/>
    <m/>
    <s v="-297° F TO 220° F"/>
    <m/>
    <m/>
    <m/>
    <m/>
    <m/>
    <m/>
    <m/>
    <m/>
    <m/>
    <m/>
    <m/>
    <m/>
  </r>
  <r>
    <m/>
    <s v="005"/>
    <x v="83"/>
    <x v="5"/>
    <x v="1"/>
    <x v="2"/>
    <x v="1"/>
    <s v="Foam &amp; Fiberglass Insulation &amp; Gaskets"/>
    <s v="Foam"/>
    <x v="5"/>
    <s v="INSULATION; RAW MATERIAL; 1.625 ID X 0.375W"/>
    <x v="1"/>
    <s v="340"/>
    <n v="0.38"/>
    <m/>
    <s v="1.63 ID"/>
    <s v="1.63 ID"/>
    <m/>
    <m/>
    <m/>
    <s v="PVC BLEND || NITRILE"/>
    <m/>
    <m/>
    <m/>
    <m/>
    <m/>
    <m/>
    <m/>
    <m/>
    <s v="3LB/FT^3 TP 6LB/FT^3"/>
    <m/>
    <s v="0.25BTU/HR FT^2"/>
    <m/>
    <m/>
    <s v="-297° F TO 220° F"/>
    <m/>
    <m/>
    <m/>
    <m/>
    <m/>
    <m/>
    <m/>
    <m/>
    <m/>
    <m/>
    <m/>
    <m/>
  </r>
  <r>
    <s v="X23010590"/>
    <s v="010"/>
    <x v="84"/>
    <x v="5"/>
    <x v="1"/>
    <x v="2"/>
    <x v="1"/>
    <s v="Foam &amp; Fiberglass Insulation &amp; Gaskets"/>
    <s v="Gaskets"/>
    <x v="7"/>
    <s v="GASKET; 1.00T X 1.00W X 25 FT ROLL"/>
    <x v="5"/>
    <s v="010"/>
    <n v="1"/>
    <n v="1"/>
    <n v="1"/>
    <n v="1"/>
    <s v="NA"/>
    <m/>
    <s v="EDPM"/>
    <s v="EPDM"/>
    <s v="Closed Cell"/>
    <m/>
    <s v="FA820 WITH RELEASE LINER"/>
    <m/>
    <s v="1"/>
    <s v="NA"/>
    <m/>
    <s v="6"/>
    <s v="6LB/FT^3 TO 10LB/FT^3"/>
    <m/>
    <m/>
    <s v="-60"/>
    <s v="280"/>
    <m/>
    <s v="NA"/>
    <s v="300"/>
    <s v="NA"/>
    <s v="25"/>
    <s v="NA"/>
    <s v="NA"/>
    <s v="NA"/>
    <m/>
    <m/>
    <m/>
    <m/>
    <m/>
  </r>
  <r>
    <m/>
    <s v="020"/>
    <x v="85"/>
    <x v="0"/>
    <x v="1"/>
    <x v="1"/>
    <x v="1"/>
    <s v="Foam &amp; Fiberglass Insulation &amp; Gaskets"/>
    <s v="Foam"/>
    <x v="9"/>
    <s v="GASKET; .5T X .5W X 25 FT ROLL"/>
    <x v="1"/>
    <s v="020"/>
    <n v="0.5"/>
    <m/>
    <n v="0.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23010594"/>
    <s v="010"/>
    <x v="86"/>
    <x v="0"/>
    <x v="1"/>
    <x v="1"/>
    <x v="1"/>
    <s v="Foam &amp; Fiberglass Insulation &amp; Gaskets"/>
    <s v="Foam"/>
    <x v="9"/>
    <s v="GASKET; .31T X 1.00W X 10 LG"/>
    <x v="1"/>
    <s v="030"/>
    <n v="1"/>
    <m/>
    <n v="0.31"/>
    <m/>
    <m/>
    <m/>
    <m/>
    <m/>
    <m/>
    <m/>
    <s v="NA"/>
    <m/>
    <m/>
    <m/>
    <m/>
    <m/>
    <m/>
    <m/>
    <m/>
    <m/>
    <s v="280"/>
    <m/>
    <s v="58"/>
    <s v="300"/>
    <m/>
    <m/>
    <m/>
    <m/>
    <m/>
    <m/>
    <m/>
    <m/>
    <m/>
    <m/>
  </r>
  <r>
    <m/>
    <s v="020"/>
    <x v="87"/>
    <x v="5"/>
    <x v="0"/>
    <x v="1"/>
    <x v="1"/>
    <s v="Foam &amp; Fiberglass Insulation &amp; Gaskets"/>
    <s v="Foam &amp; Fiberglass Insulation &amp; Gaskets Unclassified"/>
    <x v="10"/>
    <s v="GASKET; .31T X 1.00W X 10 LG"/>
    <x v="1"/>
    <s v="040"/>
    <n v="1"/>
    <m/>
    <n v="0.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23010597"/>
    <s v="010"/>
    <x v="88"/>
    <x v="0"/>
    <x v="1"/>
    <x v="1"/>
    <x v="1"/>
    <s v="Foam &amp; Fiberglass Insulation &amp; Gaskets"/>
    <s v="Gaskets"/>
    <x v="7"/>
    <s v="GASKET; 1.00 T X 1.00 W ROLL"/>
    <x v="1"/>
    <s v="050"/>
    <n v="1"/>
    <m/>
    <n v="1"/>
    <m/>
    <m/>
    <m/>
    <m/>
    <m/>
    <m/>
    <m/>
    <s v="NA"/>
    <m/>
    <m/>
    <m/>
    <m/>
    <m/>
    <m/>
    <m/>
    <m/>
    <m/>
    <s v="280"/>
    <m/>
    <s v="44"/>
    <s v="350"/>
    <m/>
    <m/>
    <m/>
    <m/>
    <m/>
    <m/>
    <m/>
    <m/>
    <m/>
    <m/>
  </r>
  <r>
    <s v="X23010598"/>
    <s v="010"/>
    <x v="89"/>
    <x v="0"/>
    <x v="1"/>
    <x v="1"/>
    <x v="0"/>
    <s v="Foam &amp; Fiberglass Insulation &amp; Gaskets"/>
    <s v="Gaskets"/>
    <x v="7"/>
    <s v="GASKET; .31T X 1.75W X 18.00L"/>
    <x v="1"/>
    <s v="060"/>
    <n v="1.75"/>
    <m/>
    <n v="0.31"/>
    <m/>
    <m/>
    <m/>
    <m/>
    <m/>
    <m/>
    <m/>
    <s v="3M 9653LE"/>
    <m/>
    <m/>
    <m/>
    <m/>
    <m/>
    <m/>
    <m/>
    <m/>
    <m/>
    <s v="NA"/>
    <m/>
    <s v="NA"/>
    <s v="NA"/>
    <m/>
    <m/>
    <m/>
    <m/>
    <m/>
    <m/>
    <m/>
    <m/>
    <m/>
    <m/>
  </r>
  <r>
    <s v="X23010617"/>
    <s v="010"/>
    <x v="90"/>
    <x v="0"/>
    <x v="1"/>
    <x v="2"/>
    <x v="1"/>
    <s v="Adhesives"/>
    <s v="Tapes"/>
    <x v="4"/>
    <s v="GASKET; .75T X .75W X 25 FT ROLL"/>
    <x v="1"/>
    <s v="070"/>
    <n v="0.75"/>
    <n v="0.75"/>
    <n v="0.75"/>
    <n v="0.01"/>
    <m/>
    <m/>
    <m/>
    <m/>
    <m/>
    <m/>
    <s v="ADCHEM 7511"/>
    <s v="ACRYLIC"/>
    <m/>
    <m/>
    <m/>
    <m/>
    <m/>
    <m/>
    <m/>
    <m/>
    <s v="250"/>
    <s v="20° F"/>
    <s v="NA"/>
    <s v="NA"/>
    <m/>
    <m/>
    <m/>
    <m/>
    <m/>
    <m/>
    <m/>
    <m/>
    <m/>
    <m/>
  </r>
  <r>
    <s v="X23010625"/>
    <s v="010"/>
    <x v="91"/>
    <x v="0"/>
    <x v="1"/>
    <x v="1"/>
    <x v="1"/>
    <s v="Adhesives"/>
    <s v="Tapes"/>
    <x v="4"/>
    <s v="GASKET; .31T X 2.75W X 18.0L"/>
    <x v="1"/>
    <s v="080"/>
    <n v="2.75"/>
    <m/>
    <n v="0.31"/>
    <m/>
    <m/>
    <m/>
    <m/>
    <m/>
    <m/>
    <m/>
    <s v="3M 9653LE"/>
    <m/>
    <m/>
    <m/>
    <m/>
    <m/>
    <m/>
    <m/>
    <m/>
    <m/>
    <s v="200"/>
    <m/>
    <s v="NA"/>
    <s v="NA"/>
    <m/>
    <m/>
    <m/>
    <m/>
    <m/>
    <m/>
    <m/>
    <m/>
    <m/>
    <m/>
  </r>
  <r>
    <s v="X23010626"/>
    <s v="010"/>
    <x v="92"/>
    <x v="0"/>
    <x v="1"/>
    <x v="1"/>
    <x v="1"/>
    <s v="Foam &amp; Fiberglass Insulation &amp; Gaskets"/>
    <s v="Gaskets"/>
    <x v="7"/>
    <s v="GASKET; .31T X 1.75W X 2.75L"/>
    <x v="1"/>
    <s v="090"/>
    <n v="1.75"/>
    <m/>
    <n v="0.31"/>
    <m/>
    <m/>
    <m/>
    <m/>
    <m/>
    <m/>
    <m/>
    <s v="3M 9653LE"/>
    <m/>
    <m/>
    <m/>
    <m/>
    <m/>
    <m/>
    <m/>
    <m/>
    <m/>
    <s v="200"/>
    <m/>
    <s v="NA"/>
    <s v="NA"/>
    <m/>
    <m/>
    <m/>
    <m/>
    <m/>
    <m/>
    <m/>
    <m/>
    <m/>
    <m/>
  </r>
  <r>
    <s v="X23010629"/>
    <s v="010"/>
    <x v="93"/>
    <x v="0"/>
    <x v="1"/>
    <x v="2"/>
    <x v="1"/>
    <s v="Foam &amp; Fiberglass Insulation &amp; Gaskets"/>
    <s v="Gaskets"/>
    <x v="6"/>
    <s v="GASKET; COIL SEPARATOR EXTRUSION"/>
    <x v="1"/>
    <s v="100"/>
    <n v="1.62"/>
    <n v="1.64"/>
    <n v="0.25"/>
    <m/>
    <m/>
    <m/>
    <m/>
    <s v="EPDM"/>
    <m/>
    <s v="COIL SEPARATOR EXTRUSION ||CLOSED CELL"/>
    <s v="NA"/>
    <m/>
    <m/>
    <m/>
    <m/>
    <m/>
    <m/>
    <m/>
    <m/>
    <m/>
    <s v="NA"/>
    <m/>
    <s v="NA"/>
    <s v="NA"/>
    <m/>
    <m/>
    <m/>
    <m/>
    <m/>
    <m/>
    <m/>
    <m/>
    <m/>
    <m/>
  </r>
  <r>
    <s v="X21130252"/>
    <s v="010"/>
    <x v="94"/>
    <x v="5"/>
    <x v="1"/>
    <x v="2"/>
    <x v="1"/>
    <s v="Foam &amp; Fiberglass Insulation &amp; Gaskets"/>
    <s v="Gaskets"/>
    <x v="6"/>
    <s v="GASKET; RAW MATERIAL; .125T X 2W"/>
    <x v="6"/>
    <s v="010"/>
    <n v="2"/>
    <n v="2"/>
    <n v="0.125"/>
    <n v="0.13"/>
    <s v="ES 3111001"/>
    <m/>
    <s v="ELASTOMERIC RUBBER"/>
    <s v="NBR ||CR ||PVC"/>
    <s v="Closed Cell"/>
    <s v="Closed Cell"/>
    <s v="NA"/>
    <m/>
    <s v="1"/>
    <s v="UL94 (5V RATING)"/>
    <s v="UL 94"/>
    <s v="3"/>
    <s v="3LB/FT^3 TO 7LB/FT^3"/>
    <m/>
    <m/>
    <s v="-40"/>
    <s v="220"/>
    <s v="-20° F to 200° F"/>
    <s v="NA"/>
    <s v="NA"/>
    <s v="NA"/>
    <s v="25%"/>
    <s v="NA"/>
    <s v="NA"/>
    <s v="NA"/>
    <m/>
    <m/>
    <m/>
    <m/>
    <m/>
  </r>
  <r>
    <m/>
    <s v="020"/>
    <x v="95"/>
    <x v="5"/>
    <x v="0"/>
    <x v="1"/>
    <x v="1"/>
    <s v="Foam &amp; Fiberglass Insulation &amp; Gaskets"/>
    <s v="Foam &amp; Fiberglass Insulation &amp; Gaskets Unclassified"/>
    <x v="10"/>
    <s v="GASKET; RAW MATERIAL; .125T X .50W X 50 FT ROLL"/>
    <x v="1"/>
    <s v="020"/>
    <n v="0.5"/>
    <m/>
    <n v="0.1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30"/>
    <x v="96"/>
    <x v="5"/>
    <x v="1"/>
    <x v="2"/>
    <x v="1"/>
    <s v="Foam &amp; Fiberglass Insulation &amp; Gaskets"/>
    <s v="Gaskets"/>
    <x v="6"/>
    <s v="GASKET; RAW MATERIAL; .125T X 3.25W X 50 FT ROLL"/>
    <x v="1"/>
    <s v="030"/>
    <n v="3.25"/>
    <n v="3.25"/>
    <n v="0.125"/>
    <n v="0.13"/>
    <m/>
    <m/>
    <m/>
    <s v="NBR ||CR ||PVC"/>
    <m/>
    <s v="Closed Cell"/>
    <m/>
    <m/>
    <m/>
    <m/>
    <s v="UL 94"/>
    <m/>
    <s v="3LB/FT^3 TO 7LB/FT^3"/>
    <m/>
    <m/>
    <m/>
    <m/>
    <s v="-20° F to 200° F"/>
    <m/>
    <m/>
    <m/>
    <m/>
    <m/>
    <m/>
    <m/>
    <m/>
    <m/>
    <m/>
    <m/>
    <m/>
  </r>
  <r>
    <m/>
    <s v="040"/>
    <x v="97"/>
    <x v="5"/>
    <x v="1"/>
    <x v="2"/>
    <x v="1"/>
    <s v="Foam &amp; Fiberglass Insulation &amp; Gaskets"/>
    <s v="Gaskets"/>
    <x v="6"/>
    <s v="GASKET; RAW MATERIAL; .125T X 4W X ROLL"/>
    <x v="1"/>
    <s v="040"/>
    <n v="4"/>
    <n v="4"/>
    <n v="0.125"/>
    <n v="0.13"/>
    <m/>
    <m/>
    <m/>
    <s v="NBR ||CR ||PVC"/>
    <m/>
    <s v="Closed Cell"/>
    <m/>
    <m/>
    <m/>
    <m/>
    <s v="UL 94"/>
    <m/>
    <s v="3LB/FT^3 TO 7LB/FT^3"/>
    <m/>
    <m/>
    <m/>
    <m/>
    <s v="-20° F to 200° F"/>
    <m/>
    <m/>
    <m/>
    <m/>
    <m/>
    <m/>
    <m/>
    <m/>
    <m/>
    <m/>
    <m/>
    <m/>
  </r>
  <r>
    <m/>
    <s v="050"/>
    <x v="98"/>
    <x v="5"/>
    <x v="1"/>
    <x v="2"/>
    <x v="1"/>
    <s v="Foam &amp; Fiberglass Insulation &amp; Gaskets"/>
    <s v="Gaskets"/>
    <x v="6"/>
    <s v="GASKET; RAW MATERIAL; .125T X 1W X 50 FT ROLL"/>
    <x v="1"/>
    <s v="050"/>
    <n v="1"/>
    <n v="1"/>
    <n v="0.125"/>
    <n v="0.13"/>
    <m/>
    <m/>
    <m/>
    <s v="NBR ||CR ||PVC"/>
    <m/>
    <s v="Closed Cell"/>
    <m/>
    <m/>
    <m/>
    <m/>
    <s v="UL 94"/>
    <m/>
    <s v="3LB/FT^3 TO 7LB/FT^3"/>
    <m/>
    <m/>
    <m/>
    <m/>
    <s v="-20° F to 200° F"/>
    <m/>
    <m/>
    <m/>
    <m/>
    <m/>
    <m/>
    <m/>
    <m/>
    <m/>
    <m/>
    <m/>
    <m/>
  </r>
  <r>
    <m/>
    <s v="060"/>
    <x v="99"/>
    <x v="5"/>
    <x v="0"/>
    <x v="1"/>
    <x v="1"/>
    <s v="Foam &amp; Fiberglass Insulation &amp; Gaskets"/>
    <s v="Foam &amp; Fiberglass Insulation &amp; Gaskets Unclassified"/>
    <x v="10"/>
    <s v="GASKET; RAW MATERIAL; .125T X 1W X ROLL"/>
    <x v="1"/>
    <s v="060"/>
    <n v="1"/>
    <m/>
    <n v="0.1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70"/>
    <x v="100"/>
    <x v="5"/>
    <x v="1"/>
    <x v="2"/>
    <x v="1"/>
    <s v="Foam &amp; Fiberglass Insulation &amp; Gaskets"/>
    <s v="Gaskets"/>
    <x v="6"/>
    <s v="GASKET; RAW MATERIAL; .125T X 2.75W X 50 FT ROLL"/>
    <x v="1"/>
    <s v="070"/>
    <n v="2.75"/>
    <n v="2.75"/>
    <n v="0.125"/>
    <n v="0.13"/>
    <m/>
    <m/>
    <m/>
    <s v="NBR ||CR ||PVC"/>
    <m/>
    <s v="Closed Cell"/>
    <m/>
    <m/>
    <m/>
    <m/>
    <s v="UL 94"/>
    <m/>
    <s v="3LB/FT^3 TO 7LB/FT^3"/>
    <m/>
    <m/>
    <m/>
    <m/>
    <s v="-20° F to 200° F"/>
    <m/>
    <m/>
    <m/>
    <m/>
    <m/>
    <m/>
    <m/>
    <m/>
    <m/>
    <m/>
    <m/>
    <m/>
  </r>
  <r>
    <m/>
    <s v="080"/>
    <x v="101"/>
    <x v="5"/>
    <x v="0"/>
    <x v="1"/>
    <x v="1"/>
    <s v="Foam &amp; Fiberglass Insulation &amp; Gaskets"/>
    <s v="Foam &amp; Fiberglass Insulation &amp; Gaskets Unclassified"/>
    <x v="10"/>
    <s v="GASKET; RAW MATERIAL; .125T X 1W X 9.50 LG"/>
    <x v="1"/>
    <s v="080"/>
    <n v="1"/>
    <m/>
    <n v="0.1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90"/>
    <x v="102"/>
    <x v="5"/>
    <x v="1"/>
    <x v="2"/>
    <x v="1"/>
    <s v="Foam &amp; Fiberglass Insulation &amp; Gaskets"/>
    <s v="Gaskets"/>
    <x v="6"/>
    <s v="GASKET; RAW MATERIAL; .125T X 3.80W X ROLL"/>
    <x v="1"/>
    <s v="090"/>
    <n v="3.8"/>
    <n v="3.8"/>
    <n v="0.125"/>
    <n v="0.13"/>
    <m/>
    <m/>
    <m/>
    <s v="NBR ||CR ||PVC"/>
    <m/>
    <s v="Closed Cell"/>
    <m/>
    <m/>
    <m/>
    <m/>
    <s v="UL 94"/>
    <m/>
    <s v="3LB/FT^3 TO 7LB/FT^3"/>
    <m/>
    <m/>
    <m/>
    <m/>
    <s v="-20° F to 200° F"/>
    <m/>
    <m/>
    <m/>
    <m/>
    <m/>
    <m/>
    <m/>
    <m/>
    <m/>
    <m/>
    <m/>
    <m/>
  </r>
  <r>
    <m/>
    <s v="100"/>
    <x v="103"/>
    <x v="5"/>
    <x v="0"/>
    <x v="1"/>
    <x v="1"/>
    <s v="Foam &amp; Fiberglass Insulation &amp; Gaskets"/>
    <s v="Foam &amp; Fiberglass Insulation &amp; Gaskets Unclassified"/>
    <x v="10"/>
    <s v="GASKET; RAW MATERIAL; .125T X  .90W X ROLL"/>
    <x v="1"/>
    <s v="100"/>
    <n v="0.9"/>
    <m/>
    <n v="0.1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110"/>
    <x v="104"/>
    <x v="5"/>
    <x v="1"/>
    <x v="2"/>
    <x v="1"/>
    <s v="Foam &amp; Fiberglass Insulation &amp; Gaskets"/>
    <s v="Gaskets"/>
    <x v="6"/>
    <s v="GASKET; RAW MATERIAL; .125T X 4W X 51 FT ROLL"/>
    <x v="1"/>
    <s v="110"/>
    <n v="4"/>
    <n v="4"/>
    <n v="0.125"/>
    <n v="0.13"/>
    <m/>
    <m/>
    <m/>
    <s v="NBR ||CR ||PVC"/>
    <m/>
    <s v="Closed Cell"/>
    <m/>
    <m/>
    <m/>
    <m/>
    <s v="UL 94"/>
    <m/>
    <s v="3LB/FT^3 TO 7LB/FT^3"/>
    <m/>
    <m/>
    <m/>
    <m/>
    <s v="-20° F to 200° F"/>
    <m/>
    <m/>
    <m/>
    <m/>
    <m/>
    <m/>
    <m/>
    <m/>
    <m/>
    <m/>
    <m/>
    <m/>
  </r>
  <r>
    <m/>
    <s v="120"/>
    <x v="105"/>
    <x v="5"/>
    <x v="1"/>
    <x v="2"/>
    <x v="1"/>
    <s v="Foam &amp; Fiberglass Insulation &amp; Gaskets"/>
    <s v="Gaskets"/>
    <x v="6"/>
    <s v="GASKET; RAW MATERIAL; .125T X 4.25W X ROLL"/>
    <x v="1"/>
    <s v="120"/>
    <n v="4.25"/>
    <n v="4.25"/>
    <n v="0.125"/>
    <n v="0.13"/>
    <m/>
    <m/>
    <m/>
    <s v="NBR ||CR ||PVC"/>
    <m/>
    <s v="Closed Cell"/>
    <m/>
    <m/>
    <m/>
    <m/>
    <s v="UL 94"/>
    <m/>
    <s v="3LB/FT^3 TO 7LB/FT^3"/>
    <m/>
    <m/>
    <m/>
    <m/>
    <s v="-20° F to 200° F"/>
    <m/>
    <m/>
    <m/>
    <m/>
    <m/>
    <m/>
    <m/>
    <m/>
    <m/>
    <m/>
    <m/>
    <m/>
  </r>
  <r>
    <m/>
    <s v="130"/>
    <x v="106"/>
    <x v="5"/>
    <x v="1"/>
    <x v="2"/>
    <x v="1"/>
    <s v="Foam &amp; Fiberglass Insulation &amp; Gaskets"/>
    <s v="Gaskets"/>
    <x v="6"/>
    <s v="GASKET; RAW MATERIAL; .125T X 11.79W X 24.50"/>
    <x v="1"/>
    <s v="130"/>
    <n v="11.79"/>
    <n v="11.79"/>
    <n v="0.125"/>
    <n v="0.13"/>
    <m/>
    <m/>
    <m/>
    <s v="NBR ||CR ||PVC"/>
    <m/>
    <s v="Closed Cell"/>
    <m/>
    <m/>
    <m/>
    <m/>
    <s v="UL 94"/>
    <m/>
    <s v="3LB/FT^3 TO 7LB/FT^3"/>
    <m/>
    <m/>
    <m/>
    <m/>
    <s v="-20° F to 200° F"/>
    <m/>
    <m/>
    <m/>
    <m/>
    <m/>
    <m/>
    <m/>
    <m/>
    <m/>
    <m/>
    <m/>
    <m/>
  </r>
  <r>
    <s v="X21080235"/>
    <s v="001"/>
    <x v="107"/>
    <x v="0"/>
    <x v="0"/>
    <x v="0"/>
    <x v="1"/>
    <e v="#N/A"/>
    <m/>
    <x v="0"/>
    <s v="INSULATION; RAW MATERIAL; 2.875 ID X .75W X 6 FT"/>
    <x v="1"/>
    <s v="200"/>
    <n v="0.75"/>
    <m/>
    <s v="2.88 I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02"/>
    <x v="108"/>
    <x v="0"/>
    <x v="0"/>
    <x v="0"/>
    <x v="1"/>
    <e v="#N/A"/>
    <m/>
    <x v="0"/>
    <s v="INSULATION; RAW MATERIAL; 3.5 ID X .75W X 6 FT"/>
    <x v="1"/>
    <s v="210"/>
    <n v="0.75"/>
    <m/>
    <s v="3.50 I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03"/>
    <x v="109"/>
    <x v="5"/>
    <x v="0"/>
    <x v="2"/>
    <x v="1"/>
    <s v="Foam &amp; Fiberglass Insulation &amp; Gaskets"/>
    <s v="Foam &amp; Fiberglass Insulation &amp; Gaskets Unclassified"/>
    <x v="10"/>
    <s v="INSULATION; RAW MATERIAL; 1.12 ID X .5W X 6 FT"/>
    <x v="1"/>
    <s v="220"/>
    <n v="0.75"/>
    <n v="0.5"/>
    <s v="1.12 ID"/>
    <s v="1.13 ID"/>
    <m/>
    <m/>
    <m/>
    <s v="ELASTOMERIC RUBBER"/>
    <m/>
    <m/>
    <m/>
    <m/>
    <m/>
    <m/>
    <m/>
    <m/>
    <m/>
    <m/>
    <m/>
    <m/>
    <m/>
    <m/>
    <m/>
    <m/>
    <m/>
    <m/>
    <m/>
    <m/>
    <m/>
    <m/>
    <m/>
    <m/>
    <m/>
    <m/>
  </r>
  <r>
    <m/>
    <s v="004"/>
    <x v="110"/>
    <x v="0"/>
    <x v="0"/>
    <x v="0"/>
    <x v="1"/>
    <e v="#N/A"/>
    <m/>
    <x v="0"/>
    <s v="INSULATION; RAW MATERIAL; 4.5 ID X .75W X 6 FT"/>
    <x v="1"/>
    <s v="230"/>
    <n v="0.75"/>
    <m/>
    <s v="4.50 I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05"/>
    <x v="111"/>
    <x v="0"/>
    <x v="0"/>
    <x v="0"/>
    <x v="1"/>
    <e v="#N/A"/>
    <m/>
    <x v="0"/>
    <s v="INSULATION; RAW MATERIAL; 3.625 ID X 0.5W X 6 FT"/>
    <x v="1"/>
    <s v="240"/>
    <n v="0.5"/>
    <m/>
    <s v="3.63 I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06"/>
    <x v="112"/>
    <x v="0"/>
    <x v="0"/>
    <x v="0"/>
    <x v="1"/>
    <e v="#N/A"/>
    <m/>
    <x v="0"/>
    <s v="INSULATION; RAW MATERIAL; 2.12 ID X .5W X 6 FT"/>
    <x v="1"/>
    <s v="250"/>
    <n v="0.5"/>
    <m/>
    <s v="2.12 I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07"/>
    <x v="113"/>
    <x v="5"/>
    <x v="0"/>
    <x v="0"/>
    <x v="1"/>
    <e v="#N/A"/>
    <m/>
    <x v="0"/>
    <s v="INSULATION; RAW MATERIAL; 2.38 ID X .5W X 6 FT"/>
    <x v="1"/>
    <s v="260"/>
    <n v="0.5"/>
    <m/>
    <s v="2.38 I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08"/>
    <x v="114"/>
    <x v="5"/>
    <x v="1"/>
    <x v="2"/>
    <x v="1"/>
    <s v="Foam &amp; Fiberglass Insulation &amp; Gaskets"/>
    <s v="Foam"/>
    <x v="5"/>
    <s v="INSULATION; RAW MATERIAL; 2.62 ID X .38W X 6 FT"/>
    <x v="1"/>
    <s v="270"/>
    <n v="0.38"/>
    <n v="0.38"/>
    <s v="2.62 ID"/>
    <s v="2.62 ID"/>
    <m/>
    <m/>
    <m/>
    <s v="ELASTOMERIC RUBBER"/>
    <m/>
    <m/>
    <m/>
    <m/>
    <m/>
    <m/>
    <m/>
    <m/>
    <m/>
    <m/>
    <m/>
    <m/>
    <m/>
    <m/>
    <m/>
    <m/>
    <m/>
    <m/>
    <m/>
    <m/>
    <m/>
    <m/>
    <m/>
    <m/>
    <m/>
    <m/>
  </r>
  <r>
    <s v="X21130270"/>
    <s v="010"/>
    <x v="115"/>
    <x v="5"/>
    <x v="1"/>
    <x v="1"/>
    <x v="0"/>
    <s v="Foam &amp; Fiberglass Insulation &amp; Gaskets"/>
    <s v="Gaskets"/>
    <x v="7"/>
    <s v="GASKET; MAT - 0.125 X 0.75"/>
    <x v="7"/>
    <m/>
    <n v="0.75"/>
    <m/>
    <n v="0.125"/>
    <m/>
    <s v="NA"/>
    <m/>
    <s v="VINYL FOAM"/>
    <m/>
    <s v="Closed Cell"/>
    <m/>
    <s v="NA"/>
    <m/>
    <s v="NA"/>
    <s v="UL94 (5V RATING)"/>
    <m/>
    <s v="7"/>
    <m/>
    <m/>
    <m/>
    <s v="-20"/>
    <s v="200"/>
    <m/>
    <s v="18"/>
    <s v="150"/>
    <s v="NA"/>
    <s v="NA"/>
    <s v="NA"/>
    <s v="NA"/>
    <s v="NA"/>
    <m/>
    <m/>
    <m/>
    <m/>
    <m/>
  </r>
  <r>
    <m/>
    <s v="020"/>
    <x v="116"/>
    <x v="5"/>
    <x v="1"/>
    <x v="2"/>
    <x v="1"/>
    <s v="Foam &amp; Fiberglass Insulation &amp; Gaskets"/>
    <s v="Gaskets"/>
    <x v="6"/>
    <s v="GASKET; RAW MATERIAL; .125T X .75W X 7.5 FT"/>
    <x v="1"/>
    <m/>
    <n v="0.75"/>
    <n v="0.75"/>
    <n v="0.125"/>
    <n v="0.125"/>
    <m/>
    <m/>
    <m/>
    <s v="NBR || PVC"/>
    <m/>
    <s v="Closed Cell"/>
    <m/>
    <s v="RUBBER BASED"/>
    <m/>
    <m/>
    <s v="UL 94"/>
    <m/>
    <s v="3LB/FT^3 TO 7LB/FT^3"/>
    <m/>
    <m/>
    <m/>
    <m/>
    <s v="-20° F to 200° F"/>
    <m/>
    <m/>
    <m/>
    <m/>
    <m/>
    <m/>
    <m/>
    <m/>
    <m/>
    <m/>
    <m/>
    <m/>
  </r>
  <r>
    <m/>
    <s v="030"/>
    <x v="117"/>
    <x v="5"/>
    <x v="1"/>
    <x v="2"/>
    <x v="1"/>
    <s v="Foam &amp; Fiberglass Insulation &amp; Gaskets"/>
    <s v="Gaskets"/>
    <x v="6"/>
    <s v="GASKET; MAT - 0.125 X 0.75"/>
    <x v="1"/>
    <m/>
    <n v="0.75"/>
    <n v="0.75"/>
    <n v="0.125"/>
    <n v="0.125"/>
    <m/>
    <m/>
    <m/>
    <s v="NBR || PVC"/>
    <m/>
    <s v="Closed Cell"/>
    <m/>
    <s v="RUBBER BASED"/>
    <m/>
    <m/>
    <s v="UL 94"/>
    <m/>
    <s v="3LB/FT^3 TO 7LB/FT^3"/>
    <m/>
    <m/>
    <m/>
    <m/>
    <s v="-20° F to 200° F"/>
    <m/>
    <m/>
    <m/>
    <m/>
    <m/>
    <m/>
    <m/>
    <m/>
    <m/>
    <m/>
    <m/>
    <m/>
  </r>
  <r>
    <m/>
    <s v="040"/>
    <x v="118"/>
    <x v="5"/>
    <x v="1"/>
    <x v="1"/>
    <x v="0"/>
    <s v="Foam &amp; Fiberglass Insulation &amp; Gaskets"/>
    <s v="Gaskets"/>
    <x v="7"/>
    <s v="GASKET; .125 THK X .25 WIDE X 50 FT ROLL"/>
    <x v="1"/>
    <m/>
    <n v="0.25"/>
    <m/>
    <n v="0.1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50"/>
    <x v="119"/>
    <x v="5"/>
    <x v="0"/>
    <x v="0"/>
    <x v="0"/>
    <e v="#N/A"/>
    <m/>
    <x v="0"/>
    <s v="VINYL FOAM/CLGASKET"/>
    <x v="1"/>
    <m/>
    <s v="NA"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35100626"/>
    <s v="001"/>
    <x v="120"/>
    <x v="7"/>
    <x v="0"/>
    <x v="2"/>
    <x v="1"/>
    <s v="Adhesives"/>
    <s v="Tapes"/>
    <x v="4"/>
    <s v="TAPE; CUT VINYL FOAM"/>
    <x v="1"/>
    <m/>
    <n v="0.7"/>
    <n v="0.7"/>
    <n v="0.125"/>
    <n v="0.13"/>
    <m/>
    <m/>
    <m/>
    <s v="VINYL"/>
    <m/>
    <m/>
    <m/>
    <m/>
    <m/>
    <m/>
    <m/>
    <m/>
    <m/>
    <m/>
    <m/>
    <m/>
    <m/>
    <m/>
    <m/>
    <m/>
    <m/>
    <m/>
    <m/>
    <m/>
    <m/>
    <m/>
    <m/>
    <m/>
    <m/>
    <m/>
  </r>
  <r>
    <s v="X45000032"/>
    <s v="000"/>
    <x v="121"/>
    <x v="2"/>
    <x v="1"/>
    <x v="2"/>
    <x v="1"/>
    <s v="Adhesives"/>
    <s v="Tapes"/>
    <x v="4"/>
    <s v="TAPE; 2.00 W, VINYL"/>
    <x v="1"/>
    <m/>
    <n v="2"/>
    <n v="2"/>
    <n v="0.01"/>
    <n v="0.01"/>
    <m/>
    <m/>
    <m/>
    <s v="VINYL"/>
    <m/>
    <m/>
    <m/>
    <m/>
    <m/>
    <m/>
    <m/>
    <m/>
    <m/>
    <m/>
    <m/>
    <m/>
    <m/>
    <m/>
    <m/>
    <m/>
    <m/>
    <m/>
    <m/>
    <m/>
    <m/>
    <m/>
    <m/>
    <m/>
    <m/>
    <m/>
  </r>
  <r>
    <m/>
    <s v="010"/>
    <x v="122"/>
    <x v="0"/>
    <x v="0"/>
    <x v="0"/>
    <x v="1"/>
    <e v="#N/A"/>
    <m/>
    <x v="0"/>
    <s v="TAPE; 1.00 W, VINYL"/>
    <x v="1"/>
    <m/>
    <n v="1"/>
    <m/>
    <n v="0.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20"/>
    <x v="123"/>
    <x v="8"/>
    <x v="0"/>
    <x v="1"/>
    <x v="1"/>
    <s v="Power Storage &amp; Electrical Assemblies"/>
    <s v="Power Storage &amp; Electrical Assemblies Unclassified"/>
    <x v="11"/>
    <s v="TAPE; 1.50 W, VINYL"/>
    <x v="1"/>
    <m/>
    <n v="1.5"/>
    <m/>
    <n v="0.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23010145"/>
    <s v="010"/>
    <x v="124"/>
    <x v="5"/>
    <x v="1"/>
    <x v="1"/>
    <x v="0"/>
    <s v="Foam &amp; Fiberglass Insulation &amp; Gaskets"/>
    <s v="Gaskets"/>
    <x v="7"/>
    <s v="Gasket"/>
    <x v="8"/>
    <s v="010"/>
    <n v="0.5"/>
    <m/>
    <n v="0.188"/>
    <m/>
    <s v="ES3114044"/>
    <m/>
    <s v="Olefin Polymer"/>
    <m/>
    <s v="Closed Cell"/>
    <m/>
    <s v="NA"/>
    <m/>
    <s v="1"/>
    <s v="UL94HF-1"/>
    <m/>
    <s v="2"/>
    <m/>
    <m/>
    <m/>
    <s v="-65"/>
    <s v="210"/>
    <m/>
    <s v="34"/>
    <s v="100"/>
    <s v="10"/>
    <s v="20"/>
    <s v="&lt; -1.5 - &lt; 1"/>
    <s v=".26"/>
    <s v="&lt;0.07"/>
    <m/>
    <m/>
    <m/>
    <m/>
    <m/>
  </r>
  <r>
    <s v="X23010146"/>
    <s v="010"/>
    <x v="125"/>
    <x v="5"/>
    <x v="1"/>
    <x v="1"/>
    <x v="0"/>
    <s v="Foam &amp; Fiberglass Insulation &amp; Gaskets"/>
    <s v="Gaskets"/>
    <x v="7"/>
    <s v="GASKET; RAW MATERIAL; .188T X .75W X 100 FT"/>
    <x v="1"/>
    <s v="020"/>
    <n v="0.75"/>
    <m/>
    <n v="0.1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20"/>
    <x v="126"/>
    <x v="5"/>
    <x v="1"/>
    <x v="1"/>
    <x v="0"/>
    <s v="Foam &amp; Fiberglass Insulation &amp; Gaskets"/>
    <s v="Foam"/>
    <x v="5"/>
    <s v="GASKET; .188&quot;T X 1.00&quot;W"/>
    <x v="1"/>
    <s v="030"/>
    <n v="1"/>
    <m/>
    <n v="0.1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30"/>
    <x v="127"/>
    <x v="5"/>
    <x v="1"/>
    <x v="1"/>
    <x v="0"/>
    <s v="Foam &amp; Fiberglass Insulation &amp; Gaskets"/>
    <s v="Gaskets"/>
    <x v="7"/>
    <s v="GASKET"/>
    <x v="1"/>
    <s v="040"/>
    <n v="4"/>
    <m/>
    <n v="0.1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40"/>
    <x v="128"/>
    <x v="5"/>
    <x v="1"/>
    <x v="1"/>
    <x v="0"/>
    <s v="Foam &amp; Fiberglass Insulation &amp; Gaskets"/>
    <s v="Gaskets"/>
    <x v="7"/>
    <s v="GASKET"/>
    <x v="1"/>
    <s v="050"/>
    <n v="3"/>
    <m/>
    <n v="0.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50"/>
    <x v="129"/>
    <x v="5"/>
    <x v="1"/>
    <x v="1"/>
    <x v="0"/>
    <s v="Foam &amp; Fiberglass Insulation &amp; Gaskets"/>
    <s v="Gaskets"/>
    <x v="7"/>
    <s v="GASKET"/>
    <x v="1"/>
    <s v="060"/>
    <n v="6.5"/>
    <m/>
    <n v="0.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60"/>
    <x v="130"/>
    <x v="5"/>
    <x v="1"/>
    <x v="1"/>
    <x v="0"/>
    <s v="Foam &amp; Fiberglass Insulation &amp; Gaskets"/>
    <s v="Gaskets"/>
    <x v="7"/>
    <s v="GASKET"/>
    <x v="1"/>
    <s v="070"/>
    <n v="9"/>
    <m/>
    <n v="0.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70"/>
    <x v="131"/>
    <x v="5"/>
    <x v="1"/>
    <x v="1"/>
    <x v="0"/>
    <s v="Foam &amp; Fiberglass Insulation &amp; Gaskets"/>
    <s v="Gaskets"/>
    <x v="7"/>
    <s v="GASKET"/>
    <x v="1"/>
    <s v="080"/>
    <n v="15.76"/>
    <m/>
    <n v="0.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80"/>
    <x v="132"/>
    <x v="5"/>
    <x v="1"/>
    <x v="1"/>
    <x v="0"/>
    <s v="Foam &amp; Fiberglass Insulation &amp; Gaskets"/>
    <s v="Gaskets"/>
    <x v="7"/>
    <s v="GASKET"/>
    <x v="1"/>
    <s v="090"/>
    <n v="17.5"/>
    <m/>
    <n v="0.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90"/>
    <x v="133"/>
    <x v="5"/>
    <x v="1"/>
    <x v="1"/>
    <x v="0"/>
    <s v="Foam &amp; Fiberglass Insulation &amp; Gaskets"/>
    <s v="Gaskets"/>
    <x v="7"/>
    <s v="GASKET"/>
    <x v="1"/>
    <s v="100"/>
    <n v="28.5"/>
    <m/>
    <n v="0.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100"/>
    <x v="134"/>
    <x v="5"/>
    <x v="1"/>
    <x v="1"/>
    <x v="0"/>
    <s v="Foam &amp; Fiberglass Insulation &amp; Gaskets"/>
    <s v="Foam"/>
    <x v="5"/>
    <s v="GASKET; CLOSED CELL, .188T X 2.60W"/>
    <x v="1"/>
    <s v="110"/>
    <n v="2.6"/>
    <m/>
    <n v="0.1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110"/>
    <x v="135"/>
    <x v="5"/>
    <x v="1"/>
    <x v="1"/>
    <x v="0"/>
    <s v="Foam &amp; Fiberglass Insulation &amp; Gaskets"/>
    <s v="Foam"/>
    <x v="5"/>
    <s v="GASKET; CLOSED CELL, .188T X 4.80W"/>
    <x v="1"/>
    <s v="120"/>
    <n v="4.8"/>
    <m/>
    <n v="0.1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120"/>
    <x v="136"/>
    <x v="5"/>
    <x v="2"/>
    <x v="1"/>
    <x v="0"/>
    <s v="Foam &amp; Fiberglass Insulation &amp; Gaskets"/>
    <s v="Foam &amp; Fiberglass Insulation &amp; Gaskets Unclassified"/>
    <x v="10"/>
    <s v="GASKET; CLOSED CELL, .188T X 3.80W"/>
    <x v="1"/>
    <s v="130"/>
    <n v="3.8"/>
    <m/>
    <n v="0.1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130"/>
    <x v="137"/>
    <x v="5"/>
    <x v="0"/>
    <x v="0"/>
    <x v="0"/>
    <e v="#N/A"/>
    <m/>
    <x v="0"/>
    <s v="GASKET;  CLOSED CELL, .25T X 12.90W"/>
    <x v="1"/>
    <s v="140"/>
    <n v="12.9"/>
    <m/>
    <n v="0.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140"/>
    <x v="138"/>
    <x v="5"/>
    <x v="0"/>
    <x v="0"/>
    <x v="0"/>
    <e v="#N/A"/>
    <m/>
    <x v="0"/>
    <s v="GASKET; CLOSED CELL, .25T X 2.80W"/>
    <x v="1"/>
    <s v="150"/>
    <n v="2.8"/>
    <m/>
    <n v="0.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150"/>
    <x v="139"/>
    <x v="5"/>
    <x v="1"/>
    <x v="1"/>
    <x v="0"/>
    <s v="Foam &amp; Fiberglass Insulation &amp; Gaskets"/>
    <s v="Foam"/>
    <x v="5"/>
    <s v="GASKET; CLOSED CELL, .25T X 14.50W"/>
    <x v="1"/>
    <s v="160"/>
    <n v="14.5"/>
    <m/>
    <n v="0.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160"/>
    <x v="140"/>
    <x v="5"/>
    <x v="0"/>
    <x v="0"/>
    <x v="0"/>
    <e v="#N/A"/>
    <m/>
    <x v="0"/>
    <s v="GASKET; CLOSED CELL, .25T X 5.70W"/>
    <x v="1"/>
    <s v="170"/>
    <n v="5.7"/>
    <m/>
    <n v="0.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170"/>
    <x v="141"/>
    <x v="5"/>
    <x v="1"/>
    <x v="1"/>
    <x v="0"/>
    <s v="Foam &amp; Fiberglass Insulation &amp; Gaskets"/>
    <s v="Foam"/>
    <x v="5"/>
    <s v="GASKET; CLOSED CELL .188T X .50W"/>
    <x v="1"/>
    <s v="180"/>
    <n v="0.5"/>
    <m/>
    <n v="0.1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180"/>
    <x v="142"/>
    <x v="5"/>
    <x v="1"/>
    <x v="1"/>
    <x v="0"/>
    <s v="Foam &amp; Fiberglass Insulation &amp; Gaskets"/>
    <s v="Foam"/>
    <x v="5"/>
    <s v="GASKET; CLOSED CELL, .25T X 7.77W"/>
    <x v="1"/>
    <s v="190"/>
    <n v="7.77"/>
    <m/>
    <n v="0.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190"/>
    <x v="143"/>
    <x v="5"/>
    <x v="1"/>
    <x v="1"/>
    <x v="0"/>
    <s v="Foam &amp; Fiberglass Insulation &amp; Gaskets"/>
    <s v="Foam"/>
    <x v="5"/>
    <s v="GASKET; CLOSED CELL, .25T X 5.90W"/>
    <x v="1"/>
    <s v="200"/>
    <n v="5.9"/>
    <m/>
    <n v="0.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23010147"/>
    <s v="010"/>
    <x v="144"/>
    <x v="5"/>
    <x v="1"/>
    <x v="1"/>
    <x v="0"/>
    <s v="Foam &amp; Fiberglass Insulation &amp; Gaskets"/>
    <s v="Gaskets"/>
    <x v="7"/>
    <s v="GASKET"/>
    <x v="1"/>
    <s v="210"/>
    <n v="2"/>
    <m/>
    <n v="0.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23010149"/>
    <s v="010"/>
    <x v="145"/>
    <x v="5"/>
    <x v="1"/>
    <x v="1"/>
    <x v="1"/>
    <s v="Foam &amp; Fiberglass Insulation &amp; Gaskets"/>
    <s v="Gaskets"/>
    <x v="7"/>
    <s v="GASKET"/>
    <x v="9"/>
    <m/>
    <n v="1.25"/>
    <m/>
    <n v="0.125"/>
    <m/>
    <s v="ES3114047"/>
    <m/>
    <s v="Expanded Rubber/Sponge"/>
    <m/>
    <s v="Open Cell"/>
    <m/>
    <s v="NA"/>
    <m/>
    <s v="1"/>
    <s v="UL94HF-1"/>
    <m/>
    <s v="4"/>
    <m/>
    <m/>
    <m/>
    <s v="-20"/>
    <s v="180"/>
    <m/>
    <s v="25"/>
    <s v="100"/>
    <s v="NA"/>
    <s v="10"/>
    <s v="NA"/>
    <s v="NA"/>
    <s v="NA"/>
    <m/>
    <m/>
    <m/>
    <m/>
    <m/>
  </r>
  <r>
    <m/>
    <s v="020"/>
    <x v="146"/>
    <x v="5"/>
    <x v="1"/>
    <x v="1"/>
    <x v="1"/>
    <s v="Foam &amp; Fiberglass Insulation &amp; Gaskets"/>
    <s v="Gaskets"/>
    <x v="7"/>
    <s v="GASKET"/>
    <x v="1"/>
    <m/>
    <n v="1"/>
    <m/>
    <n v="0.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30"/>
    <x v="147"/>
    <x v="5"/>
    <x v="1"/>
    <x v="1"/>
    <x v="1"/>
    <s v="Foam &amp; Fiberglass Insulation &amp; Gaskets"/>
    <s v="Foam"/>
    <x v="5"/>
    <s v="GASKET; .25 THICK X 1.25 WIDE X 13.0 FT ROLL"/>
    <x v="1"/>
    <m/>
    <n v="1.25"/>
    <m/>
    <n v="0.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21130286"/>
    <s v="010"/>
    <x v="148"/>
    <x v="5"/>
    <x v="1"/>
    <x v="2"/>
    <x v="1"/>
    <s v="Foam &amp; Fiberglass Insulation &amp; Gaskets"/>
    <s v="Gaskets"/>
    <x v="6"/>
    <s v="GASKET; .12T X .50W X 30' ROLL"/>
    <x v="1"/>
    <m/>
    <n v="0.5"/>
    <s v="0.50||360.00"/>
    <n v="0.125"/>
    <n v="0.125"/>
    <s v="NA"/>
    <m/>
    <s v="NA"/>
    <s v="1A0 GRADE EXPANDED RUBBER"/>
    <s v="Open Cell"/>
    <s v="OPEN CELL"/>
    <s v="Acrylic Adhesive"/>
    <s v="DOUBLE COATED ACRYLIC"/>
    <s v="1"/>
    <s v="NA"/>
    <s v="ASTM D 1056||UL"/>
    <s v="3"/>
    <s v="3LB/FT^3 TO 6LB/FT^3"/>
    <m/>
    <m/>
    <s v="-20"/>
    <s v="220"/>
    <s v="-20° F to 200° F"/>
    <s v="NA"/>
    <s v="NA"/>
    <s v="NA"/>
    <s v="NA"/>
    <s v="NA"/>
    <s v="NA"/>
    <s v="NA"/>
    <m/>
    <m/>
    <m/>
    <m/>
    <m/>
  </r>
  <r>
    <m/>
    <s v="020"/>
    <x v="149"/>
    <x v="5"/>
    <x v="2"/>
    <x v="2"/>
    <x v="1"/>
    <s v="Foam &amp; Fiberglass Insulation &amp; Gaskets"/>
    <s v="Gaskets"/>
    <x v="6"/>
    <s v="GASKET; .25T X 3&quot; W X 4&quot;"/>
    <x v="1"/>
    <m/>
    <n v="3"/>
    <s v="3.00||48.00"/>
    <n v="0.25"/>
    <n v="0.25"/>
    <m/>
    <m/>
    <m/>
    <s v="1A0 GRADE EXPANDED RUBBER"/>
    <m/>
    <s v="OPEN CELL"/>
    <m/>
    <s v="DOUBLE COATED ACRYLIC"/>
    <m/>
    <m/>
    <s v="ASTM D 1056||UL"/>
    <m/>
    <s v="3LB/FT^3 TO 6LB/FT^3"/>
    <m/>
    <m/>
    <m/>
    <m/>
    <s v="-20° F to 200° F"/>
    <m/>
    <m/>
    <m/>
    <m/>
    <m/>
    <m/>
    <m/>
    <m/>
    <m/>
    <m/>
    <m/>
    <m/>
  </r>
  <r>
    <m/>
    <s v="030"/>
    <x v="150"/>
    <x v="5"/>
    <x v="1"/>
    <x v="2"/>
    <x v="1"/>
    <s v="Foam &amp; Fiberglass Insulation &amp; Gaskets"/>
    <s v="Gaskets"/>
    <x v="6"/>
    <s v="GASKET; .38T X 1.38W X 30' ROLL"/>
    <x v="1"/>
    <m/>
    <n v="1.38"/>
    <s v="1.38||360.00"/>
    <n v="0.375"/>
    <n v="0.375"/>
    <m/>
    <m/>
    <m/>
    <s v="1A0 GRADE EXPANDED RUBBER"/>
    <m/>
    <s v="OPEN CELL"/>
    <m/>
    <s v="DOUBLE COATED ACRYLIC"/>
    <m/>
    <m/>
    <s v="ASTM D 1056||UL"/>
    <m/>
    <s v="3LB/FT^3 TO 6LB/FT^3"/>
    <m/>
    <m/>
    <m/>
    <m/>
    <s v="-20° F to 200° F"/>
    <m/>
    <m/>
    <m/>
    <m/>
    <m/>
    <m/>
    <m/>
    <m/>
    <m/>
    <m/>
    <m/>
    <m/>
  </r>
  <r>
    <m/>
    <s v="040"/>
    <x v="151"/>
    <x v="5"/>
    <x v="1"/>
    <x v="2"/>
    <x v="1"/>
    <s v="Foam &amp; Fiberglass Insulation &amp; Gaskets"/>
    <s v="Gaskets"/>
    <x v="6"/>
    <s v="GASKET; MAT, GASKET - 0.375 X 0.75"/>
    <x v="1"/>
    <m/>
    <n v="0.75"/>
    <n v="0.75"/>
    <n v="0.375"/>
    <n v="0.375"/>
    <m/>
    <m/>
    <m/>
    <s v="1A0 GRADE EXPANDED RUBBER"/>
    <m/>
    <s v="OPEN CELL"/>
    <m/>
    <s v="DOUBLE COATED ACRYLIC"/>
    <m/>
    <m/>
    <s v="ASTM D 1056||UL"/>
    <m/>
    <s v="3LB/FT^3 TO 6LB/FT^3"/>
    <m/>
    <m/>
    <m/>
    <m/>
    <s v="-20° F to 200° F"/>
    <m/>
    <m/>
    <m/>
    <m/>
    <m/>
    <m/>
    <m/>
    <m/>
    <m/>
    <m/>
    <m/>
    <m/>
  </r>
  <r>
    <m/>
    <s v="050"/>
    <x v="152"/>
    <x v="5"/>
    <x v="1"/>
    <x v="1"/>
    <x v="1"/>
    <s v="Foam &amp; Fiberglass Insulation &amp; Gaskets"/>
    <s v="Foam &amp; Fiberglass Insulation &amp; Gaskets Unclassified"/>
    <x v="10"/>
    <s v="GASKET; .50T X .75W X 34' ROLL"/>
    <x v="1"/>
    <m/>
    <n v="0.75"/>
    <m/>
    <n v="0.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60"/>
    <x v="153"/>
    <x v="5"/>
    <x v="0"/>
    <x v="1"/>
    <x v="1"/>
    <s v="Foam &amp; Fiberglass Insulation &amp; Gaskets"/>
    <s v="Foam &amp; Fiberglass Insulation &amp; Gaskets Unclassified"/>
    <x v="10"/>
    <s v="GASKET; RAW MATERIAL; .500T X 1.75W X 30 FT ROLL"/>
    <x v="1"/>
    <m/>
    <n v="1.75"/>
    <m/>
    <n v="0.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70"/>
    <x v="154"/>
    <x v="5"/>
    <x v="1"/>
    <x v="2"/>
    <x v="1"/>
    <s v="Foam &amp; Fiberglass Insulation &amp; Gaskets"/>
    <s v="Gaskets"/>
    <x v="6"/>
    <s v="GASKET; .50T X 1.75W X 43' ROLL"/>
    <x v="1"/>
    <m/>
    <n v="1.75"/>
    <s v="1.75||516.00"/>
    <n v="0.5"/>
    <n v="0.5"/>
    <m/>
    <m/>
    <m/>
    <s v="1A0 GRADE EXPANDED RUBBER"/>
    <m/>
    <s v="OPEN CELL"/>
    <m/>
    <s v="DOUBLE COATED ACRYLIC"/>
    <m/>
    <m/>
    <s v="ASTM D 1056||UL"/>
    <m/>
    <s v="3LB/FT^3 TO 6LB/FT^3"/>
    <m/>
    <m/>
    <m/>
    <m/>
    <s v="-20° F to 200° F"/>
    <m/>
    <m/>
    <m/>
    <m/>
    <m/>
    <m/>
    <m/>
    <m/>
    <m/>
    <m/>
    <m/>
    <m/>
  </r>
  <r>
    <m/>
    <s v="080"/>
    <x v="155"/>
    <x v="5"/>
    <x v="1"/>
    <x v="2"/>
    <x v="1"/>
    <s v="Foam &amp; Fiberglass Insulation &amp; Gaskets"/>
    <s v="Gaskets"/>
    <x v="6"/>
    <s v="GASKET; 1.50T X 2.30W X 38' ROLL"/>
    <x v="1"/>
    <m/>
    <n v="2.2999999999999998"/>
    <s v="2.30||180.00"/>
    <n v="1.5"/>
    <n v="1.5"/>
    <m/>
    <m/>
    <m/>
    <s v="1A0 GRADE EXPANDED RUBBER"/>
    <m/>
    <s v="OPEN CELL"/>
    <m/>
    <s v="DOUBLE COATED ACRYLIC"/>
    <m/>
    <m/>
    <s v="ASTM D 1056||UL"/>
    <m/>
    <s v="3LB/FT^3 TO 6LB/FT^3"/>
    <m/>
    <m/>
    <m/>
    <m/>
    <s v="-20° F to 200° F"/>
    <m/>
    <m/>
    <m/>
    <m/>
    <m/>
    <m/>
    <m/>
    <m/>
    <m/>
    <m/>
    <m/>
    <m/>
  </r>
  <r>
    <m/>
    <s v="090"/>
    <x v="156"/>
    <x v="5"/>
    <x v="0"/>
    <x v="1"/>
    <x v="1"/>
    <s v="Foam &amp; Fiberglass Insulation &amp; Gaskets"/>
    <s v="Foam &amp; Fiberglass Insulation &amp; Gaskets Unclassified"/>
    <x v="10"/>
    <s v="GASKET; RAW MATERIAL; .125T X 2W X 30' ROLL"/>
    <x v="1"/>
    <m/>
    <n v="2"/>
    <m/>
    <n v="0.1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100"/>
    <x v="157"/>
    <x v="5"/>
    <x v="1"/>
    <x v="1"/>
    <x v="0"/>
    <s v="Foam &amp; Fiberglass Insulation &amp; Gaskets"/>
    <s v="Gaskets"/>
    <x v="7"/>
    <s v="GASKET; RAW MATERIAL; .375T X 1.38W X 75' ROLL"/>
    <x v="1"/>
    <m/>
    <n v="1.38"/>
    <m/>
    <n v="0.3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110"/>
    <x v="158"/>
    <x v="5"/>
    <x v="1"/>
    <x v="2"/>
    <x v="1"/>
    <s v="Foam &amp; Fiberglass Insulation &amp; Gaskets"/>
    <s v="Gaskets"/>
    <x v="6"/>
    <s v="GASKET; RAW MATERIAL; .375T X .50W X 25' ROLL"/>
    <x v="1"/>
    <m/>
    <n v="0.5"/>
    <s v="0.50||300.00"/>
    <n v="0.375"/>
    <n v="0.375"/>
    <m/>
    <m/>
    <m/>
    <s v="1A0 GRADE EXPANDED RUBBER"/>
    <m/>
    <s v="OPEN CELL"/>
    <m/>
    <s v="DOUBLE COATED ACRYLIC"/>
    <m/>
    <m/>
    <s v="ASTM D 1056||UL"/>
    <m/>
    <s v="3LB/FT^3 TO 6LB/FT^3"/>
    <m/>
    <m/>
    <m/>
    <m/>
    <s v="-20° F to 200° F"/>
    <m/>
    <m/>
    <m/>
    <m/>
    <m/>
    <m/>
    <m/>
    <m/>
    <m/>
    <m/>
    <m/>
    <m/>
  </r>
  <r>
    <m/>
    <s v="120"/>
    <x v="159"/>
    <x v="5"/>
    <x v="1"/>
    <x v="2"/>
    <x v="1"/>
    <s v="Foam &amp; Fiberglass Insulation &amp; Gaskets"/>
    <s v="Gaskets"/>
    <x v="6"/>
    <s v="GASKET; 1.50T X 1.25W X 38' ROLL"/>
    <x v="1"/>
    <m/>
    <n v="1.25"/>
    <s v="1.25||456.00"/>
    <n v="1.5"/>
    <n v="1.5"/>
    <m/>
    <m/>
    <m/>
    <s v="1A0 GRADE EXPANDED RUBBER"/>
    <m/>
    <s v="OPEN CELL"/>
    <m/>
    <s v="DOUBLE COATED ACRYLIC"/>
    <m/>
    <m/>
    <s v="ASTM D 1056||UL"/>
    <m/>
    <s v="3LB/FT^3 TO 6LB/FT^3"/>
    <m/>
    <m/>
    <m/>
    <m/>
    <s v="-20° F to 200° F"/>
    <m/>
    <m/>
    <m/>
    <m/>
    <m/>
    <m/>
    <m/>
    <m/>
    <m/>
    <m/>
    <m/>
    <m/>
  </r>
  <r>
    <m/>
    <s v="130"/>
    <x v="160"/>
    <x v="5"/>
    <x v="1"/>
    <x v="2"/>
    <x v="1"/>
    <s v="Foam &amp; Fiberglass Insulation &amp; Gaskets"/>
    <s v="Gaskets"/>
    <x v="6"/>
    <s v="GASKET;  0.75T X 0.75W NITRILE/PVC - OPEN CELL"/>
    <x v="1"/>
    <m/>
    <n v="0.75"/>
    <s v="0.75||456.00"/>
    <n v="0.75"/>
    <n v="0.75"/>
    <m/>
    <m/>
    <m/>
    <s v="1A0 GRADE EXPANDED RUBBER"/>
    <m/>
    <s v="OPEN CELL"/>
    <m/>
    <s v="DOUBLE COATED ACRYLIC"/>
    <m/>
    <m/>
    <s v="ASTM D 1056||UL"/>
    <m/>
    <s v="3LB/FT^3 TO 6LB/FT^3"/>
    <m/>
    <m/>
    <m/>
    <m/>
    <s v="-20° F to 200° F"/>
    <m/>
    <m/>
    <m/>
    <m/>
    <m/>
    <m/>
    <m/>
    <m/>
    <m/>
    <m/>
    <m/>
    <m/>
  </r>
  <r>
    <m/>
    <s v="140"/>
    <x v="161"/>
    <x v="8"/>
    <x v="1"/>
    <x v="2"/>
    <x v="1"/>
    <s v="Foam &amp; Fiberglass Insulation &amp; Gaskets"/>
    <s v="Gaskets"/>
    <x v="6"/>
    <s v="GASKET; RAW MATERIAL; .375T X 1W X 30 FT ROLL"/>
    <x v="1"/>
    <m/>
    <n v="1"/>
    <s v="1.00||360.00"/>
    <n v="0.375"/>
    <n v="0.375"/>
    <m/>
    <m/>
    <m/>
    <s v="1A0 GRADE EXPANDED RUBBER"/>
    <m/>
    <s v="OPEN CELL"/>
    <m/>
    <s v="DOUBLE COATED ACRYLIC"/>
    <m/>
    <m/>
    <s v="ASTM D 1056||UL"/>
    <m/>
    <s v="3LB/FT^3 TO 6LB/FT^3"/>
    <m/>
    <m/>
    <m/>
    <m/>
    <s v="-20° F to 200° F"/>
    <m/>
    <m/>
    <m/>
    <m/>
    <m/>
    <m/>
    <m/>
    <m/>
    <m/>
    <m/>
    <m/>
    <m/>
  </r>
  <r>
    <m/>
    <s v="150"/>
    <x v="162"/>
    <x v="5"/>
    <x v="1"/>
    <x v="2"/>
    <x v="1"/>
    <s v="Foam &amp; Fiberglass Insulation &amp; Gaskets"/>
    <s v="Gaskets"/>
    <x v="6"/>
    <s v="GASKET; .1.0T X 1.0W X 38' ROLL"/>
    <x v="1"/>
    <m/>
    <n v="1"/>
    <s v="1.00||456.00"/>
    <n v="1"/>
    <n v="1"/>
    <m/>
    <m/>
    <m/>
    <s v="1A0 GRADE EXPANDED RUBBER"/>
    <m/>
    <s v="OPEN CELL"/>
    <m/>
    <s v="DOUBLE COATED ACRYLIC"/>
    <m/>
    <m/>
    <s v="ASTM D 1056||UL"/>
    <m/>
    <s v="3LB/FT^3 TO 6LB/FT^3"/>
    <m/>
    <m/>
    <m/>
    <m/>
    <s v="-20° F to 200° F"/>
    <m/>
    <m/>
    <m/>
    <m/>
    <m/>
    <m/>
    <m/>
    <m/>
    <m/>
    <m/>
    <m/>
    <m/>
  </r>
  <r>
    <m/>
    <s v="160"/>
    <x v="163"/>
    <x v="5"/>
    <x v="1"/>
    <x v="2"/>
    <x v="1"/>
    <s v="Foam &amp; Fiberglass Insulation &amp; Gaskets"/>
    <s v="Gaskets"/>
    <x v="6"/>
    <s v="GASKET; .1.0T X 2.0W 45' ROLL"/>
    <x v="1"/>
    <m/>
    <n v="2"/>
    <s v="2.00||540.00"/>
    <n v="1"/>
    <n v="1"/>
    <m/>
    <m/>
    <m/>
    <s v="1A0 GRADE EXPANDED RUBBER"/>
    <m/>
    <s v="OPEN CELL"/>
    <m/>
    <s v="DOUBLE COATED ACRYLIC"/>
    <m/>
    <m/>
    <s v="ASTM D 1056||UL"/>
    <m/>
    <s v="3LB/FT^3 TO 6LB/FT^3"/>
    <m/>
    <m/>
    <m/>
    <m/>
    <s v="-20° F to 200° F"/>
    <m/>
    <m/>
    <m/>
    <m/>
    <m/>
    <m/>
    <m/>
    <m/>
    <m/>
    <m/>
    <m/>
    <m/>
  </r>
  <r>
    <m/>
    <s v="170"/>
    <x v="164"/>
    <x v="5"/>
    <x v="1"/>
    <x v="2"/>
    <x v="1"/>
    <s v="Foam &amp; Fiberglass Insulation &amp; Gaskets"/>
    <s v="Gaskets"/>
    <x v="6"/>
    <s v="GASKET; .75T X 1.75W X 40' ROLL"/>
    <x v="1"/>
    <m/>
    <n v="1.75"/>
    <s v="1.75||480.00"/>
    <n v="0.75"/>
    <n v="0.75"/>
    <m/>
    <m/>
    <m/>
    <s v="1A0 GRADE EXPANDED RUBBER"/>
    <m/>
    <s v="OPEN CELL"/>
    <m/>
    <s v="DOUBLE COATED ACRYLIC"/>
    <m/>
    <m/>
    <s v="ASTM D 1056||UL"/>
    <m/>
    <s v="3LB/FT^3 TO 6LB/FT^3"/>
    <m/>
    <m/>
    <m/>
    <m/>
    <s v="-20° F to 200° F"/>
    <m/>
    <m/>
    <m/>
    <m/>
    <m/>
    <m/>
    <m/>
    <m/>
    <m/>
    <m/>
    <m/>
    <m/>
  </r>
  <r>
    <s v="X35100630"/>
    <s v="001"/>
    <x v="165"/>
    <x v="5"/>
    <x v="1"/>
    <x v="1"/>
    <x v="0"/>
    <s v="Fasteners &amp; Hardware"/>
    <s v="Bolts"/>
    <x v="12"/>
    <s v="TAPE; 2.00 WIDE ALUMINUM FOIL"/>
    <x v="10"/>
    <m/>
    <n v="2"/>
    <m/>
    <n v="1.8E-3"/>
    <m/>
    <s v=" NA"/>
    <m/>
    <s v="ALUMINUM FOIL"/>
    <m/>
    <s v="NA"/>
    <m/>
    <s v="ACRYLIC "/>
    <m/>
    <s v="NA"/>
    <s v="NA"/>
    <m/>
    <s v="NA"/>
    <m/>
    <m/>
    <m/>
    <s v="-65"/>
    <s v="300"/>
    <m/>
    <s v="NA"/>
    <s v="NA"/>
    <s v="NA"/>
    <s v="NA"/>
    <s v="NA"/>
    <s v="NA"/>
    <s v="NA"/>
    <m/>
    <m/>
    <m/>
    <m/>
    <m/>
  </r>
  <r>
    <s v="X45130270"/>
    <s v="010"/>
    <x v="166"/>
    <x v="2"/>
    <x v="1"/>
    <x v="1"/>
    <x v="1"/>
    <s v="Packaging"/>
    <s v="General Packaging"/>
    <x v="1"/>
    <s v="TAPE; .95 DIA DIE CUT"/>
    <x v="1"/>
    <m/>
    <s v="NA"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20"/>
    <x v="167"/>
    <x v="9"/>
    <x v="1"/>
    <x v="1"/>
    <x v="1"/>
    <s v="Packaging"/>
    <s v="General Packaging"/>
    <x v="1"/>
    <s v="TAPE; 2.25 DIA DIE CUT"/>
    <x v="1"/>
    <m/>
    <s v="NA"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45130258"/>
    <s v="010"/>
    <x v="168"/>
    <x v="5"/>
    <x v="1"/>
    <x v="1"/>
    <x v="1"/>
    <s v="Foam &amp; Fiberglass Insulation &amp; Gaskets"/>
    <s v="Foam &amp; Fiberglass Insulation &amp; Gaskets Unclassified"/>
    <x v="10"/>
    <s v="TAPE; ALUMINUM - 2.00 INCH"/>
    <x v="1"/>
    <m/>
    <n v="2"/>
    <m/>
    <s v="0.004 INC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45130745"/>
    <s v="010"/>
    <x v="169"/>
    <x v="5"/>
    <x v="1"/>
    <x v="1"/>
    <x v="1"/>
    <s v="Foam &amp; Fiberglass Insulation &amp; Gaskets"/>
    <s v="Foam &amp; Fiberglass Insulation &amp; Gaskets Unclassified"/>
    <x v="10"/>
    <s v="TAPE; ALUMINUM SQUARES 4 IN"/>
    <x v="1"/>
    <m/>
    <n v="4"/>
    <m/>
    <s v="0.002 INC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23010578"/>
    <s v="010"/>
    <x v="170"/>
    <x v="0"/>
    <x v="1"/>
    <x v="1"/>
    <x v="1"/>
    <s v="Foam &amp; Fiberglass Insulation &amp; Gaskets"/>
    <s v="Gaskets"/>
    <x v="7"/>
    <s v="GASKET; .156 THK X 1.00 WIDE X 50 FT ROLL"/>
    <x v="1"/>
    <m/>
    <n v="1"/>
    <m/>
    <n v="0.156"/>
    <m/>
    <s v="ES5201001"/>
    <m/>
    <s v="Polymer (PVC/NBR/CR)"/>
    <m/>
    <s v="NA"/>
    <m/>
    <s v="NA"/>
    <m/>
    <s v="NA"/>
    <s v="UL94, UL50"/>
    <m/>
    <s v="3"/>
    <m/>
    <m/>
    <m/>
    <s v="-40"/>
    <s v="200"/>
    <m/>
    <s v="50"/>
    <s v="100"/>
    <s v="NA"/>
    <s v="40max."/>
    <s v="NA"/>
    <s v="NA"/>
    <s v="0.1max."/>
    <m/>
    <m/>
    <m/>
    <m/>
    <m/>
  </r>
  <r>
    <m/>
    <s v="020"/>
    <x v="171"/>
    <x v="5"/>
    <x v="1"/>
    <x v="2"/>
    <x v="1"/>
    <s v="Foam &amp; Fiberglass Insulation &amp; Gaskets"/>
    <s v="Gaskets"/>
    <x v="7"/>
    <s v="GASKET; .156T X 1.50W"/>
    <x v="1"/>
    <m/>
    <n v="1.5"/>
    <n v="1.5"/>
    <n v="0.156"/>
    <n v="1.56"/>
    <m/>
    <m/>
    <m/>
    <s v="POLYVINYL CHLORIDE"/>
    <m/>
    <m/>
    <m/>
    <m/>
    <m/>
    <m/>
    <s v="ASTM D 1667 ||ASTMD 1056"/>
    <m/>
    <s v="3LB/FT^3 TO 5LB/FT^3"/>
    <m/>
    <m/>
    <m/>
    <m/>
    <m/>
    <m/>
    <m/>
    <m/>
    <m/>
    <m/>
    <m/>
    <m/>
    <m/>
    <m/>
    <m/>
    <m/>
    <m/>
  </r>
  <r>
    <s v="X23016649"/>
    <s v="001"/>
    <x v="172"/>
    <x v="5"/>
    <x v="1"/>
    <x v="2"/>
    <x v="1"/>
    <s v="Foam &amp; Fiberglass Insulation &amp; Gaskets"/>
    <s v="Gaskets"/>
    <x v="6"/>
    <s v="GASKET; SEMI-OPEN / FINE CELL"/>
    <x v="1"/>
    <m/>
    <n v="0.75"/>
    <s v="0.75||1200.00"/>
    <n v="0.125"/>
    <n v="0.12"/>
    <s v="ES3114075"/>
    <m/>
    <s v="FLEXIBLE FOAM"/>
    <s v="EPDM"/>
    <s v="NA"/>
    <s v="FINE CELL||SEMI OPEN"/>
    <s v="NA"/>
    <s v="PRESSURE SENSITIVE ACRYLIC"/>
    <s v="1"/>
    <s v="NA"/>
    <s v="UL 94"/>
    <s v="4-8"/>
    <m/>
    <m/>
    <m/>
    <s v="-40"/>
    <s v="250"/>
    <m/>
    <s v="NA"/>
    <s v="NA"/>
    <s v="NA"/>
    <s v="25max."/>
    <s v="NA"/>
    <s v="NA"/>
    <s v="NA"/>
    <m/>
    <m/>
    <m/>
    <m/>
    <m/>
  </r>
  <r>
    <m/>
    <s v="002"/>
    <x v="173"/>
    <x v="5"/>
    <x v="1"/>
    <x v="2"/>
    <x v="1"/>
    <s v="Foam &amp; Fiberglass Insulation &amp; Gaskets"/>
    <s v="Gaskets"/>
    <x v="6"/>
    <s v="GASKET; SEMI-OPEN / FINE CELL"/>
    <x v="1"/>
    <m/>
    <n v="0.75"/>
    <s v="0.75||600.00"/>
    <n v="0.25"/>
    <n v="0.25"/>
    <m/>
    <m/>
    <m/>
    <s v="EPDM"/>
    <m/>
    <s v="FINE CELL||SEMI OPEN"/>
    <m/>
    <s v="PRESSURE SENSITIVE ACRYLIC"/>
    <m/>
    <m/>
    <s v="UL 94"/>
    <m/>
    <m/>
    <m/>
    <m/>
    <m/>
    <m/>
    <m/>
    <m/>
    <m/>
    <m/>
    <m/>
    <m/>
    <m/>
    <m/>
    <m/>
    <m/>
    <m/>
    <m/>
    <m/>
  </r>
  <r>
    <s v="X35100297"/>
    <s v="010"/>
    <x v="174"/>
    <x v="7"/>
    <x v="1"/>
    <x v="1"/>
    <x v="0"/>
    <s v="Adhesives"/>
    <s v="Solvent Based"/>
    <x v="2"/>
    <s v="ADHESIVE/SEALANT; FLEX POLYURETHANE, SOLVENT FREE"/>
    <x v="1"/>
    <m/>
    <s v="NA"/>
    <m/>
    <s v="NA"/>
    <m/>
    <s v="660019250300"/>
    <m/>
    <s v="SOLVENT-FREE, POLYURETHANE"/>
    <m/>
    <s v="NA"/>
    <m/>
    <s v="ELASTOMER"/>
    <m/>
    <s v="NA"/>
    <s v="NA"/>
    <m/>
    <s v="11.1"/>
    <m/>
    <m/>
    <m/>
    <s v="  -40"/>
    <s v="110"/>
    <m/>
    <s v="175"/>
    <s v="600"/>
    <s v="NA"/>
    <s v="NA"/>
    <s v="NA"/>
    <s v="NA"/>
    <s v="NA"/>
    <m/>
    <m/>
    <m/>
    <m/>
    <m/>
  </r>
  <r>
    <m/>
    <s v="020"/>
    <x v="175"/>
    <x v="0"/>
    <x v="0"/>
    <x v="0"/>
    <x v="0"/>
    <e v="#N/A"/>
    <m/>
    <x v="0"/>
    <s v="ADHESIVE/SEALANT; FLEX POLYURETHANE, SOLVENT FREE"/>
    <x v="1"/>
    <m/>
    <s v="NA"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35100607"/>
    <s v="010"/>
    <x v="176"/>
    <x v="4"/>
    <x v="1"/>
    <x v="1"/>
    <x v="0"/>
    <s v="Adhesives"/>
    <s v="Solvent Based"/>
    <x v="2"/>
    <s v="ADHESIVE/SEALANT; FIBERGLAS-WATERBORNE"/>
    <x v="1"/>
    <m/>
    <s v="NA"/>
    <m/>
    <s v="NA"/>
    <m/>
    <s v="S65160847"/>
    <m/>
    <s v="FIBERGLAS-WATERBORNE "/>
    <m/>
    <s v="NA"/>
    <m/>
    <s v="NA"/>
    <m/>
    <s v="NA"/>
    <s v="UL 723"/>
    <m/>
    <s v="NA"/>
    <m/>
    <m/>
    <m/>
    <s v="NA"/>
    <s v="NA"/>
    <m/>
    <s v="NA"/>
    <s v="NA"/>
    <s v="NA"/>
    <s v="NA"/>
    <s v="NA"/>
    <s v="NA"/>
    <s v="NA"/>
    <m/>
    <m/>
    <m/>
    <m/>
    <m/>
  </r>
  <r>
    <s v="X35100629"/>
    <s v="001"/>
    <x v="177"/>
    <x v="9"/>
    <x v="0"/>
    <x v="0"/>
    <x v="0"/>
    <e v="#N/A"/>
    <m/>
    <x v="0"/>
    <s v="TAPE; 3 INCH WIDE X 1.8 MIL THK, CLEAR"/>
    <x v="1"/>
    <m/>
    <n v="3"/>
    <m/>
    <n v="1.8E-3"/>
    <m/>
    <s v=" NA"/>
    <m/>
    <s v="NA"/>
    <m/>
    <s v="NA"/>
    <m/>
    <s v="NA"/>
    <m/>
    <s v="NA"/>
    <s v="NA"/>
    <m/>
    <s v="NA"/>
    <m/>
    <m/>
    <m/>
    <s v="NA"/>
    <s v="NA"/>
    <m/>
    <s v="NA"/>
    <s v="NA"/>
    <s v="NA"/>
    <s v="NA"/>
    <s v="NA"/>
    <s v="NA"/>
    <s v="NA"/>
    <m/>
    <m/>
    <m/>
    <m/>
    <m/>
  </r>
  <r>
    <s v="X45130404"/>
    <s v="010"/>
    <x v="178"/>
    <x v="0"/>
    <x v="1"/>
    <x v="1"/>
    <x v="1"/>
    <s v="Foam &amp; Fiberglass Insulation &amp; Gaskets"/>
    <s v="Foam"/>
    <x v="5"/>
    <s v="TAPE; VENT, .25 T X 1.25 W"/>
    <x v="1"/>
    <m/>
    <n v="1.25"/>
    <m/>
    <n v="0.25"/>
    <m/>
    <s v="ES3112001"/>
    <m/>
    <s v="Spunbound Polyester"/>
    <m/>
    <s v="NA"/>
    <m/>
    <s v="HOT MELT"/>
    <m/>
    <s v="NA"/>
    <s v="NA"/>
    <m/>
    <s v="NA"/>
    <m/>
    <m/>
    <m/>
    <s v="NA"/>
    <s v="NA"/>
    <m/>
    <s v="NA"/>
    <s v="NA"/>
    <s v="NA"/>
    <s v="NA"/>
    <s v="NA"/>
    <s v="NA"/>
    <s v="NA"/>
    <m/>
    <m/>
    <m/>
    <m/>
    <m/>
  </r>
  <r>
    <s v="X45130407"/>
    <s v="010"/>
    <x v="179"/>
    <x v="0"/>
    <x v="0"/>
    <x v="0"/>
    <x v="1"/>
    <e v="#N/A"/>
    <m/>
    <x v="0"/>
    <s v="TAPE, TRANSFER, .002&quot;T X .75&quot;W"/>
    <x v="1"/>
    <m/>
    <n v="0.75"/>
    <m/>
    <n v="2E-3"/>
    <m/>
    <s v="ES3112002"/>
    <m/>
    <s v="NA"/>
    <m/>
    <s v="NA"/>
    <m/>
    <s v="NA"/>
    <m/>
    <s v="NA"/>
    <s v="NA"/>
    <m/>
    <s v="NA"/>
    <m/>
    <m/>
    <m/>
    <s v="180"/>
    <s v="250"/>
    <m/>
    <s v="NA"/>
    <s v="NA"/>
    <s v="NA"/>
    <s v="NA"/>
    <s v="NA"/>
    <s v="NA"/>
    <s v="NA"/>
    <m/>
    <m/>
    <m/>
    <m/>
    <m/>
  </r>
  <r>
    <s v="X20601016"/>
    <s v="010"/>
    <x v="180"/>
    <x v="0"/>
    <x v="1"/>
    <x v="1"/>
    <x v="1"/>
    <s v="Foam &amp; Fiberglass Insulation &amp; Gaskets"/>
    <s v="Gaskets"/>
    <x v="7"/>
    <s v="GASKET; .157T X 1.1W X 25 FT ROLL"/>
    <x v="1"/>
    <m/>
    <n v="1.1000000000000001"/>
    <m/>
    <n v="0.157"/>
    <m/>
    <s v="NA"/>
    <m/>
    <s v="RUBBER"/>
    <m/>
    <s v="NA"/>
    <m/>
    <s v="NA"/>
    <m/>
    <s v="1"/>
    <s v="NA"/>
    <m/>
    <s v=".85"/>
    <m/>
    <m/>
    <m/>
    <s v="NA"/>
    <s v="NA"/>
    <m/>
    <s v="100"/>
    <s v="30"/>
    <s v="NA"/>
    <s v="25"/>
    <s v="NA"/>
    <s v="NA"/>
    <s v="NA"/>
    <m/>
    <m/>
    <m/>
    <m/>
    <m/>
  </r>
  <r>
    <s v="X21010087"/>
    <s v="010"/>
    <x v="181"/>
    <x v="5"/>
    <x v="1"/>
    <x v="2"/>
    <x v="1"/>
    <s v="Foam &amp; Fiberglass Insulation &amp; Gaskets"/>
    <s v="Gaskets"/>
    <x v="6"/>
    <s v="GASKET; HI-TEMP; .125 X 2.00 X 2.76"/>
    <x v="1"/>
    <m/>
    <n v="2"/>
    <s v="2.00||2.76"/>
    <n v="0.125"/>
    <n v="0.13"/>
    <s v="NA"/>
    <m/>
    <s v="FIBERGLASS REINFORCE INSULATION"/>
    <s v="FIBERGLASS REINFORCE INSULATION"/>
    <s v="NA"/>
    <m/>
    <s v="NA"/>
    <m/>
    <s v="NA"/>
    <s v="NA"/>
    <m/>
    <s v="NA"/>
    <s v="0.20G/CM^3"/>
    <m/>
    <m/>
    <s v="NA"/>
    <s v="1300"/>
    <s v="1300° F"/>
    <s v="NA"/>
    <s v="NA"/>
    <s v="NA"/>
    <s v="NA"/>
    <s v="NA"/>
    <s v="NA"/>
    <s v="NA"/>
    <m/>
    <m/>
    <m/>
    <m/>
    <m/>
  </r>
  <r>
    <s v="X21010202"/>
    <s v="010"/>
    <x v="182"/>
    <x v="5"/>
    <x v="0"/>
    <x v="1"/>
    <x v="1"/>
    <s v="Foam &amp; Fiberglass Insulation &amp; Gaskets"/>
    <s v="Foam &amp; Fiberglass Insulation &amp; Gaskets Unclassified"/>
    <x v="10"/>
    <s v="GASKET; SPECIALTY; .25 THK X 4.16 DIA"/>
    <x v="1"/>
    <m/>
    <n v="4.16"/>
    <m/>
    <n v="0.25"/>
    <m/>
    <s v="NA"/>
    <m/>
    <s v="SILICON SPONGE"/>
    <m/>
    <s v="NA"/>
    <m/>
    <s v="NA"/>
    <m/>
    <s v="NA"/>
    <s v="NA"/>
    <m/>
    <s v="NA"/>
    <m/>
    <m/>
    <m/>
    <s v="-103"/>
    <s v="450"/>
    <m/>
    <s v="NA"/>
    <s v="NA"/>
    <s v="NA"/>
    <s v="25"/>
    <s v="NA"/>
    <s v="NA"/>
    <s v="10"/>
    <m/>
    <m/>
    <m/>
    <m/>
    <m/>
  </r>
  <r>
    <m/>
    <s v="020"/>
    <x v="183"/>
    <x v="5"/>
    <x v="1"/>
    <x v="2"/>
    <x v="1"/>
    <s v="Foam &amp; Fiberglass Insulation &amp; Gaskets"/>
    <s v="Gaskets"/>
    <x v="6"/>
    <s v="GASKET; SPECIALTY; .125 THK X 4.16 DIA"/>
    <x v="1"/>
    <m/>
    <n v="4.16"/>
    <s v="2.30 ID||4.16 OD"/>
    <n v="0.125"/>
    <n v="0.125"/>
    <m/>
    <m/>
    <m/>
    <s v="SILICON SPONGE"/>
    <m/>
    <m/>
    <m/>
    <s v="ACRYLIC"/>
    <m/>
    <m/>
    <m/>
    <m/>
    <m/>
    <m/>
    <m/>
    <m/>
    <m/>
    <s v="-103° F TO 450° F"/>
    <m/>
    <m/>
    <m/>
    <m/>
    <m/>
    <m/>
    <m/>
    <m/>
    <m/>
    <m/>
    <m/>
    <m/>
  </r>
  <r>
    <s v="X21130496"/>
    <s v="010"/>
    <x v="184"/>
    <x v="5"/>
    <x v="1"/>
    <x v="2"/>
    <x v="1"/>
    <s v="Foam &amp; Fiberglass Insulation &amp; Gaskets"/>
    <s v="Gaskets"/>
    <x v="6"/>
    <s v="INSULATION; FABRICATED; DRUM END PLATE"/>
    <x v="1"/>
    <m/>
    <n v="12.54"/>
    <s v="12.54||15.38"/>
    <n v="1"/>
    <n v="1"/>
    <s v="NA"/>
    <m/>
    <s v="PYROLITE 3300-15"/>
    <s v="PYROLITE 3300-15||ALUMINA SILICA FIBER"/>
    <s v="NA"/>
    <m/>
    <s v="NA"/>
    <m/>
    <s v="NA"/>
    <s v="NA"/>
    <m/>
    <s v="15"/>
    <s v="15LB/FT^3"/>
    <m/>
    <s v="2BTU-IN/HR FT^2° F"/>
    <s v="NA"/>
    <s v="2300"/>
    <m/>
    <s v="NA"/>
    <s v="NA"/>
    <s v="NA"/>
    <s v="NA"/>
    <s v="NA"/>
    <s v="2"/>
    <s v="NA"/>
    <m/>
    <m/>
    <m/>
    <m/>
    <m/>
  </r>
  <r>
    <s v="X21130507"/>
    <s v="010"/>
    <x v="185"/>
    <x v="5"/>
    <x v="1"/>
    <x v="2"/>
    <x v="1"/>
    <s v="Foam &amp; Fiberglass Insulation &amp; Gaskets"/>
    <s v="Specialty"/>
    <x v="13"/>
    <s v="GASKET - DOOR TRIM; .031 X 4.00 X 4.00"/>
    <x v="1"/>
    <m/>
    <n v="4"/>
    <s v="1.68 ID||4.00"/>
    <n v="3.1E-2"/>
    <n v="0.03"/>
    <s v="NA"/>
    <m/>
    <s v="CROSSLINKED POLYETHYLENE FOAM"/>
    <m/>
    <s v="Closed Cell"/>
    <s v="DOOR"/>
    <s v="NA"/>
    <m/>
    <s v="NA"/>
    <s v="NA"/>
    <s v="ASTM D1667||ASTM D2240"/>
    <s v="6"/>
    <s v="6LB/FT^2"/>
    <m/>
    <m/>
    <s v="NA"/>
    <s v="NA"/>
    <m/>
    <s v="NA"/>
    <s v="NA"/>
    <s v="NA"/>
    <s v="NA"/>
    <s v="NA"/>
    <s v="NA"/>
    <s v="0.04max."/>
    <m/>
    <m/>
    <m/>
    <m/>
    <m/>
  </r>
  <r>
    <m/>
    <s v="020"/>
    <x v="186"/>
    <x v="5"/>
    <x v="1"/>
    <x v="2"/>
    <x v="1"/>
    <s v="Foam &amp; Fiberglass Insulation &amp; Gaskets"/>
    <s v="Foam"/>
    <x v="5"/>
    <s v="NO ADHESIVE INSULATION BOARD ES3113001 20T"/>
    <x v="1"/>
    <m/>
    <s v="NA"/>
    <s v="1.69ID"/>
    <s v="NA"/>
    <n v="0.03"/>
    <m/>
    <s v="ES3113001"/>
    <m/>
    <m/>
    <m/>
    <s v="INSULATION"/>
    <m/>
    <m/>
    <m/>
    <m/>
    <s v="ASTM D 1564"/>
    <m/>
    <m/>
    <m/>
    <m/>
    <m/>
    <m/>
    <s v="-110° F"/>
    <m/>
    <m/>
    <m/>
    <m/>
    <m/>
    <m/>
    <m/>
    <m/>
    <m/>
    <m/>
    <m/>
    <m/>
  </r>
  <r>
    <m/>
    <s v="032"/>
    <x v="187"/>
    <x v="5"/>
    <x v="0"/>
    <x v="1"/>
    <x v="1"/>
    <s v="Foam &amp; Fiberglass Insulation &amp; Gaskets"/>
    <s v="Foam &amp; Fiberglass Insulation &amp; Gaskets Unclassified"/>
    <x v="10"/>
    <s v="NO ADHESIVE INSULATION BOARD ES3113001 32T"/>
    <x v="1"/>
    <m/>
    <s v="NA"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040"/>
    <x v="188"/>
    <x v="5"/>
    <x v="2"/>
    <x v="1"/>
    <x v="1"/>
    <s v="Foam &amp; Fiberglass Insulation &amp; Gaskets"/>
    <s v="Foam &amp; Fiberglass Insulation &amp; Gaskets Unclassified"/>
    <x v="10"/>
    <s v="WITHOUT INSULATION PANELS ES3113001 40T BACK"/>
    <x v="1"/>
    <m/>
    <s v="NA"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21130517"/>
    <s v="010"/>
    <x v="189"/>
    <x v="5"/>
    <x v="1"/>
    <x v="2"/>
    <x v="1"/>
    <s v="Foam &amp; Fiberglass Insulation &amp; Gaskets"/>
    <s v="Gaskets"/>
    <x v="6"/>
    <s v="INSULATION; FABRICATED; ORIFICE - FLM SHP CONE"/>
    <x v="1"/>
    <m/>
    <s v="7.57 ID"/>
    <s v="7.56 ID||19.20 OD"/>
    <n v="0.188"/>
    <n v="0.19"/>
    <s v="NA"/>
    <m/>
    <s v="PYROLITE 3101-18 (ALUMINA SILICA FIBER)"/>
    <s v="PYROLITE 3101-18||ALUMINA SILICA FIBER"/>
    <s v="NA"/>
    <m/>
    <s v="NA"/>
    <m/>
    <s v="NA"/>
    <s v="NA"/>
    <m/>
    <s v="18"/>
    <s v="18LB/FT^3"/>
    <m/>
    <s v="2BTU-IN/HR FT^2° F"/>
    <s v="NA"/>
    <s v="2300"/>
    <m/>
    <s v="NA"/>
    <s v="NA"/>
    <s v="NA"/>
    <s v="NA"/>
    <s v="NA"/>
    <s v="2"/>
    <s v="NA"/>
    <m/>
    <m/>
    <m/>
    <m/>
    <m/>
  </r>
  <r>
    <s v="X21130518"/>
    <s v="010"/>
    <x v="190"/>
    <x v="5"/>
    <x v="1"/>
    <x v="2"/>
    <x v="1"/>
    <s v="Foam &amp; Fiberglass Insulation &amp; Gaskets"/>
    <s v="Gaskets"/>
    <x v="6"/>
    <s v="INSULATION; FABRICATED; ORIFICE - FLM SHP CONE"/>
    <x v="1"/>
    <m/>
    <s v="8.75 ID"/>
    <s v="8.75 ID||19.20 OD"/>
    <n v="0.188"/>
    <n v="0.188"/>
    <s v="NA"/>
    <m/>
    <m/>
    <s v="PYROLITE 3101-18||ALUMINA SILICA FIBER"/>
    <m/>
    <m/>
    <m/>
    <m/>
    <m/>
    <m/>
    <m/>
    <m/>
    <s v="18LB/FT^3"/>
    <m/>
    <s v="2BTU-IN/HR FT^2° F"/>
    <m/>
    <m/>
    <m/>
    <m/>
    <m/>
    <m/>
    <m/>
    <m/>
    <m/>
    <m/>
    <m/>
    <m/>
    <m/>
    <m/>
    <m/>
  </r>
  <r>
    <s v="X21130573"/>
    <s v="010"/>
    <x v="191"/>
    <x v="5"/>
    <x v="1"/>
    <x v="2"/>
    <x v="1"/>
    <s v="Rubber Components"/>
    <s v="Molded Rubbers"/>
    <x v="14"/>
    <s v="GASKET; SPECIALTY; EDGE TRIM .062 X 9 DIA"/>
    <x v="1"/>
    <m/>
    <s v="9.00 Dia."/>
    <m/>
    <n v="6.2E-2"/>
    <m/>
    <s v="NA"/>
    <m/>
    <s v="NEOPRENE - 55 SHORE"/>
    <s v="Neoprene"/>
    <s v="NA"/>
    <s v="TRIM-EDGE"/>
    <s v="NA"/>
    <m/>
    <s v="NA"/>
    <s v="NA"/>
    <m/>
    <s v="NA"/>
    <m/>
    <m/>
    <m/>
    <s v="NA"/>
    <s v="NA"/>
    <m/>
    <s v="NA"/>
    <s v="NA"/>
    <s v="NA"/>
    <s v="NA"/>
    <s v="NA"/>
    <s v="NA"/>
    <s v="NA"/>
    <m/>
    <m/>
    <m/>
    <m/>
    <m/>
  </r>
  <r>
    <s v="X21130584"/>
    <s v="010"/>
    <x v="192"/>
    <x v="5"/>
    <x v="1"/>
    <x v="2"/>
    <x v="1"/>
    <s v="Foam &amp; Fiberglass Insulation &amp; Gaskets"/>
    <s v="Foam"/>
    <x v="5"/>
    <s v="INSULATION; FABRICATED; .06 X 1.448 X 1.455"/>
    <x v="1"/>
    <m/>
    <n v="1.45"/>
    <s v="1.45||1.46"/>
    <n v="0.06"/>
    <n v="0.06"/>
    <s v="NA"/>
    <m/>
    <s v="POLYOLEFIN"/>
    <s v="POLYOLEFIN"/>
    <s v="Closed Cell"/>
    <s v="INSULATION"/>
    <s v="FASSON PC"/>
    <m/>
    <s v="NA"/>
    <s v="NA"/>
    <s v="ASTM D 357"/>
    <s v="2"/>
    <m/>
    <m/>
    <m/>
    <s v="NA"/>
    <s v="NA"/>
    <m/>
    <s v="49.5"/>
    <s v="107"/>
    <s v="NA"/>
    <s v="NA"/>
    <s v="NA"/>
    <s v="0.25"/>
    <s v="NA"/>
    <m/>
    <m/>
    <m/>
    <m/>
    <m/>
  </r>
  <r>
    <s v="X21130800"/>
    <s v="001"/>
    <x v="193"/>
    <x v="5"/>
    <x v="1"/>
    <x v="2"/>
    <x v="1"/>
    <s v="Foam &amp; Fiberglass Insulation &amp; Gaskets"/>
    <s v="Gaskets"/>
    <x v="6"/>
    <s v="GASKET; DRAIN PAN; .25 T X 2.50 X 2.60"/>
    <x v="1"/>
    <m/>
    <n v="2.6"/>
    <s v="2.04 ID||2.60"/>
    <n v="0.25"/>
    <n v="0.25"/>
    <s v="NA"/>
    <m/>
    <s v="NITRILE / PVC"/>
    <s v="ELSTOMERIC||PVC||NITRILE"/>
    <s v="Open Cell"/>
    <s v="SOFT||DRAIN PAN||OPEN CELL"/>
    <s v="ACRYLIC"/>
    <s v="ACRYLIC"/>
    <s v="NA"/>
    <s v="NA"/>
    <m/>
    <s v="3"/>
    <s v="3LB/FT^3 TO 6LB/FT^3"/>
    <m/>
    <m/>
    <s v="-20"/>
    <s v="200"/>
    <s v="-20° F to 200° F"/>
    <s v="25"/>
    <s v="100%"/>
    <s v="NA"/>
    <s v="25%"/>
    <s v="NA"/>
    <s v="NA"/>
    <s v="NA"/>
    <m/>
    <m/>
    <m/>
    <m/>
    <m/>
  </r>
  <r>
    <s v="X23010517"/>
    <s v="010"/>
    <x v="194"/>
    <x v="0"/>
    <x v="1"/>
    <x v="1"/>
    <x v="1"/>
    <s v="Controllers"/>
    <s v="Automation Control"/>
    <x v="15"/>
    <s v="GASKET; SIGHT GLASS WDS  48.09MM X 30MM"/>
    <x v="1"/>
    <m/>
    <n v="1.18"/>
    <m/>
    <n v="1.2E-2"/>
    <m/>
    <s v="NA"/>
    <m/>
    <s v="GASKET; SIGHT GLASS PZS   58.09MM X 30MM"/>
    <m/>
    <s v="NA"/>
    <m/>
    <s v="Tape 467MP"/>
    <m/>
    <s v="NA"/>
    <s v="NA"/>
    <m/>
    <s v="NA"/>
    <m/>
    <m/>
    <m/>
    <s v="NA"/>
    <s v="NA"/>
    <m/>
    <s v="NA"/>
    <s v="NA"/>
    <s v="NA"/>
    <s v="NA"/>
    <s v="NA"/>
    <s v="NA"/>
    <s v="NA"/>
    <m/>
    <m/>
    <m/>
    <m/>
    <m/>
  </r>
  <r>
    <m/>
    <s v="020"/>
    <x v="195"/>
    <x v="0"/>
    <x v="0"/>
    <x v="0"/>
    <x v="1"/>
    <e v="#N/A"/>
    <m/>
    <x v="0"/>
    <s v="GASKET; SIGHT GLASS PZS  58.09MM X 30MM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X23010658"/>
    <s v="010"/>
    <x v="196"/>
    <x v="0"/>
    <x v="0"/>
    <x v="0"/>
    <x v="1"/>
    <e v="#N/A"/>
    <m/>
    <x v="0"/>
    <s v="GASKET; TAPE, TD5 DISPLAY"/>
    <x v="1"/>
    <m/>
    <n v="76"/>
    <m/>
    <n v="0.01"/>
    <m/>
    <s v="NA"/>
    <m/>
    <s v="NA"/>
    <m/>
    <s v="NA"/>
    <m/>
    <s v="NA"/>
    <m/>
    <s v="NA"/>
    <s v="NA"/>
    <m/>
    <s v="NA"/>
    <m/>
    <m/>
    <m/>
    <s v="NA"/>
    <s v="NA"/>
    <m/>
    <s v="NA"/>
    <s v="NA"/>
    <s v="NA"/>
    <s v="NA"/>
    <s v="NA"/>
    <s v="NA"/>
    <s v="NA"/>
    <m/>
    <m/>
    <m/>
    <m/>
    <m/>
  </r>
  <r>
    <s v="X23016636"/>
    <s v="001"/>
    <x v="197"/>
    <x v="10"/>
    <x v="0"/>
    <x v="1"/>
    <x v="1"/>
    <s v="Fasteners &amp; Hardware"/>
    <s v="Fasteners &amp; Hardware Unclassified"/>
    <x v="16"/>
    <s v="GASKET;WI-FI ADAPTER "/>
    <x v="1"/>
    <m/>
    <s v="1.3 ID"/>
    <m/>
    <n v="0.625"/>
    <m/>
    <s v="NA"/>
    <m/>
    <s v="Silicone Rubber"/>
    <m/>
    <s v="NA"/>
    <m/>
    <s v="ACRYLIC"/>
    <m/>
    <s v="NA"/>
    <s v="NA"/>
    <m/>
    <s v="NA"/>
    <m/>
    <m/>
    <m/>
    <s v="-65"/>
    <s v="250"/>
    <m/>
    <s v="NA"/>
    <s v="NA"/>
    <s v="NA"/>
    <s v="NA"/>
    <s v="NA"/>
    <s v="NA"/>
    <s v="NA"/>
    <m/>
    <m/>
    <m/>
    <m/>
    <m/>
  </r>
  <r>
    <s v="X23016650"/>
    <s v="001"/>
    <x v="198"/>
    <x v="5"/>
    <x v="1"/>
    <x v="2"/>
    <x v="1"/>
    <s v="Foam &amp; Fiberglass Insulation &amp; Gaskets"/>
    <s v="Gaskets"/>
    <x v="6"/>
    <s v="GASKET; PVC, CLOSED CELL FOIL FACED"/>
    <x v="1"/>
    <m/>
    <s v="NA"/>
    <s v="7.80||16.60"/>
    <n v="0.02"/>
    <n v="0.25"/>
    <s v="ES5201001, S65162064"/>
    <m/>
    <s v="PVC Foam"/>
    <s v="ALUMINUM FOIL FACED||PVC FOAM"/>
    <s v="Closed Cell"/>
    <s v="FOIL FACED||CLOSED CELL"/>
    <s v="NA"/>
    <s v="PRESSURE SENSITIVE ACRYLIC"/>
    <s v="NA"/>
    <s v="UL 723"/>
    <s v="ASTM D 1667||UL 723"/>
    <s v="6"/>
    <s v="6LB/FT^3 TO 9LB/FT^3"/>
    <m/>
    <s v="0.24BTU-IN/HR FT^2° F"/>
    <s v="-40"/>
    <s v="170"/>
    <s v="-40° F to 170° F"/>
    <s v="NA"/>
    <s v="NA"/>
    <s v="NA"/>
    <s v="25"/>
    <s v="NA"/>
    <s v="0.24"/>
    <s v="NA"/>
    <m/>
    <m/>
    <m/>
    <m/>
    <m/>
  </r>
  <r>
    <s v="X23016651"/>
    <s v="001"/>
    <x v="199"/>
    <x v="5"/>
    <x v="1"/>
    <x v="2"/>
    <x v="1"/>
    <s v="Foam &amp; Fiberglass Insulation &amp; Gaskets"/>
    <s v="Gaskets"/>
    <x v="6"/>
    <s v="GASKET; NEOPRENE, EPDM, CLOSED CELL, .188T X 6.0L X 4.6W"/>
    <x v="1"/>
    <m/>
    <n v="4.5999999999999996"/>
    <s v="4.60||6.00"/>
    <n v="0.188"/>
    <n v="0.188"/>
    <s v="ES 3609004,ES5201001, DK1111-RL1"/>
    <m/>
    <s v="NEOPRENE, EPDM"/>
    <s v="NEOPRENE EPDM POLYMERIC BLEND"/>
    <s v="Closed Cell"/>
    <s v="Closed Cell"/>
    <s v="NA"/>
    <s v="PRESSURE SENSITIVE ACRYLIC"/>
    <s v="NA"/>
    <s v="UL94HF1"/>
    <s v="ASTM D 1056 ||UL 157 ||UL508 ||UL50E ||UL94HF1"/>
    <s v="4"/>
    <s v="4LB/FT^3 TO 8LB/FT^3"/>
    <m/>
    <m/>
    <s v="-40"/>
    <s v="250"/>
    <s v="-40° F TO 250° F"/>
    <s v="75"/>
    <s v="150"/>
    <s v="NA"/>
    <s v="25"/>
    <s v="NA"/>
    <s v="NA"/>
    <s v="NA"/>
    <m/>
    <m/>
    <m/>
    <m/>
    <m/>
  </r>
  <r>
    <s v="X23016660"/>
    <s v="001"/>
    <x v="200"/>
    <x v="5"/>
    <x v="1"/>
    <x v="2"/>
    <x v="1"/>
    <s v="Foam &amp; Fiberglass Insulation &amp; Gaskets"/>
    <s v="Gaskets"/>
    <x v="6"/>
    <s v="GASKET; SPECIALTY, FLUE"/>
    <x v="1"/>
    <m/>
    <n v="7"/>
    <s v="7.90||7.00"/>
    <n v="0.125"/>
    <n v="0.125"/>
    <s v="ES3609004"/>
    <m/>
    <s v="SILICON SPONGE RUBBER"/>
    <s v="SILICON SPONGE RUBBER"/>
    <s v="Closed Cell"/>
    <s v="Closed Cell"/>
    <s v="NA"/>
    <m/>
    <s v="NA"/>
    <s v="NA"/>
    <s v="UL"/>
    <s v="NA"/>
    <m/>
    <m/>
    <m/>
    <s v="-100"/>
    <s v="500"/>
    <s v="-100° F TO 500° F"/>
    <s v="NA"/>
    <s v="NA"/>
    <s v="NA"/>
    <s v="15"/>
    <s v="NA"/>
    <s v="NA"/>
    <s v="NA"/>
    <m/>
    <m/>
    <m/>
    <m/>
    <m/>
  </r>
  <r>
    <s v="X45130383"/>
    <s v="010"/>
    <x v="201"/>
    <x v="7"/>
    <x v="0"/>
    <x v="2"/>
    <x v="1"/>
    <s v="Adhesives"/>
    <s v="Adhesives Unclassified"/>
    <x v="17"/>
    <s v="TAPE; .4375 DIA DIE CUT"/>
    <x v="1"/>
    <m/>
    <s v="NA"/>
    <m/>
    <s v="NA"/>
    <m/>
    <s v="NA"/>
    <m/>
    <s v="POLYESTER 1_Active/Purchased TRANSPARENT FILM"/>
    <s v="POLYESTER"/>
    <s v="NA"/>
    <m/>
    <s v=" SILICONE"/>
    <m/>
    <s v="NA"/>
    <s v="NA"/>
    <m/>
    <s v="NA"/>
    <m/>
    <m/>
    <m/>
    <s v="NA"/>
    <s v="NA"/>
    <s v="425° F"/>
    <s v="NA"/>
    <s v="NA"/>
    <s v="NA"/>
    <s v="NA"/>
    <s v="NA"/>
    <s v="NA"/>
    <s v="NA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s v="X35100235010"/>
    <s v="Zoned Unclassified"/>
    <x v="0"/>
    <e v="#N/A"/>
    <s v="No doc in WC"/>
    <e v="#N/A"/>
    <m/>
    <m/>
  </r>
  <r>
    <s v="X35100235020"/>
    <s v="Seals"/>
    <x v="1"/>
    <s v="ETC Inprogress"/>
    <s v="No doc in WC"/>
    <s v="Packaging"/>
    <s v="General Packaging"/>
    <s v="Tape / Paper / Poly"/>
  </r>
  <r>
    <s v="X35100235030"/>
    <s v="Seals"/>
    <x v="0"/>
    <e v="#N/A"/>
    <s v="No doc in WC"/>
    <e v="#N/A"/>
    <m/>
    <m/>
  </r>
  <r>
    <s v="X35100235050"/>
    <s v="Indirect Services &amp; Goods"/>
    <x v="1"/>
    <s v="ETC Inprogress"/>
    <s v="No doc in WC"/>
    <s v="Adhesives"/>
    <s v="Solvent Based"/>
    <s v="Solvent Based"/>
  </r>
  <r>
    <s v="X35100235060"/>
    <s v="Zoned Unclassified"/>
    <x v="1"/>
    <s v="ETC Inprogress"/>
    <s v="No doc in WC"/>
    <s v="Adhesives"/>
    <s v="Solvent Based"/>
    <s v="Solvent Based"/>
  </r>
  <r>
    <s v="X35100235070"/>
    <s v="Zoned Unclassified"/>
    <x v="1"/>
    <s v="ETC Inprogress"/>
    <s v="No doc in WC"/>
    <s v="Adhesives"/>
    <s v="Solvent Based"/>
    <s v="Solvent Based"/>
  </r>
  <r>
    <s v="X35100235080"/>
    <s v="Zoned Unclassified"/>
    <x v="1"/>
    <s v="ETC Inprogress"/>
    <s v="No doc in WC"/>
    <s v="Adhesives"/>
    <s v="Solvent Based"/>
    <s v="Solvent Based"/>
  </r>
  <r>
    <s v="X35100235090"/>
    <s v="Zoned Unclassified"/>
    <x v="0"/>
    <e v="#N/A"/>
    <s v="No doc in WC"/>
    <e v="#N/A"/>
    <m/>
    <m/>
  </r>
  <r>
    <s v="X35100235100"/>
    <s v="Indirect Services &amp; Goods"/>
    <x v="1"/>
    <s v="ETC Inprogress"/>
    <s v="No doc in WC"/>
    <s v="Adhesives"/>
    <s v="Solvent Based"/>
    <s v="Solvent Based"/>
  </r>
  <r>
    <s v="X45130031010"/>
    <s v="Seals"/>
    <x v="1"/>
    <s v="ETC Inprogress"/>
    <s v="No doc in WC"/>
    <s v="Power Storage &amp; Electrical Assemblies"/>
    <s v="Electrical Assemblies"/>
    <s v="Other"/>
  </r>
  <r>
    <s v="X45130031020"/>
    <s v="Metal Fabrication - Soft Tool"/>
    <x v="1"/>
    <s v="ETC Inprogress"/>
    <s v="No doc in WC"/>
    <s v="Power Storage &amp; Electrical Assemblies"/>
    <s v="Electrical Assemblies"/>
    <s v="Other"/>
  </r>
  <r>
    <s v="X45130031030"/>
    <s v="Paints &amp; Coatings"/>
    <x v="0"/>
    <e v="#N/A"/>
    <s v="No doc in WC"/>
    <e v="#N/A"/>
    <m/>
    <m/>
  </r>
  <r>
    <s v="X35100041010"/>
    <s v="Seals"/>
    <x v="1"/>
    <s v="ETC Complete"/>
    <s v="Dwg available"/>
    <s v="Adhesives"/>
    <s v="Tapes"/>
    <s v="Tapes"/>
  </r>
  <r>
    <s v="X35100041020"/>
    <s v="Indirect Services &amp; Goods"/>
    <x v="0"/>
    <e v="#N/A"/>
    <s v="Dwg available"/>
    <e v="#N/A"/>
    <m/>
    <m/>
  </r>
  <r>
    <s v="X35100041030"/>
    <s v="Indirect Services &amp; Goods"/>
    <x v="1"/>
    <s v="ETC Complete"/>
    <s v="Dwg available"/>
    <s v="Adhesives"/>
    <s v="Tapes"/>
    <s v="Tapes"/>
  </r>
  <r>
    <s v="X21040062000"/>
    <s v="Foam &amp; Fiberglass Insulation &amp; Gaskets"/>
    <x v="1"/>
    <s v="ETC Inprogress"/>
    <s v="No doc in WC"/>
    <s v="Foam &amp; Fiberglass Insulation &amp; Gaskets"/>
    <s v="Foam"/>
    <s v="Acoustical Foam Insulation"/>
  </r>
  <r>
    <s v="X21040062010"/>
    <s v="Foam &amp; Fiberglass Insulation &amp; Gaskets"/>
    <x v="0"/>
    <e v="#N/A"/>
    <s v="No doc in WC"/>
    <e v="#N/A"/>
    <m/>
    <m/>
  </r>
  <r>
    <s v="X21040062030"/>
    <s v="Zoned Unclassified"/>
    <x v="0"/>
    <e v="#N/A"/>
    <s v="No doc in WC"/>
    <e v="#N/A"/>
    <m/>
    <m/>
  </r>
  <r>
    <s v="X21040062040"/>
    <s v="Foam &amp; Fiberglass Insulation &amp; Gaskets"/>
    <x v="1"/>
    <s v="ETC Inprogress"/>
    <s v="No doc in WC"/>
    <s v="Foam &amp; Fiberglass Insulation &amp; Gaskets"/>
    <s v="Foam"/>
    <s v="Acoustical Foam Insulation"/>
  </r>
  <r>
    <s v="X21100031010"/>
    <s v="Foam &amp; Fiberglass Insulation &amp; Gaskets"/>
    <x v="0"/>
    <e v="#N/A"/>
    <s v="No doc in WC"/>
    <e v="#N/A"/>
    <m/>
    <m/>
  </r>
  <r>
    <s v="X21100031020"/>
    <s v="Zoned Unclassified"/>
    <x v="0"/>
    <e v="#N/A"/>
    <s v="No doc in WC"/>
    <e v="#N/A"/>
    <m/>
    <m/>
  </r>
  <r>
    <s v="X21100031030"/>
    <s v="Foam &amp; Fiberglass Insulation &amp; Gaskets"/>
    <x v="0"/>
    <e v="#N/A"/>
    <s v="No doc in WC"/>
    <e v="#N/A"/>
    <m/>
    <m/>
  </r>
  <r>
    <s v="X21100031040"/>
    <s v="Foam &amp; Fiberglass Insulation &amp; Gaskets"/>
    <x v="1"/>
    <s v="ETC Inprogress"/>
    <s v="No doc in WC"/>
    <s v="Foam &amp; Fiberglass Insulation &amp; Gaskets"/>
    <s v="Gaskets"/>
    <s v="Fiberglass Gaskets"/>
  </r>
  <r>
    <s v="X21100031050"/>
    <s v="Foam &amp; Fiberglass Insulation &amp; Gaskets"/>
    <x v="0"/>
    <e v="#N/A"/>
    <s v="No doc in WC"/>
    <e v="#N/A"/>
    <m/>
    <m/>
  </r>
  <r>
    <s v="X21100031060"/>
    <s v="Zoned Unclassified"/>
    <x v="0"/>
    <e v="#N/A"/>
    <s v="No doc in WC"/>
    <e v="#N/A"/>
    <m/>
    <m/>
  </r>
  <r>
    <s v="X21100031070"/>
    <s v="Zoned Unclassified"/>
    <x v="0"/>
    <e v="#N/A"/>
    <s v="No doc in WC"/>
    <e v="#N/A"/>
    <m/>
    <m/>
  </r>
  <r>
    <s v="X21100031080"/>
    <s v="Zoned Unclassified"/>
    <x v="0"/>
    <e v="#N/A"/>
    <s v="No doc in WC"/>
    <e v="#N/A"/>
    <m/>
    <m/>
  </r>
  <r>
    <s v="X21100031090"/>
    <s v="Zoned Unclassified"/>
    <x v="0"/>
    <e v="#N/A"/>
    <s v="No doc in WC"/>
    <e v="#N/A"/>
    <m/>
    <m/>
  </r>
  <r>
    <s v="X21100031100"/>
    <s v="Zoned Unclassified"/>
    <x v="0"/>
    <e v="#N/A"/>
    <s v="No doc in WC"/>
    <e v="#N/A"/>
    <m/>
    <m/>
  </r>
  <r>
    <s v="X21100031110"/>
    <s v="Zoned Unclassified"/>
    <x v="0"/>
    <e v="#N/A"/>
    <s v="No doc in WC"/>
    <e v="#N/A"/>
    <m/>
    <m/>
  </r>
  <r>
    <s v="X21100031120"/>
    <s v="Zoned Unclassified"/>
    <x v="0"/>
    <e v="#N/A"/>
    <s v="No doc in WC"/>
    <e v="#N/A"/>
    <m/>
    <m/>
  </r>
  <r>
    <s v="X21100031130"/>
    <s v="Foam &amp; Fiberglass Insulation &amp; Gaskets"/>
    <x v="0"/>
    <e v="#N/A"/>
    <s v="No doc in WC"/>
    <e v="#N/A"/>
    <m/>
    <m/>
  </r>
  <r>
    <s v="X21100031140"/>
    <s v="Foam &amp; Fiberglass Insulation &amp; Gaskets"/>
    <x v="0"/>
    <e v="#N/A"/>
    <s v="No doc in WC"/>
    <e v="#N/A"/>
    <m/>
    <m/>
  </r>
  <r>
    <s v="X21100031150"/>
    <s v="Foam &amp; Fiberglass Insulation &amp; Gaskets"/>
    <x v="1"/>
    <s v="ETC Inprogress"/>
    <s v="No doc in WC"/>
    <s v="Foam &amp; Fiberglass Insulation &amp; Gaskets"/>
    <s v="Gaskets"/>
    <s v="Foam &amp; Rubber Gaskets"/>
  </r>
  <r>
    <s v="X21100031160"/>
    <s v="Foam &amp; Fiberglass Insulation &amp; Gaskets"/>
    <x v="1"/>
    <s v="ETC Complete"/>
    <s v="Dwg available"/>
    <s v="Foam &amp; Fiberglass Insulation &amp; Gaskets"/>
    <s v="Gaskets"/>
    <s v="Fiberglass Gaskets"/>
  </r>
  <r>
    <s v="X21100032010"/>
    <s v="Foam &amp; Fiberglass Insulation &amp; Gaskets"/>
    <x v="0"/>
    <e v="#N/A"/>
    <s v="No doc in WC"/>
    <e v="#N/A"/>
    <m/>
    <m/>
  </r>
  <r>
    <s v="X21100032020"/>
    <s v="Foam &amp; Fiberglass Insulation &amp; Gaskets"/>
    <x v="0"/>
    <e v="#N/A"/>
    <s v="No doc in WC"/>
    <e v="#N/A"/>
    <m/>
    <m/>
  </r>
  <r>
    <s v="X21100032030"/>
    <s v="Zoned Unclassified"/>
    <x v="0"/>
    <e v="#N/A"/>
    <s v="No doc in WC"/>
    <e v="#N/A"/>
    <m/>
    <m/>
  </r>
  <r>
    <s v="X21100032040"/>
    <s v="Foam &amp; Fiberglass Insulation &amp; Gaskets"/>
    <x v="0"/>
    <e v="#N/A"/>
    <s v="No doc in WC"/>
    <e v="#N/A"/>
    <m/>
    <m/>
  </r>
  <r>
    <s v="X21100032050"/>
    <s v="Zoned Unclassified"/>
    <x v="0"/>
    <e v="#N/A"/>
    <s v="No doc in WC"/>
    <e v="#N/A"/>
    <m/>
    <m/>
  </r>
  <r>
    <s v="X21100032060"/>
    <s v="Foam &amp; Fiberglass Insulation &amp; Gaskets"/>
    <x v="0"/>
    <e v="#N/A"/>
    <s v="No doc in WC"/>
    <e v="#N/A"/>
    <m/>
    <m/>
  </r>
  <r>
    <s v="X23110674010"/>
    <s v="Zoned Unclassified"/>
    <x v="1"/>
    <s v="ETC Inprogress"/>
    <s v="Dwg available"/>
    <s v="Foam &amp; Fiberglass Insulation &amp; Gaskets"/>
    <s v="Gaskets"/>
    <s v="Foam &amp; Rubber Gaskets"/>
  </r>
  <r>
    <s v="X23110675010"/>
    <s v="Zoned Unclassified"/>
    <x v="1"/>
    <s v="ETC Inprogress"/>
    <s v="Dwg available"/>
    <s v="Foam &amp; Fiberglass Insulation &amp; Gaskets"/>
    <s v="Gaskets"/>
    <s v="Foam &amp; Rubber Gaskets"/>
  </r>
  <r>
    <s v="X23110677010"/>
    <s v="Foam &amp; Fiberglass Insulation &amp; Gaskets"/>
    <x v="1"/>
    <s v="ETC Complete"/>
    <s v="Dwg available"/>
    <s v="Foam &amp; Fiberglass Insulation &amp; Gaskets"/>
    <s v="Gaskets"/>
    <s v="Foam &amp; Rubber Gaskets"/>
  </r>
  <r>
    <s v="X23110678010"/>
    <s v="Foam &amp; Fiberglass Insulation &amp; Gaskets"/>
    <x v="1"/>
    <s v="ETC Complete"/>
    <s v="Dwg available"/>
    <s v="Foam &amp; Fiberglass Insulation &amp; Gaskets"/>
    <s v="Gaskets"/>
    <s v="Foam &amp; Rubber Gaskets"/>
  </r>
  <r>
    <s v="X21040064000"/>
    <s v="Foam &amp; Fiberglass Insulation &amp; Gaskets"/>
    <x v="1"/>
    <s v="ETC Complete"/>
    <s v="Dwg available"/>
    <s v="Foam &amp; Fiberglass Insulation &amp; Gaskets"/>
    <s v="Gaskets"/>
    <s v="Fiberglass Gaskets"/>
  </r>
  <r>
    <s v="X21050032010"/>
    <s v="Zoned Unclassified"/>
    <x v="0"/>
    <e v="#N/A"/>
    <s v="No doc in WC"/>
    <e v="#N/A"/>
    <m/>
    <m/>
  </r>
  <r>
    <s v="X21050032020"/>
    <s v="Foam &amp; Fiberglass Insulation &amp; Gaskets"/>
    <x v="1"/>
    <s v="ETC Inprogress"/>
    <s v="No doc in WC"/>
    <s v="Foam &amp; Fiberglass Insulation &amp; Gaskets"/>
    <s v="Gaskets"/>
    <s v="Foam &amp; Rubber Gaskets"/>
  </r>
  <r>
    <s v="X21050032030"/>
    <s v="Foam &amp; Fiberglass Insulation &amp; Gaskets"/>
    <x v="0"/>
    <e v="#N/A"/>
    <s v="No doc in WC"/>
    <e v="#N/A"/>
    <m/>
    <m/>
  </r>
  <r>
    <s v="X21050032040"/>
    <s v="Zoned Unclassified"/>
    <x v="0"/>
    <e v="#N/A"/>
    <s v="No doc in WC"/>
    <e v="#N/A"/>
    <m/>
    <m/>
  </r>
  <r>
    <s v="X21050032050"/>
    <s v="Zoned Unclassified"/>
    <x v="0"/>
    <e v="#N/A"/>
    <s v="No doc in WC"/>
    <e v="#N/A"/>
    <m/>
    <m/>
  </r>
  <r>
    <s v="X21050032060"/>
    <s v="Zoned Unclassified"/>
    <x v="0"/>
    <e v="#N/A"/>
    <s v="No doc in WC"/>
    <e v="#N/A"/>
    <m/>
    <m/>
  </r>
  <r>
    <s v="X21050032070"/>
    <s v="Foam &amp; Fiberglass Insulation &amp; Gaskets"/>
    <x v="0"/>
    <e v="#N/A"/>
    <s v="No doc in WC"/>
    <e v="#N/A"/>
    <m/>
    <m/>
  </r>
  <r>
    <s v="X21080194000"/>
    <s v="Sourced Products - Industrial"/>
    <x v="1"/>
    <s v="ETC Inprogress"/>
    <s v="No doc in WC"/>
    <s v="Foam &amp; Fiberglass Insulation &amp; Gaskets"/>
    <s v="Gaskets"/>
    <s v="Foam &amp; Rubber Gaskets"/>
  </r>
  <r>
    <s v="X21130279010"/>
    <s v="Foam &amp; Fiberglass Insulation &amp; Gaskets"/>
    <x v="2"/>
    <s v="ETC Complete"/>
    <s v="Dwg available"/>
    <s v="Foam &amp; Fiberglass Insulation &amp; Gaskets"/>
    <s v="Gaskets"/>
    <s v="Fiberglass Gaskets"/>
  </r>
  <r>
    <s v="X21130279020"/>
    <s v="Foam &amp; Fiberglass Insulation &amp; Gaskets"/>
    <x v="1"/>
    <s v="ETC Complete"/>
    <s v="Dwg available"/>
    <s v="Foam &amp; Fiberglass Insulation &amp; Gaskets"/>
    <s v="Gaskets"/>
    <s v="Fiberglass Gaskets"/>
  </r>
  <r>
    <s v="X21130279030"/>
    <s v="Foam &amp; Fiberglass Insulation &amp; Gaskets"/>
    <x v="1"/>
    <s v="ETC Complete"/>
    <s v="Dwg available"/>
    <s v="Foam &amp; Fiberglass Insulation &amp; Gaskets"/>
    <s v="Gaskets"/>
    <s v="Fiberglass Gaskets"/>
  </r>
  <r>
    <s v="X21130279040"/>
    <s v="Foam &amp; Fiberglass Insulation &amp; Gaskets"/>
    <x v="1"/>
    <s v="ETC Complete"/>
    <s v="Dwg available"/>
    <s v="Foam &amp; Fiberglass Insulation &amp; Gaskets"/>
    <s v="Gaskets"/>
    <s v="Fiberglass Gaskets"/>
  </r>
  <r>
    <s v="X21130279050"/>
    <s v="Foam &amp; Fiberglass Insulation &amp; Gaskets"/>
    <x v="1"/>
    <s v="ETC Complete"/>
    <s v="Dwg available"/>
    <s v="Foam &amp; Fiberglass Insulation &amp; Gaskets"/>
    <s v="Gaskets"/>
    <s v="Fiberglass Gaskets"/>
  </r>
  <r>
    <s v="X21130279060"/>
    <s v="Foam &amp; Fiberglass Insulation &amp; Gaskets"/>
    <x v="1"/>
    <s v="ETC Complete"/>
    <s v="Dwg available"/>
    <s v="Foam &amp; Fiberglass Insulation &amp; Gaskets"/>
    <s v="Gaskets"/>
    <s v="Fiberglass Gaskets"/>
  </r>
  <r>
    <s v="X21130279070"/>
    <s v="Foam &amp; Fiberglass Insulation &amp; Gaskets"/>
    <x v="1"/>
    <s v="ETC Complete"/>
    <s v="Dwg available"/>
    <s v="Foam &amp; Fiberglass Insulation &amp; Gaskets"/>
    <s v="Gaskets"/>
    <s v="Fiberglass Gaskets"/>
  </r>
  <r>
    <s v="X21130279080"/>
    <s v="Zoned Unclassified"/>
    <x v="1"/>
    <s v="ETC Complete"/>
    <s v="Dwg available"/>
    <s v="Foam &amp; Fiberglass Insulation &amp; Gaskets"/>
    <s v="Gaskets"/>
    <s v="Fiberglass Gaskets"/>
  </r>
  <r>
    <s v="X21130279090"/>
    <s v="Zoned Unclassified"/>
    <x v="1"/>
    <s v="ETC Complete"/>
    <s v="Dwg available"/>
    <s v="Foam &amp; Fiberglass Insulation &amp; Gaskets"/>
    <s v="Gaskets"/>
    <s v="Fiberglass Gaskets"/>
  </r>
  <r>
    <s v="X21130279100"/>
    <s v="Foam &amp; Fiberglass Insulation &amp; Gaskets"/>
    <x v="1"/>
    <s v="ETC Complete"/>
    <s v="Dwg available"/>
    <s v="Foam &amp; Fiberglass Insulation &amp; Gaskets"/>
    <s v="Gaskets"/>
    <s v="Fiberglass Gaskets"/>
  </r>
  <r>
    <s v="X21130582010"/>
    <s v="Zoned Unclassified"/>
    <x v="0"/>
    <e v="#N/A"/>
    <s v="Dwg available"/>
    <e v="#N/A"/>
    <m/>
    <m/>
  </r>
  <r>
    <s v="X21130582020"/>
    <s v="Zoned Unclassified"/>
    <x v="0"/>
    <e v="#N/A"/>
    <s v="Dwg available"/>
    <e v="#N/A"/>
    <m/>
    <m/>
  </r>
  <r>
    <s v="X21130582030"/>
    <s v="Foam &amp; Fiberglass Insulation &amp; Gaskets"/>
    <x v="1"/>
    <s v="ETC Complete"/>
    <s v="Dwg available"/>
    <s v="Foam &amp; Fiberglass Insulation &amp; Gaskets"/>
    <s v="Gaskets"/>
    <s v="Fiberglass Gaskets"/>
  </r>
  <r>
    <s v="X21130582040"/>
    <s v="Zoned Unclassified"/>
    <x v="2"/>
    <s v="ETC Complete"/>
    <s v="Dwg available"/>
    <s v="Foam &amp; Fiberglass Insulation &amp; Gaskets"/>
    <s v="Gaskets"/>
    <s v="Fiberglass Gaskets"/>
  </r>
  <r>
    <s v="X21130582050"/>
    <s v="Foam &amp; Fiberglass Insulation &amp; Gaskets"/>
    <x v="1"/>
    <s v="ETC Complete"/>
    <s v="Dwg available"/>
    <s v="Foam &amp; Fiberglass Insulation &amp; Gaskets"/>
    <s v="Gaskets"/>
    <s v="Fiberglass Gaskets"/>
  </r>
  <r>
    <s v="X21130582060"/>
    <s v="Zoned Unclassified"/>
    <x v="1"/>
    <s v="ETC Complete"/>
    <s v="Dwg available"/>
    <s v="Foam &amp; Fiberglass Insulation &amp; Gaskets"/>
    <s v="Gaskets"/>
    <s v="Fiberglass Gaskets"/>
  </r>
  <r>
    <s v="X21130582070"/>
    <s v="Foam &amp; Fiberglass Insulation &amp; Gaskets"/>
    <x v="1"/>
    <s v="ETC Complete"/>
    <s v="Dwg available"/>
    <s v="Foam &amp; Fiberglass Insulation &amp; Gaskets"/>
    <s v="Gaskets"/>
    <s v="Fiberglass Gaskets"/>
  </r>
  <r>
    <s v="X21130582080"/>
    <s v="Foam &amp; Fiberglass Insulation &amp; Gaskets"/>
    <x v="1"/>
    <s v="ETC Complete"/>
    <s v="Dwg available"/>
    <s v="Foam &amp; Fiberglass Insulation &amp; Gaskets"/>
    <s v="Gaskets"/>
    <s v="Foam &amp; Rubber Gaskets"/>
  </r>
  <r>
    <s v="X21130582090"/>
    <s v="Foam &amp; Fiberglass Insulation &amp; Gaskets"/>
    <x v="1"/>
    <s v="ETC Complete"/>
    <s v="Dwg available"/>
    <s v="Foam &amp; Fiberglass Insulation &amp; Gaskets"/>
    <s v="Gaskets"/>
    <s v="Foam &amp; Rubber Gaskets"/>
  </r>
  <r>
    <s v="X21130582100"/>
    <s v="Foam &amp; Fiberglass Insulation &amp; Gaskets"/>
    <x v="1"/>
    <s v="ETC Complete"/>
    <s v="Dwg available"/>
    <s v="Foam &amp; Fiberglass Insulation &amp; Gaskets"/>
    <s v="Gaskets"/>
    <s v="Foam &amp; Rubber Gaskets"/>
  </r>
  <r>
    <s v="X21040091010"/>
    <s v="Foam &amp; Fiberglass Insulation &amp; Gaskets"/>
    <x v="1"/>
    <s v="ETC Inprogress"/>
    <s v="No doc in WC"/>
    <s v="Foam &amp; Fiberglass Insulation &amp; Gaskets"/>
    <s v="Foam"/>
    <s v="Acoustical Foam Insulation"/>
  </r>
  <r>
    <s v="X21040091020"/>
    <s v="Zoned Unclassified"/>
    <x v="1"/>
    <s v="ETC Inprogress"/>
    <s v="No doc in WC"/>
    <s v="Foam &amp; Fiberglass Insulation &amp; Gaskets"/>
    <s v="Foam"/>
    <s v="Acoustical Foam Insulation"/>
  </r>
  <r>
    <s v="X21130583010"/>
    <s v="Foam &amp; Fiberglass Insulation &amp; Gaskets"/>
    <x v="1"/>
    <s v="ETC Inprogress"/>
    <s v="No doc in WC"/>
    <s v="Foam &amp; Fiberglass Insulation &amp; Gaskets"/>
    <s v="Foam"/>
    <s v="Acoustical Foam Insulation"/>
  </r>
  <r>
    <s v="X21130602010"/>
    <s v="Zoned Unclassified"/>
    <x v="0"/>
    <e v="#N/A"/>
    <s v="Dwg available"/>
    <e v="#N/A"/>
    <m/>
    <m/>
  </r>
  <r>
    <s v="X21130602020"/>
    <s v="Foam &amp; Fiberglass Insulation &amp; Gaskets"/>
    <x v="1"/>
    <s v="ETC Complete"/>
    <s v="Dwg available"/>
    <s v="Foam &amp; Fiberglass Insulation &amp; Gaskets"/>
    <s v="Gaskets"/>
    <s v="Fiberglass Gaskets"/>
  </r>
  <r>
    <s v="X21044416001"/>
    <s v="Foam &amp; Fiberglass Insulation &amp; Gaskets"/>
    <x v="1"/>
    <s v="ETC Complete"/>
    <s v="Dwg available"/>
    <s v="Foam &amp; Fiberglass Insulation &amp; Gaskets"/>
    <s v="Fiberglass Insulations"/>
    <s v="Fiberglass Insulations"/>
  </r>
  <r>
    <s v="X21044416002"/>
    <s v="Foam &amp; Fiberglass Insulation &amp; Gaskets"/>
    <x v="1"/>
    <s v="ETC Complete"/>
    <s v="Dwg available"/>
    <s v="Foam &amp; Fiberglass Insulation &amp; Gaskets"/>
    <s v="Fiberglass Insulations"/>
    <s v="Fiberglass Insulations"/>
  </r>
  <r>
    <s v="X21044416003"/>
    <s v="Foam &amp; Fiberglass Insulation &amp; Gaskets"/>
    <x v="1"/>
    <s v="ETC Complete"/>
    <s v="Dwg available"/>
    <s v="Foam &amp; Fiberglass Insulation &amp; Gaskets"/>
    <s v="Fiberglass Insulations"/>
    <s v="Fiberglass Insulations"/>
  </r>
  <r>
    <s v="X21044416004"/>
    <s v="Foam &amp; Fiberglass Insulation &amp; Gaskets"/>
    <x v="1"/>
    <s v="ETC Complete"/>
    <s v="Dwg available"/>
    <s v="Foam &amp; Fiberglass Insulation &amp; Gaskets"/>
    <s v="Fiberglass Insulations"/>
    <s v="Fiberglass Insulations"/>
  </r>
  <r>
    <s v="X21044416005"/>
    <s v="Foam &amp; Fiberglass Insulation &amp; Gaskets"/>
    <x v="1"/>
    <s v="ETC Complete"/>
    <s v="Dwg available"/>
    <s v="Foam &amp; Fiberglass Insulation &amp; Gaskets"/>
    <s v="Foam"/>
    <s v="Acoustical Foam Insulation"/>
  </r>
  <r>
    <s v="X23010590010"/>
    <s v="Foam &amp; Fiberglass Insulation &amp; Gaskets"/>
    <x v="1"/>
    <s v="ETC Complete"/>
    <s v="Dwg available"/>
    <s v="Foam &amp; Fiberglass Insulation &amp; Gaskets"/>
    <s v="Gaskets"/>
    <s v="Foam &amp; Rubber Gaskets"/>
  </r>
  <r>
    <s v="X23010590020"/>
    <s v="Zoned Unclassified"/>
    <x v="1"/>
    <s v="ETC Inprogress"/>
    <s v="Dwg available"/>
    <s v="Foam &amp; Fiberglass Insulation &amp; Gaskets"/>
    <s v="Foam"/>
    <s v="Thermal Foam Insulation"/>
  </r>
  <r>
    <s v="X23010594010"/>
    <s v="Zoned Unclassified"/>
    <x v="1"/>
    <s v="ETC Inprogress"/>
    <s v="Dwg available"/>
    <s v="Foam &amp; Fiberglass Insulation &amp; Gaskets"/>
    <s v="Foam"/>
    <s v="Thermal Foam Insulation"/>
  </r>
  <r>
    <s v="X23010594020"/>
    <s v="Foam &amp; Fiberglass Insulation &amp; Gaskets"/>
    <x v="0"/>
    <s v="ETC Inprogress"/>
    <s v="Dwg available"/>
    <s v="Foam &amp; Fiberglass Insulation &amp; Gaskets"/>
    <s v="Foam &amp; Fiberglass Insulation &amp; Gaskets Unclassified"/>
    <s v="Foam &amp; Fiberglass Insulation &amp; Gaskets Unclassified"/>
  </r>
  <r>
    <s v="X23010597010"/>
    <s v="Zoned Unclassified"/>
    <x v="1"/>
    <s v="ETC Inprogress"/>
    <s v="Dwg available"/>
    <s v="Foam &amp; Fiberglass Insulation &amp; Gaskets"/>
    <s v="Gaskets"/>
    <s v="Foam &amp; Rubber Gaskets"/>
  </r>
  <r>
    <s v="X23010598010"/>
    <s v="Zoned Unclassified"/>
    <x v="1"/>
    <s v="ETC Inprogress"/>
    <s v="No doc in WC"/>
    <s v="Foam &amp; Fiberglass Insulation &amp; Gaskets"/>
    <s v="Gaskets"/>
    <s v="Foam &amp; Rubber Gaskets"/>
  </r>
  <r>
    <s v="X23010617010"/>
    <s v="Zoned Unclassified"/>
    <x v="1"/>
    <s v="ETC Complete"/>
    <s v="Dwg available"/>
    <s v="Adhesives"/>
    <s v="Tapes"/>
    <s v="Tapes"/>
  </r>
  <r>
    <s v="X23010625010"/>
    <s v="Zoned Unclassified"/>
    <x v="1"/>
    <s v="ETC Inprogress"/>
    <s v="Dwg available"/>
    <s v="Adhesives"/>
    <s v="Tapes"/>
    <s v="Tapes"/>
  </r>
  <r>
    <s v="X23010626010"/>
    <s v="Zoned Unclassified"/>
    <x v="1"/>
    <s v="ETC Inprogress"/>
    <s v="Dwg available"/>
    <s v="Foam &amp; Fiberglass Insulation &amp; Gaskets"/>
    <s v="Gaskets"/>
    <s v="Foam &amp; Rubber Gaskets"/>
  </r>
  <r>
    <s v="X23010629010"/>
    <s v="Zoned Unclassified"/>
    <x v="1"/>
    <s v="ETC Complete"/>
    <s v="Dwg available"/>
    <s v="Foam &amp; Fiberglass Insulation &amp; Gaskets"/>
    <s v="Gaskets"/>
    <s v="Fiberglass Gaskets"/>
  </r>
  <r>
    <s v="X21130252010"/>
    <s v="Foam &amp; Fiberglass Insulation &amp; Gaskets"/>
    <x v="1"/>
    <s v="ETC Complete"/>
    <s v="Dwg available"/>
    <s v="Foam &amp; Fiberglass Insulation &amp; Gaskets"/>
    <s v="Gaskets"/>
    <s v="Fiberglass Gaskets"/>
  </r>
  <r>
    <s v="X21130252020"/>
    <s v="Foam &amp; Fiberglass Insulation &amp; Gaskets"/>
    <x v="0"/>
    <s v="ETC Inprogress"/>
    <s v="Dwg available"/>
    <s v="Foam &amp; Fiberglass Insulation &amp; Gaskets"/>
    <s v="Foam &amp; Fiberglass Insulation &amp; Gaskets Unclassified"/>
    <s v="Foam &amp; Fiberglass Insulation &amp; Gaskets Unclassified"/>
  </r>
  <r>
    <s v="X21130252030"/>
    <s v="Foam &amp; Fiberglass Insulation &amp; Gaskets"/>
    <x v="1"/>
    <s v="ETC Complete"/>
    <s v="Dwg available"/>
    <s v="Foam &amp; Fiberglass Insulation &amp; Gaskets"/>
    <s v="Gaskets"/>
    <s v="Fiberglass Gaskets"/>
  </r>
  <r>
    <s v="X21130252040"/>
    <s v="Foam &amp; Fiberglass Insulation &amp; Gaskets"/>
    <x v="1"/>
    <s v="ETC Complete"/>
    <s v="Dwg available"/>
    <s v="Foam &amp; Fiberglass Insulation &amp; Gaskets"/>
    <s v="Gaskets"/>
    <s v="Fiberglass Gaskets"/>
  </r>
  <r>
    <s v="X21130252050"/>
    <s v="Foam &amp; Fiberglass Insulation &amp; Gaskets"/>
    <x v="1"/>
    <s v="ETC Complete"/>
    <s v="Dwg available"/>
    <s v="Foam &amp; Fiberglass Insulation &amp; Gaskets"/>
    <s v="Gaskets"/>
    <s v="Fiberglass Gaskets"/>
  </r>
  <r>
    <s v="X21130252060"/>
    <s v="Foam &amp; Fiberglass Insulation &amp; Gaskets"/>
    <x v="0"/>
    <s v="ETC Inprogress"/>
    <s v="Dwg available"/>
    <s v="Foam &amp; Fiberglass Insulation &amp; Gaskets"/>
    <s v="Foam &amp; Fiberglass Insulation &amp; Gaskets Unclassified"/>
    <s v="Foam &amp; Fiberglass Insulation &amp; Gaskets Unclassified"/>
  </r>
  <r>
    <s v="X21130252070"/>
    <s v="Foam &amp; Fiberglass Insulation &amp; Gaskets"/>
    <x v="1"/>
    <s v="ETC Complete"/>
    <s v="Dwg available"/>
    <s v="Foam &amp; Fiberglass Insulation &amp; Gaskets"/>
    <s v="Gaskets"/>
    <s v="Fiberglass Gaskets"/>
  </r>
  <r>
    <s v="X21130252080"/>
    <s v="Foam &amp; Fiberglass Insulation &amp; Gaskets"/>
    <x v="0"/>
    <s v="ETC Inprogress"/>
    <s v="Dwg available"/>
    <s v="Foam &amp; Fiberglass Insulation &amp; Gaskets"/>
    <s v="Foam &amp; Fiberglass Insulation &amp; Gaskets Unclassified"/>
    <s v="Foam &amp; Fiberglass Insulation &amp; Gaskets Unclassified"/>
  </r>
  <r>
    <s v="X21130252090"/>
    <s v="Foam &amp; Fiberglass Insulation &amp; Gaskets"/>
    <x v="1"/>
    <s v="ETC Complete"/>
    <s v="Dwg available"/>
    <s v="Foam &amp; Fiberglass Insulation &amp; Gaskets"/>
    <s v="Gaskets"/>
    <s v="Fiberglass Gaskets"/>
  </r>
  <r>
    <s v="X21130252100"/>
    <s v="Foam &amp; Fiberglass Insulation &amp; Gaskets"/>
    <x v="0"/>
    <s v="ETC Inprogress"/>
    <s v="Dwg available"/>
    <s v="Foam &amp; Fiberglass Insulation &amp; Gaskets"/>
    <s v="Foam &amp; Fiberglass Insulation &amp; Gaskets Unclassified"/>
    <s v="Foam &amp; Fiberglass Insulation &amp; Gaskets Unclassified"/>
  </r>
  <r>
    <s v="X21130252110"/>
    <s v="Foam &amp; Fiberglass Insulation &amp; Gaskets"/>
    <x v="1"/>
    <s v="ETC Complete"/>
    <s v="Dwg available"/>
    <s v="Foam &amp; Fiberglass Insulation &amp; Gaskets"/>
    <s v="Gaskets"/>
    <s v="Fiberglass Gaskets"/>
  </r>
  <r>
    <s v="X21130252120"/>
    <s v="Foam &amp; Fiberglass Insulation &amp; Gaskets"/>
    <x v="1"/>
    <s v="ETC Complete"/>
    <s v="Dwg available"/>
    <s v="Foam &amp; Fiberglass Insulation &amp; Gaskets"/>
    <s v="Gaskets"/>
    <s v="Fiberglass Gaskets"/>
  </r>
  <r>
    <s v="X21130252130"/>
    <s v="Foam &amp; Fiberglass Insulation &amp; Gaskets"/>
    <x v="1"/>
    <s v="ETC Complete"/>
    <s v="Dwg available"/>
    <s v="Foam &amp; Fiberglass Insulation &amp; Gaskets"/>
    <s v="Gaskets"/>
    <s v="Fiberglass Gaskets"/>
  </r>
  <r>
    <s v="X21080235010"/>
    <s v="Zoned Unclassified"/>
    <x v="0"/>
    <e v="#N/A"/>
    <s v="Dwg available"/>
    <e v="#N/A"/>
    <m/>
    <m/>
  </r>
  <r>
    <s v="X21080235020"/>
    <s v="Zoned Unclassified"/>
    <x v="0"/>
    <e v="#N/A"/>
    <s v="Dwg available"/>
    <e v="#N/A"/>
    <m/>
    <m/>
  </r>
  <r>
    <s v="X21080235030"/>
    <s v="Foam &amp; Fiberglass Insulation &amp; Gaskets"/>
    <x v="0"/>
    <s v="ETC Complete"/>
    <s v="Dwg available"/>
    <s v="Foam &amp; Fiberglass Insulation &amp; Gaskets"/>
    <s v="Foam &amp; Fiberglass Insulation &amp; Gaskets Unclassified"/>
    <s v="Foam &amp; Fiberglass Insulation &amp; Gaskets Unclassified"/>
  </r>
  <r>
    <s v="X21080235040"/>
    <s v="Zoned Unclassified"/>
    <x v="0"/>
    <e v="#N/A"/>
    <s v="Dwg available"/>
    <e v="#N/A"/>
    <m/>
    <m/>
  </r>
  <r>
    <s v="X21080235050"/>
    <s v="Zoned Unclassified"/>
    <x v="0"/>
    <e v="#N/A"/>
    <s v="Dwg available"/>
    <e v="#N/A"/>
    <m/>
    <m/>
  </r>
  <r>
    <s v="X21080235060"/>
    <s v="Zoned Unclassified"/>
    <x v="0"/>
    <e v="#N/A"/>
    <s v="Dwg available"/>
    <e v="#N/A"/>
    <m/>
    <m/>
  </r>
  <r>
    <s v="X21080235070"/>
    <s v="Foam &amp; Fiberglass Insulation &amp; Gaskets"/>
    <x v="0"/>
    <e v="#N/A"/>
    <s v="Dwg available"/>
    <e v="#N/A"/>
    <m/>
    <m/>
  </r>
  <r>
    <s v="X21080235080"/>
    <s v="Foam &amp; Fiberglass Insulation &amp; Gaskets"/>
    <x v="1"/>
    <s v="ETC Complete"/>
    <s v="Dwg available"/>
    <s v="Foam &amp; Fiberglass Insulation &amp; Gaskets"/>
    <s v="Foam"/>
    <s v="Acoustical Foam Insulation"/>
  </r>
  <r>
    <s v="X21130270010"/>
    <s v="Foam &amp; Fiberglass Insulation &amp; Gaskets"/>
    <x v="1"/>
    <s v="ETC Inprogress"/>
    <s v="No doc in WC"/>
    <s v="Foam &amp; Fiberglass Insulation &amp; Gaskets"/>
    <s v="Gaskets"/>
    <s v="Foam &amp; Rubber Gaskets"/>
  </r>
  <r>
    <s v="X21130270020"/>
    <s v="Foam &amp; Fiberglass Insulation &amp; Gaskets"/>
    <x v="1"/>
    <s v="ETC Complete"/>
    <s v="Dwg available"/>
    <s v="Foam &amp; Fiberglass Insulation &amp; Gaskets"/>
    <s v="Gaskets"/>
    <s v="Fiberglass Gaskets"/>
  </r>
  <r>
    <s v="X21130270030"/>
    <s v="Foam &amp; Fiberglass Insulation &amp; Gaskets"/>
    <x v="1"/>
    <s v="ETC Complete"/>
    <s v="Dwg available"/>
    <s v="Foam &amp; Fiberglass Insulation &amp; Gaskets"/>
    <s v="Gaskets"/>
    <s v="Fiberglass Gaskets"/>
  </r>
  <r>
    <s v="X21130270040"/>
    <s v="Foam &amp; Fiberglass Insulation &amp; Gaskets"/>
    <x v="1"/>
    <s v="ETC Inprogress"/>
    <s v="No doc in WC"/>
    <s v="Foam &amp; Fiberglass Insulation &amp; Gaskets"/>
    <s v="Gaskets"/>
    <s v="Foam &amp; Rubber Gaskets"/>
  </r>
  <r>
    <s v="X21130270050"/>
    <s v="Foam &amp; Fiberglass Insulation &amp; Gaskets"/>
    <x v="0"/>
    <e v="#N/A"/>
    <s v="No doc in WC"/>
    <e v="#N/A"/>
    <m/>
    <m/>
  </r>
  <r>
    <s v="X35100626001"/>
    <s v="Adhesives"/>
    <x v="0"/>
    <s v="ETC Complete"/>
    <s v="Dwg available"/>
    <s v="Adhesives"/>
    <s v="Tapes"/>
    <s v="Tapes"/>
  </r>
  <r>
    <s v="X45000032000"/>
    <s v="Indirect Services &amp; Goods"/>
    <x v="1"/>
    <s v="ETC Complete"/>
    <s v="Dwg available"/>
    <s v="Adhesives"/>
    <s v="Tapes"/>
    <s v="Tapes"/>
  </r>
  <r>
    <s v="X45000032010"/>
    <s v="Zoned Unclassified"/>
    <x v="0"/>
    <e v="#N/A"/>
    <s v="Dwg available"/>
    <e v="#N/A"/>
    <m/>
    <m/>
  </r>
  <r>
    <s v="X45000032020"/>
    <s v="Electrical - Components"/>
    <x v="0"/>
    <s v="ETC Inprogress"/>
    <s v="Dwg available"/>
    <s v="Power Storage &amp; Electrical Assemblies"/>
    <s v="Power Storage &amp; Electrical Assemblies Unclassified"/>
    <s v="Power Storage &amp; Electrical Assemblies Unclassified"/>
  </r>
  <r>
    <s v="X23010145010"/>
    <s v="Foam &amp; Fiberglass Insulation &amp; Gaskets"/>
    <x v="1"/>
    <s v="ETC Inprogress"/>
    <s v="No doc in WC"/>
    <s v="Foam &amp; Fiberglass Insulation &amp; Gaskets"/>
    <s v="Gaskets"/>
    <s v="Foam &amp; Rubber Gaskets"/>
  </r>
  <r>
    <s v="X23010146010"/>
    <s v="Foam &amp; Fiberglass Insulation &amp; Gaskets"/>
    <x v="1"/>
    <s v="ETC Inprogress"/>
    <s v="No doc in WC"/>
    <s v="Foam &amp; Fiberglass Insulation &amp; Gaskets"/>
    <s v="Gaskets"/>
    <s v="Foam &amp; Rubber Gaskets"/>
  </r>
  <r>
    <s v="X23010146020"/>
    <s v="Foam &amp; Fiberglass Insulation &amp; Gaskets"/>
    <x v="1"/>
    <s v="ETC Inprogress"/>
    <s v="No doc in WC"/>
    <s v="Foam &amp; Fiberglass Insulation &amp; Gaskets"/>
    <s v="Foam"/>
    <s v="Acoustical Foam Insulation"/>
  </r>
  <r>
    <s v="X23010146030"/>
    <s v="Foam &amp; Fiberglass Insulation &amp; Gaskets"/>
    <x v="1"/>
    <s v="ETC Inprogress"/>
    <s v="No doc in WC"/>
    <s v="Foam &amp; Fiberglass Insulation &amp; Gaskets"/>
    <s v="Gaskets"/>
    <s v="Foam &amp; Rubber Gaskets"/>
  </r>
  <r>
    <s v="X23010146040"/>
    <s v="Foam &amp; Fiberglass Insulation &amp; Gaskets"/>
    <x v="1"/>
    <s v="ETC Inprogress"/>
    <s v="No doc in WC"/>
    <s v="Foam &amp; Fiberglass Insulation &amp; Gaskets"/>
    <s v="Gaskets"/>
    <s v="Foam &amp; Rubber Gaskets"/>
  </r>
  <r>
    <s v="X23010146050"/>
    <s v="Foam &amp; Fiberglass Insulation &amp; Gaskets"/>
    <x v="1"/>
    <s v="ETC Inprogress"/>
    <s v="No doc in WC"/>
    <s v="Foam &amp; Fiberglass Insulation &amp; Gaskets"/>
    <s v="Gaskets"/>
    <s v="Foam &amp; Rubber Gaskets"/>
  </r>
  <r>
    <s v="X23010146060"/>
    <s v="Foam &amp; Fiberglass Insulation &amp; Gaskets"/>
    <x v="1"/>
    <s v="ETC Inprogress"/>
    <s v="No doc in WC"/>
    <s v="Foam &amp; Fiberglass Insulation &amp; Gaskets"/>
    <s v="Gaskets"/>
    <s v="Foam &amp; Rubber Gaskets"/>
  </r>
  <r>
    <s v="X23010146070"/>
    <s v="Foam &amp; Fiberglass Insulation &amp; Gaskets"/>
    <x v="1"/>
    <s v="ETC Inprogress"/>
    <s v="No doc in WC"/>
    <s v="Foam &amp; Fiberglass Insulation &amp; Gaskets"/>
    <s v="Gaskets"/>
    <s v="Foam &amp; Rubber Gaskets"/>
  </r>
  <r>
    <s v="X23010146080"/>
    <s v="Foam &amp; Fiberglass Insulation &amp; Gaskets"/>
    <x v="1"/>
    <s v="ETC Inprogress"/>
    <s v="No doc in WC"/>
    <s v="Foam &amp; Fiberglass Insulation &amp; Gaskets"/>
    <s v="Gaskets"/>
    <s v="Foam &amp; Rubber Gaskets"/>
  </r>
  <r>
    <s v="X23010146090"/>
    <s v="Foam &amp; Fiberglass Insulation &amp; Gaskets"/>
    <x v="1"/>
    <s v="ETC Inprogress"/>
    <s v="No doc in WC"/>
    <s v="Foam &amp; Fiberglass Insulation &amp; Gaskets"/>
    <s v="Gaskets"/>
    <s v="Foam &amp; Rubber Gaskets"/>
  </r>
  <r>
    <s v="X23010146100"/>
    <s v="Foam &amp; Fiberglass Insulation &amp; Gaskets"/>
    <x v="1"/>
    <s v="ETC Inprogress"/>
    <s v="No doc in WC"/>
    <s v="Foam &amp; Fiberglass Insulation &amp; Gaskets"/>
    <s v="Foam"/>
    <s v="Acoustical Foam Insulation"/>
  </r>
  <r>
    <s v="X23010146110"/>
    <s v="Foam &amp; Fiberglass Insulation &amp; Gaskets"/>
    <x v="1"/>
    <s v="ETC Inprogress"/>
    <s v="No doc in WC"/>
    <s v="Foam &amp; Fiberglass Insulation &amp; Gaskets"/>
    <s v="Foam"/>
    <s v="Acoustical Foam Insulation"/>
  </r>
  <r>
    <s v="X23010146120"/>
    <s v="Foam &amp; Fiberglass Insulation &amp; Gaskets"/>
    <x v="2"/>
    <s v="ETC Inprogress"/>
    <s v="No doc in WC"/>
    <s v="Foam &amp; Fiberglass Insulation &amp; Gaskets"/>
    <s v="Foam &amp; Fiberglass Insulation &amp; Gaskets Unclassified"/>
    <s v="Foam &amp; Fiberglass Insulation &amp; Gaskets Unclassified"/>
  </r>
  <r>
    <s v="X23010146130"/>
    <s v="Foam &amp; Fiberglass Insulation &amp; Gaskets"/>
    <x v="0"/>
    <e v="#N/A"/>
    <s v="No doc in WC"/>
    <e v="#N/A"/>
    <m/>
    <m/>
  </r>
  <r>
    <s v="X23010146140"/>
    <s v="Foam &amp; Fiberglass Insulation &amp; Gaskets"/>
    <x v="0"/>
    <e v="#N/A"/>
    <s v="No doc in WC"/>
    <e v="#N/A"/>
    <m/>
    <m/>
  </r>
  <r>
    <s v="X23010146150"/>
    <s v="Foam &amp; Fiberglass Insulation &amp; Gaskets"/>
    <x v="1"/>
    <s v="ETC Inprogress"/>
    <s v="No doc in WC"/>
    <s v="Foam &amp; Fiberglass Insulation &amp; Gaskets"/>
    <s v="Foam"/>
    <s v="Acoustical Foam Insulation"/>
  </r>
  <r>
    <s v="X23010146160"/>
    <s v="Foam &amp; Fiberglass Insulation &amp; Gaskets"/>
    <x v="0"/>
    <e v="#N/A"/>
    <s v="No doc in WC"/>
    <e v="#N/A"/>
    <m/>
    <m/>
  </r>
  <r>
    <s v="X23010146170"/>
    <s v="Foam &amp; Fiberglass Insulation &amp; Gaskets"/>
    <x v="1"/>
    <s v="ETC Inprogress"/>
    <s v="No doc in WC"/>
    <s v="Foam &amp; Fiberglass Insulation &amp; Gaskets"/>
    <s v="Foam"/>
    <s v="Acoustical Foam Insulation"/>
  </r>
  <r>
    <s v="X23010146180"/>
    <s v="Foam &amp; Fiberglass Insulation &amp; Gaskets"/>
    <x v="1"/>
    <s v="ETC Inprogress"/>
    <s v="No doc in WC"/>
    <s v="Foam &amp; Fiberglass Insulation &amp; Gaskets"/>
    <s v="Foam"/>
    <s v="Acoustical Foam Insulation"/>
  </r>
  <r>
    <s v="X23010146190"/>
    <s v="Foam &amp; Fiberglass Insulation &amp; Gaskets"/>
    <x v="1"/>
    <s v="ETC Inprogress"/>
    <s v="No doc in WC"/>
    <s v="Foam &amp; Fiberglass Insulation &amp; Gaskets"/>
    <s v="Foam"/>
    <s v="Acoustical Foam Insulation"/>
  </r>
  <r>
    <s v="X23010147010"/>
    <s v="Foam &amp; Fiberglass Insulation &amp; Gaskets"/>
    <x v="1"/>
    <s v="ETC Inprogress"/>
    <s v="No doc in WC"/>
    <s v="Foam &amp; Fiberglass Insulation &amp; Gaskets"/>
    <s v="Gaskets"/>
    <s v="Foam &amp; Rubber Gaskets"/>
  </r>
  <r>
    <s v="X23010149010"/>
    <s v="Foam &amp; Fiberglass Insulation &amp; Gaskets"/>
    <x v="1"/>
    <s v="ETC Inprogress"/>
    <s v="Dwg available"/>
    <s v="Foam &amp; Fiberglass Insulation &amp; Gaskets"/>
    <s v="Gaskets"/>
    <s v="Foam &amp; Rubber Gaskets"/>
  </r>
  <r>
    <s v="X23010149020"/>
    <s v="Foam &amp; Fiberglass Insulation &amp; Gaskets"/>
    <x v="1"/>
    <s v="ETC Inprogress"/>
    <s v="Dwg available"/>
    <s v="Foam &amp; Fiberglass Insulation &amp; Gaskets"/>
    <s v="Gaskets"/>
    <s v="Foam &amp; Rubber Gaskets"/>
  </r>
  <r>
    <s v="X23010149030"/>
    <s v="Foam &amp; Fiberglass Insulation &amp; Gaskets"/>
    <x v="1"/>
    <s v="ETC Inprogress"/>
    <s v="Dwg available"/>
    <s v="Foam &amp; Fiberglass Insulation &amp; Gaskets"/>
    <s v="Foam"/>
    <s v="Acoustical Foam Insulation"/>
  </r>
  <r>
    <s v="X21130286010"/>
    <s v="Foam &amp; Fiberglass Insulation &amp; Gaskets"/>
    <x v="1"/>
    <s v="ETC Complete"/>
    <s v="Dwg available"/>
    <s v="Foam &amp; Fiberglass Insulation &amp; Gaskets"/>
    <s v="Gaskets"/>
    <s v="Fiberglass Gaskets"/>
  </r>
  <r>
    <s v="X21130286020"/>
    <s v="Foam &amp; Fiberglass Insulation &amp; Gaskets"/>
    <x v="2"/>
    <s v="ETC Complete"/>
    <s v="Dwg available"/>
    <s v="Foam &amp; Fiberglass Insulation &amp; Gaskets"/>
    <s v="Gaskets"/>
    <s v="Fiberglass Gaskets"/>
  </r>
  <r>
    <s v="X21130286030"/>
    <s v="Foam &amp; Fiberglass Insulation &amp; Gaskets"/>
    <x v="1"/>
    <s v="ETC Complete"/>
    <s v="Dwg available"/>
    <s v="Foam &amp; Fiberglass Insulation &amp; Gaskets"/>
    <s v="Gaskets"/>
    <s v="Fiberglass Gaskets"/>
  </r>
  <r>
    <s v="X21130286040"/>
    <s v="Foam &amp; Fiberglass Insulation &amp; Gaskets"/>
    <x v="1"/>
    <s v="ETC Complete"/>
    <s v="Dwg available"/>
    <s v="Foam &amp; Fiberglass Insulation &amp; Gaskets"/>
    <s v="Gaskets"/>
    <s v="Fiberglass Gaskets"/>
  </r>
  <r>
    <s v="X21130286050"/>
    <s v="Foam &amp; Fiberglass Insulation &amp; Gaskets"/>
    <x v="1"/>
    <s v="ETC Inprogress"/>
    <s v="Dwg available"/>
    <s v="Foam &amp; Fiberglass Insulation &amp; Gaskets"/>
    <s v="Foam &amp; Fiberglass Insulation &amp; Gaskets Unclassified"/>
    <s v="Foam &amp; Fiberglass Insulation &amp; Gaskets Unclassified"/>
  </r>
  <r>
    <s v="X21130286060"/>
    <s v="Foam &amp; Fiberglass Insulation &amp; Gaskets"/>
    <x v="0"/>
    <s v="ETC Inprogress"/>
    <s v="Dwg available"/>
    <s v="Foam &amp; Fiberglass Insulation &amp; Gaskets"/>
    <s v="Foam &amp; Fiberglass Insulation &amp; Gaskets Unclassified"/>
    <s v="Foam &amp; Fiberglass Insulation &amp; Gaskets Unclassified"/>
  </r>
  <r>
    <s v="X21130286070"/>
    <s v="Foam &amp; Fiberglass Insulation &amp; Gaskets"/>
    <x v="1"/>
    <s v="ETC Complete"/>
    <s v="Dwg available"/>
    <s v="Foam &amp; Fiberglass Insulation &amp; Gaskets"/>
    <s v="Gaskets"/>
    <s v="Fiberglass Gaskets"/>
  </r>
  <r>
    <s v="X21130286080"/>
    <s v="Foam &amp; Fiberglass Insulation &amp; Gaskets"/>
    <x v="1"/>
    <s v="ETC Complete"/>
    <s v="Dwg available"/>
    <s v="Foam &amp; Fiberglass Insulation &amp; Gaskets"/>
    <s v="Gaskets"/>
    <s v="Fiberglass Gaskets"/>
  </r>
  <r>
    <s v="X21130286090"/>
    <s v="Foam &amp; Fiberglass Insulation &amp; Gaskets"/>
    <x v="0"/>
    <s v="ETC Inprogress"/>
    <s v="Dwg available"/>
    <s v="Foam &amp; Fiberglass Insulation &amp; Gaskets"/>
    <s v="Foam &amp; Fiberglass Insulation &amp; Gaskets Unclassified"/>
    <s v="Foam &amp; Fiberglass Insulation &amp; Gaskets Unclassified"/>
  </r>
  <r>
    <s v="X21130286100"/>
    <s v="Foam &amp; Fiberglass Insulation &amp; Gaskets"/>
    <x v="1"/>
    <s v="ETC Inprogress"/>
    <s v="No doc in WC"/>
    <s v="Foam &amp; Fiberglass Insulation &amp; Gaskets"/>
    <s v="Gaskets"/>
    <s v="Foam &amp; Rubber Gaskets"/>
  </r>
  <r>
    <s v="X21130286110"/>
    <s v="Foam &amp; Fiberglass Insulation &amp; Gaskets"/>
    <x v="1"/>
    <s v="ETC Complete"/>
    <s v="Dwg available"/>
    <s v="Foam &amp; Fiberglass Insulation &amp; Gaskets"/>
    <s v="Gaskets"/>
    <s v="Fiberglass Gaskets"/>
  </r>
  <r>
    <s v="X21130286120"/>
    <s v="Foam &amp; Fiberglass Insulation &amp; Gaskets"/>
    <x v="1"/>
    <s v="ETC Complete"/>
    <s v="Dwg available"/>
    <s v="Foam &amp; Fiberglass Insulation &amp; Gaskets"/>
    <s v="Gaskets"/>
    <s v="Fiberglass Gaskets"/>
  </r>
  <r>
    <s v="X21130286130"/>
    <s v="Foam &amp; Fiberglass Insulation &amp; Gaskets"/>
    <x v="1"/>
    <s v="ETC Complete"/>
    <s v="Dwg available"/>
    <s v="Foam &amp; Fiberglass Insulation &amp; Gaskets"/>
    <s v="Gaskets"/>
    <s v="Fiberglass Gaskets"/>
  </r>
  <r>
    <s v="X21130286140"/>
    <s v="Electrical - Components"/>
    <x v="1"/>
    <s v="ETC Complete"/>
    <s v="Dwg available"/>
    <s v="Foam &amp; Fiberglass Insulation &amp; Gaskets"/>
    <s v="Gaskets"/>
    <s v="Fiberglass Gaskets"/>
  </r>
  <r>
    <s v="X21130286150"/>
    <s v="Foam &amp; Fiberglass Insulation &amp; Gaskets"/>
    <x v="1"/>
    <s v="ETC Complete"/>
    <s v="Dwg available"/>
    <s v="Foam &amp; Fiberglass Insulation &amp; Gaskets"/>
    <s v="Gaskets"/>
    <s v="Fiberglass Gaskets"/>
  </r>
  <r>
    <s v="X21130286160"/>
    <s v="Foam &amp; Fiberglass Insulation &amp; Gaskets"/>
    <x v="1"/>
    <s v="ETC Complete"/>
    <s v="Dwg available"/>
    <s v="Foam &amp; Fiberglass Insulation &amp; Gaskets"/>
    <s v="Gaskets"/>
    <s v="Fiberglass Gaskets"/>
  </r>
  <r>
    <s v="X21130286170"/>
    <s v="Foam &amp; Fiberglass Insulation &amp; Gaskets"/>
    <x v="1"/>
    <s v="ETC Complete"/>
    <s v="Dwg available"/>
    <s v="Foam &amp; Fiberglass Insulation &amp; Gaskets"/>
    <s v="Gaskets"/>
    <s v="Fiberglass Gaskets"/>
  </r>
  <r>
    <s v="X35100630001"/>
    <s v="Foam &amp; Fiberglass Insulation &amp; Gaskets"/>
    <x v="1"/>
    <s v="ETC Inprogress"/>
    <s v="No doc in WC"/>
    <s v="Fasteners &amp; Hardware"/>
    <s v="Bolts"/>
    <s v="Unclassified Bolts"/>
  </r>
  <r>
    <s v="X45130270010"/>
    <s v="Indirect Services &amp; Goods"/>
    <x v="1"/>
    <s v="ETC Inprogress"/>
    <s v="Dwg available"/>
    <s v="Packaging"/>
    <s v="General Packaging"/>
    <s v="Tape / Paper / Poly"/>
  </r>
  <r>
    <s v="X45130270020"/>
    <s v="Packaging"/>
    <x v="1"/>
    <s v="ETC Inprogress"/>
    <s v="Dwg available"/>
    <s v="Packaging"/>
    <s v="General Packaging"/>
    <s v="Tape / Paper / Poly"/>
  </r>
  <r>
    <s v="X45130258010"/>
    <s v="Foam &amp; Fiberglass Insulation &amp; Gaskets"/>
    <x v="1"/>
    <s v="ETC Inprogress"/>
    <s v="Dwg available"/>
    <s v="Foam &amp; Fiberglass Insulation &amp; Gaskets"/>
    <s v="Foam &amp; Fiberglass Insulation &amp; Gaskets Unclassified"/>
    <s v="Foam &amp; Fiberglass Insulation &amp; Gaskets Unclassified"/>
  </r>
  <r>
    <s v="X45130745010"/>
    <s v="Foam &amp; Fiberglass Insulation &amp; Gaskets"/>
    <x v="1"/>
    <s v="ETC Inprogress"/>
    <s v="Dwg available"/>
    <s v="Foam &amp; Fiberglass Insulation &amp; Gaskets"/>
    <s v="Foam &amp; Fiberglass Insulation &amp; Gaskets Unclassified"/>
    <s v="Foam &amp; Fiberglass Insulation &amp; Gaskets Unclassified"/>
  </r>
  <r>
    <s v="X23010578010"/>
    <s v="Zoned Unclassified"/>
    <x v="1"/>
    <s v="ETC Inprogress"/>
    <s v="Dwg available"/>
    <s v="Foam &amp; Fiberglass Insulation &amp; Gaskets"/>
    <s v="Gaskets"/>
    <s v="Foam &amp; Rubber Gaskets"/>
  </r>
  <r>
    <s v="X23010578020"/>
    <s v="Foam &amp; Fiberglass Insulation &amp; Gaskets"/>
    <x v="1"/>
    <s v="ETC Complete"/>
    <s v="Dwg available"/>
    <s v="Foam &amp; Fiberglass Insulation &amp; Gaskets"/>
    <s v="Gaskets"/>
    <s v="Foam &amp; Rubber Gaskets"/>
  </r>
  <r>
    <s v="X23016649001"/>
    <s v="Foam &amp; Fiberglass Insulation &amp; Gaskets"/>
    <x v="1"/>
    <s v="ETC Complete"/>
    <s v="Dwg available"/>
    <s v="Foam &amp; Fiberglass Insulation &amp; Gaskets"/>
    <s v="Gaskets"/>
    <s v="Fiberglass Gaskets"/>
  </r>
  <r>
    <s v="X23016649002"/>
    <s v="Foam &amp; Fiberglass Insulation &amp; Gaskets"/>
    <x v="1"/>
    <s v="ETC Complete"/>
    <s v="Dwg available"/>
    <s v="Foam &amp; Fiberglass Insulation &amp; Gaskets"/>
    <s v="Gaskets"/>
    <s v="Fiberglass Gaskets"/>
  </r>
  <r>
    <s v="X35100297010"/>
    <s v="Adhesives"/>
    <x v="1"/>
    <s v="ETC Inprogress"/>
    <s v="No doc in WC"/>
    <s v="Adhesives"/>
    <s v="Solvent Based"/>
    <s v="Solvent Based"/>
  </r>
  <r>
    <s v="X35100297020"/>
    <s v="Zoned Unclassified"/>
    <x v="0"/>
    <e v="#N/A"/>
    <s v="No doc in WC"/>
    <e v="#N/A"/>
    <m/>
    <m/>
  </r>
  <r>
    <s v="X35100607010"/>
    <s v="Paints &amp; Coatings"/>
    <x v="1"/>
    <s v="ETC Inprogress"/>
    <s v="No doc in WC"/>
    <s v="Adhesives"/>
    <s v="Solvent Based"/>
    <s v="Solvent Based"/>
  </r>
  <r>
    <s v="X35100629001"/>
    <s v="Packaging"/>
    <x v="0"/>
    <e v="#N/A"/>
    <s v="No doc in WC"/>
    <e v="#N/A"/>
    <m/>
    <m/>
  </r>
  <r>
    <s v="X45130404010"/>
    <s v="Zoned Unclassified"/>
    <x v="1"/>
    <s v="ETC Inprogress"/>
    <s v="Dwg available"/>
    <s v="Foam &amp; Fiberglass Insulation &amp; Gaskets"/>
    <s v="Foam"/>
    <s v="Acoustical Foam Insulation"/>
  </r>
  <r>
    <s v="X45130407010"/>
    <s v="Zoned Unclassified"/>
    <x v="0"/>
    <e v="#N/A"/>
    <s v="Dwg available"/>
    <e v="#N/A"/>
    <m/>
    <m/>
  </r>
  <r>
    <s v="X20601016010"/>
    <s v="Zoned Unclassified"/>
    <x v="1"/>
    <s v="ETC Inprogress"/>
    <s v="Dwg available"/>
    <s v="Foam &amp; Fiberglass Insulation &amp; Gaskets"/>
    <s v="Gaskets"/>
    <s v="Foam &amp; Rubber Gaskets"/>
  </r>
  <r>
    <s v="X21010087010"/>
    <s v="Foam &amp; Fiberglass Insulation &amp; Gaskets"/>
    <x v="1"/>
    <s v="ETC Complete"/>
    <s v="Dwg available"/>
    <s v="Foam &amp; Fiberglass Insulation &amp; Gaskets"/>
    <s v="Gaskets"/>
    <s v="Fiberglass Gaskets"/>
  </r>
  <r>
    <s v="X21010202010"/>
    <s v="Foam &amp; Fiberglass Insulation &amp; Gaskets"/>
    <x v="0"/>
    <s v="ETC Inprogress"/>
    <s v="Dwg available"/>
    <s v="Foam &amp; Fiberglass Insulation &amp; Gaskets"/>
    <s v="Foam &amp; Fiberglass Insulation &amp; Gaskets Unclassified"/>
    <s v="Foam &amp; Fiberglass Insulation &amp; Gaskets Unclassified"/>
  </r>
  <r>
    <s v="X21010202020"/>
    <s v="Foam &amp; Fiberglass Insulation &amp; Gaskets"/>
    <x v="1"/>
    <s v="ETC Complete"/>
    <s v="Dwg available"/>
    <s v="Foam &amp; Fiberglass Insulation &amp; Gaskets"/>
    <s v="Gaskets"/>
    <s v="Fiberglass Gaskets"/>
  </r>
  <r>
    <s v="X21130496010"/>
    <s v="Foam &amp; Fiberglass Insulation &amp; Gaskets"/>
    <x v="1"/>
    <s v="ETC Complete"/>
    <s v="Dwg available"/>
    <s v="Foam &amp; Fiberglass Insulation &amp; Gaskets"/>
    <s v="Gaskets"/>
    <s v="Fiberglass Gaskets"/>
  </r>
  <r>
    <s v="X21130507010"/>
    <s v="Foam &amp; Fiberglass Insulation &amp; Gaskets"/>
    <x v="1"/>
    <s v="ETC Complete"/>
    <s v="Dwg available"/>
    <s v="Foam &amp; Fiberglass Insulation &amp; Gaskets"/>
    <s v="Specialty"/>
    <s v="Specialty"/>
  </r>
  <r>
    <s v="X21130507020"/>
    <s v="Foam &amp; Fiberglass Insulation &amp; Gaskets"/>
    <x v="1"/>
    <s v="ETC Complete"/>
    <s v="Dwg available"/>
    <s v="Foam &amp; Fiberglass Insulation &amp; Gaskets"/>
    <s v="Foam"/>
    <s v="Acoustical Foam Insulation"/>
  </r>
  <r>
    <s v="X21130507032"/>
    <s v="Foam &amp; Fiberglass Insulation &amp; Gaskets"/>
    <x v="0"/>
    <s v="ETC Inprogress"/>
    <s v="Dwg available"/>
    <s v="Foam &amp; Fiberglass Insulation &amp; Gaskets"/>
    <s v="Foam &amp; Fiberglass Insulation &amp; Gaskets Unclassified"/>
    <s v="Foam &amp; Fiberglass Insulation &amp; Gaskets Unclassified"/>
  </r>
  <r>
    <s v="X21130507040"/>
    <s v="Foam &amp; Fiberglass Insulation &amp; Gaskets"/>
    <x v="2"/>
    <s v="ETC Inprogress"/>
    <s v="Dwg available"/>
    <s v="Foam &amp; Fiberglass Insulation &amp; Gaskets"/>
    <s v="Foam &amp; Fiberglass Insulation &amp; Gaskets Unclassified"/>
    <s v="Foam &amp; Fiberglass Insulation &amp; Gaskets Unclassified"/>
  </r>
  <r>
    <s v="X21130517010"/>
    <s v="Foam &amp; Fiberglass Insulation &amp; Gaskets"/>
    <x v="1"/>
    <s v="ETC Complete"/>
    <s v="Dwg available"/>
    <s v="Foam &amp; Fiberglass Insulation &amp; Gaskets"/>
    <s v="Gaskets"/>
    <s v="Fiberglass Gaskets"/>
  </r>
  <r>
    <s v="X21130518010"/>
    <s v="Foam &amp; Fiberglass Insulation &amp; Gaskets"/>
    <x v="1"/>
    <s v="ETC Complete"/>
    <s v="Dwg available"/>
    <s v="Foam &amp; Fiberglass Insulation &amp; Gaskets"/>
    <s v="Gaskets"/>
    <s v="Fiberglass Gaskets"/>
  </r>
  <r>
    <s v="X21130573010"/>
    <s v="Foam &amp; Fiberglass Insulation &amp; Gaskets"/>
    <x v="1"/>
    <s v="ETC Complete"/>
    <s v="Dwg available"/>
    <s v="Rubber Components"/>
    <s v="Molded Rubbers"/>
    <s v="Molded Rubbers"/>
  </r>
  <r>
    <s v="X21130584010"/>
    <s v="Foam &amp; Fiberglass Insulation &amp; Gaskets"/>
    <x v="1"/>
    <s v="ETC Complete"/>
    <s v="Dwg available"/>
    <s v="Foam &amp; Fiberglass Insulation &amp; Gaskets"/>
    <s v="Foam"/>
    <s v="Acoustical Foam Insulation"/>
  </r>
  <r>
    <s v="X21130800001"/>
    <s v="Foam &amp; Fiberglass Insulation &amp; Gaskets"/>
    <x v="1"/>
    <s v="ETC Complete"/>
    <s v="Dwg available"/>
    <s v="Foam &amp; Fiberglass Insulation &amp; Gaskets"/>
    <s v="Gaskets"/>
    <s v="Fiberglass Gaskets"/>
  </r>
  <r>
    <s v="X23010517010"/>
    <s v="Zoned Unclassified"/>
    <x v="1"/>
    <s v="ETC Inprogress"/>
    <s v="Dwg available"/>
    <s v="Controllers"/>
    <s v="Automation Control"/>
    <s v="Contract Manufacturings"/>
  </r>
  <r>
    <s v="X23010517020"/>
    <s v="Zoned Unclassified"/>
    <x v="0"/>
    <e v="#N/A"/>
    <s v="Dwg available"/>
    <e v="#N/A"/>
    <m/>
    <m/>
  </r>
  <r>
    <s v="X23010658010"/>
    <s v="Zoned Unclassified"/>
    <x v="0"/>
    <e v="#N/A"/>
    <s v="Dwg available"/>
    <e v="#N/A"/>
    <m/>
    <m/>
  </r>
  <r>
    <s v="X23016636001"/>
    <s v="Fasteners &amp; Hardware"/>
    <x v="0"/>
    <s v="ETC Inprogress"/>
    <s v="Dwg available"/>
    <s v="Fasteners &amp; Hardware"/>
    <s v="Fasteners &amp; Hardware Unclassified"/>
    <s v="Fasteners &amp; Hardware Unclassified"/>
  </r>
  <r>
    <s v="X23016650001"/>
    <s v="Foam &amp; Fiberglass Insulation &amp; Gaskets"/>
    <x v="1"/>
    <s v="ETC Complete"/>
    <s v="Dwg available"/>
    <s v="Foam &amp; Fiberglass Insulation &amp; Gaskets"/>
    <s v="Gaskets"/>
    <s v="Fiberglass Gaskets"/>
  </r>
  <r>
    <s v="X23016651001"/>
    <s v="Foam &amp; Fiberglass Insulation &amp; Gaskets"/>
    <x v="1"/>
    <s v="ETC Complete"/>
    <s v="Dwg available"/>
    <s v="Foam &amp; Fiberglass Insulation &amp; Gaskets"/>
    <s v="Gaskets"/>
    <s v="Fiberglass Gaskets"/>
  </r>
  <r>
    <s v="X23016660001"/>
    <s v="Foam &amp; Fiberglass Insulation &amp; Gaskets"/>
    <x v="1"/>
    <s v="ETC Complete"/>
    <s v="Dwg available"/>
    <s v="Foam &amp; Fiberglass Insulation &amp; Gaskets"/>
    <s v="Gaskets"/>
    <s v="Fiberglass Gaskets"/>
  </r>
  <r>
    <s v="X45130383010"/>
    <s v="Adhesives"/>
    <x v="0"/>
    <s v="ETC Complete"/>
    <s v="Dwg available"/>
    <s v="Adhesives"/>
    <s v="Adhesives Unclassified"/>
    <s v="Adhesives Unclassifi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33DD5E-1E5B-45A3-8BFB-4DACB09226F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9:E12" firstHeaderRow="1" firstDataRow="1" firstDataCol="1"/>
  <pivotFields count="47">
    <pivotField showAll="0"/>
    <pivotField showAll="0"/>
    <pivotField dataField="1" showAll="0"/>
    <pivotField showAll="0">
      <items count="12">
        <item x="7"/>
        <item x="8"/>
        <item x="10"/>
        <item x="5"/>
        <item x="2"/>
        <item x="3"/>
        <item x="9"/>
        <item x="4"/>
        <item x="1"/>
        <item x="6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Part Number" fld="2" subtotal="count" showDataAs="percentOfTotal" baseField="6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326B73-0F55-45A6-BE10-4D30DD836432}" name="PivotTable2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3:D55" firstHeaderRow="1" firstDataRow="2" firstDataCol="1"/>
  <pivotFields count="47">
    <pivotField showAll="0"/>
    <pivotField showAll="0"/>
    <pivotField dataField="1" showAll="0"/>
    <pivotField showAll="0">
      <items count="12">
        <item x="7"/>
        <item x="8"/>
        <item x="10"/>
        <item x="5"/>
        <item x="2"/>
        <item x="3"/>
        <item x="9"/>
        <item x="4"/>
        <item x="1"/>
        <item x="6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1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Part Number" fld="2" subtotal="count" baseField="5" baseItem="0"/>
  </dataFields>
  <formats count="5">
    <format dxfId="4">
      <pivotArea dataOnly="0" labelOnly="1" fieldPosition="0">
        <references count="1">
          <reference field="4" count="1">
            <x v="0"/>
          </reference>
        </references>
      </pivotArea>
    </format>
    <format dxfId="3">
      <pivotArea dataOnly="0" labelOnly="1" fieldPosition="0">
        <references count="1">
          <reference field="4" count="1">
            <x v="0"/>
          </reference>
        </references>
      </pivotArea>
    </format>
    <format dxfId="2">
      <pivotArea dataOnly="0" labelOnly="1" fieldPosition="0">
        <references count="1">
          <reference field="4" count="1">
            <x v="1"/>
          </reference>
        </references>
      </pivotArea>
    </format>
    <format dxfId="1">
      <pivotArea dataOnly="0" labelOnly="1" fieldPosition="0">
        <references count="1">
          <reference field="4" count="1">
            <x v="2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9C055-F3A4-4650-8CB0-2A603D927EC7}" name="PivotTable2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15:B19" firstHeaderRow="1" firstDataRow="1" firstDataCol="1"/>
  <pivotFields count="47">
    <pivotField showAll="0"/>
    <pivotField showAll="0"/>
    <pivotField dataField="1" showAll="0"/>
    <pivotField showAll="0">
      <items count="12">
        <item x="7"/>
        <item x="8"/>
        <item x="10"/>
        <item x="5"/>
        <item x="2"/>
        <item x="3"/>
        <item x="9"/>
        <item x="4"/>
        <item x="1"/>
        <item x="6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art Number" fld="2" subtotal="count" baseField="6" baseItem="0"/>
  </dataField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9E15C5-970F-4CA1-A105-41B54355427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8:D40" firstHeaderRow="1" firstDataRow="2" firstDataCol="1"/>
  <pivotFields count="47">
    <pivotField showAll="0"/>
    <pivotField showAll="0"/>
    <pivotField dataField="1" showAll="0"/>
    <pivotField showAll="0">
      <items count="12">
        <item x="7"/>
        <item x="8"/>
        <item x="10"/>
        <item x="5"/>
        <item x="2"/>
        <item x="3"/>
        <item x="9"/>
        <item x="4"/>
        <item x="1"/>
        <item x="6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5"/>
  </rowFields>
  <rowItems count="11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r="1"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Part Number" fld="2" subtotal="count" baseField="5" baseItem="0"/>
  </dataFields>
  <formats count="5">
    <format dxfId="9">
      <pivotArea dataOnly="0" labelOnly="1" fieldPosition="0">
        <references count="1">
          <reference field="4" count="1">
            <x v="0"/>
          </reference>
        </references>
      </pivotArea>
    </format>
    <format dxfId="8">
      <pivotArea dataOnly="0" labelOnly="1" fieldPosition="0">
        <references count="1">
          <reference field="4" count="1">
            <x v="0"/>
          </reference>
        </references>
      </pivotArea>
    </format>
    <format dxfId="7">
      <pivotArea dataOnly="0" labelOnly="1" fieldPosition="0">
        <references count="1">
          <reference field="4" count="1">
            <x v="1"/>
          </reference>
        </references>
      </pivotArea>
    </format>
    <format dxfId="6">
      <pivotArea dataOnly="0" labelOnly="1" fieldPosition="0">
        <references count="1">
          <reference field="4" count="1">
            <x v="2"/>
          </reference>
        </references>
      </pivotArea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30CF9F-C459-4D5D-AEC3-B2C757C8E171}" name="PivotTable2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:E6" firstHeaderRow="1" firstDataRow="1" firstDataCol="1"/>
  <pivotFields count="8">
    <pivotField dataField="1"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art Number" fld="0" subtotal="count" showDataAs="percentOfTota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40663D-6700-48D6-B9EF-7E260B074153}" name="PivotTable3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9:D126" firstHeaderRow="1" firstDataRow="2" firstDataCol="1"/>
  <pivotFields count="47">
    <pivotField showAll="0"/>
    <pivotField showAll="0"/>
    <pivotField dataField="1" showAll="0"/>
    <pivotField axis="axisRow" showAll="0">
      <items count="12">
        <item x="7"/>
        <item x="8"/>
        <item x="10"/>
        <item x="5"/>
        <item x="2"/>
        <item x="3"/>
        <item x="9"/>
        <item x="4"/>
        <item x="1"/>
        <item x="6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19">
        <item x="5"/>
        <item x="17"/>
        <item x="15"/>
        <item x="16"/>
        <item x="6"/>
        <item x="8"/>
        <item x="10"/>
        <item x="7"/>
        <item x="14"/>
        <item x="3"/>
        <item x="11"/>
        <item x="2"/>
        <item x="13"/>
        <item x="1"/>
        <item x="4"/>
        <item x="9"/>
        <item x="12"/>
        <item x="0"/>
        <item t="default"/>
      </items>
    </pivotField>
    <pivotField showAll="0"/>
    <pivotField showAll="0">
      <items count="12">
        <item x="10"/>
        <item x="0"/>
        <item x="5"/>
        <item x="6"/>
        <item x="3"/>
        <item x="2"/>
        <item x="8"/>
        <item x="9"/>
        <item x="4"/>
        <item x="7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4"/>
    <field x="3"/>
    <field x="9"/>
  </rowFields>
  <rowItems count="66">
    <i>
      <x/>
    </i>
    <i r="1">
      <x/>
    </i>
    <i r="2">
      <x v="11"/>
    </i>
    <i r="1">
      <x v="1"/>
    </i>
    <i r="2">
      <x v="4"/>
    </i>
    <i r="1">
      <x v="3"/>
    </i>
    <i r="2">
      <x/>
    </i>
    <i r="2">
      <x v="4"/>
    </i>
    <i r="2">
      <x v="5"/>
    </i>
    <i r="2">
      <x v="6"/>
    </i>
    <i r="2">
      <x v="7"/>
    </i>
    <i r="2">
      <x v="8"/>
    </i>
    <i r="2">
      <x v="12"/>
    </i>
    <i r="2">
      <x v="16"/>
    </i>
    <i r="1">
      <x v="4"/>
    </i>
    <i r="2">
      <x v="11"/>
    </i>
    <i r="2">
      <x v="13"/>
    </i>
    <i r="2">
      <x v="14"/>
    </i>
    <i r="1">
      <x v="5"/>
    </i>
    <i r="2">
      <x v="9"/>
    </i>
    <i r="1">
      <x v="6"/>
    </i>
    <i r="2">
      <x v="13"/>
    </i>
    <i r="1">
      <x v="7"/>
    </i>
    <i r="2">
      <x v="11"/>
    </i>
    <i r="1">
      <x v="8"/>
    </i>
    <i r="2">
      <x v="9"/>
    </i>
    <i r="2">
      <x v="13"/>
    </i>
    <i r="2">
      <x v="14"/>
    </i>
    <i r="1">
      <x v="9"/>
    </i>
    <i r="2">
      <x v="7"/>
    </i>
    <i r="1">
      <x v="10"/>
    </i>
    <i r="2">
      <x/>
    </i>
    <i r="2">
      <x v="2"/>
    </i>
    <i r="2">
      <x v="4"/>
    </i>
    <i r="2">
      <x v="7"/>
    </i>
    <i r="2">
      <x v="11"/>
    </i>
    <i r="2">
      <x v="14"/>
    </i>
    <i r="2">
      <x v="15"/>
    </i>
    <i>
      <x v="1"/>
    </i>
    <i r="1">
      <x v="3"/>
    </i>
    <i r="2">
      <x v="4"/>
    </i>
    <i r="2">
      <x v="6"/>
    </i>
    <i r="1">
      <x v="10"/>
    </i>
    <i r="2">
      <x v="4"/>
    </i>
    <i>
      <x v="2"/>
    </i>
    <i r="1">
      <x/>
    </i>
    <i r="2">
      <x v="1"/>
    </i>
    <i r="2">
      <x v="14"/>
    </i>
    <i r="1">
      <x v="1"/>
    </i>
    <i r="2">
      <x v="10"/>
    </i>
    <i r="1">
      <x v="2"/>
    </i>
    <i r="2">
      <x v="3"/>
    </i>
    <i r="1">
      <x v="3"/>
    </i>
    <i r="2">
      <x v="6"/>
    </i>
    <i r="2">
      <x v="17"/>
    </i>
    <i r="1">
      <x v="4"/>
    </i>
    <i r="2">
      <x v="17"/>
    </i>
    <i r="1">
      <x v="6"/>
    </i>
    <i r="2">
      <x v="17"/>
    </i>
    <i r="1">
      <x v="7"/>
    </i>
    <i r="2">
      <x v="17"/>
    </i>
    <i r="1">
      <x v="8"/>
    </i>
    <i r="2">
      <x v="17"/>
    </i>
    <i r="1">
      <x v="10"/>
    </i>
    <i r="2">
      <x v="17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Part Number" fld="2" subtotal="count" baseField="5" baseItem="0"/>
  </dataFields>
  <formats count="28">
    <format dxfId="37">
      <pivotArea dataOnly="0" labelOnly="1" fieldPosition="0">
        <references count="1">
          <reference field="4" count="1">
            <x v="0"/>
          </reference>
        </references>
      </pivotArea>
    </format>
    <format dxfId="36">
      <pivotArea dataOnly="0" labelOnly="1" fieldPosition="0">
        <references count="1">
          <reference field="4" count="1">
            <x v="0"/>
          </reference>
        </references>
      </pivotArea>
    </format>
    <format dxfId="35">
      <pivotArea dataOnly="0" labelOnly="1" fieldPosition="0">
        <references count="1">
          <reference field="4" count="1">
            <x v="1"/>
          </reference>
        </references>
      </pivotArea>
    </format>
    <format dxfId="34">
      <pivotArea dataOnly="0" labelOnly="1" fieldPosition="0">
        <references count="1">
          <reference field="4" count="1">
            <x v="2"/>
          </reference>
        </references>
      </pivotArea>
    </format>
    <format dxfId="33">
      <pivotArea outline="0" fieldPosition="0">
        <references count="1">
          <reference field="4294967294" count="1">
            <x v="0"/>
          </reference>
        </references>
      </pivotArea>
    </format>
    <format dxfId="32">
      <pivotArea dataOnly="0" labelOnly="1" fieldPosition="0">
        <references count="2">
          <reference field="3" count="1">
            <x v="10"/>
          </reference>
          <reference field="4" count="1" selected="0">
            <x v="0"/>
          </reference>
        </references>
      </pivotArea>
    </format>
    <format dxfId="31">
      <pivotArea dataOnly="0" labelOnly="1" fieldPosition="0">
        <references count="2">
          <reference field="3" count="1">
            <x v="9"/>
          </reference>
          <reference field="4" count="1" selected="0">
            <x v="0"/>
          </reference>
        </references>
      </pivotArea>
    </format>
    <format dxfId="30">
      <pivotArea dataOnly="0" labelOnly="1" fieldPosition="0">
        <references count="2">
          <reference field="3" count="1">
            <x v="4"/>
          </reference>
          <reference field="4" count="1" selected="0">
            <x v="0"/>
          </reference>
        </references>
      </pivotArea>
    </format>
    <format dxfId="29">
      <pivotArea collapsedLevelsAreSubtotals="1" fieldPosition="0">
        <references count="2">
          <reference field="3" count="1">
            <x v="4"/>
          </reference>
          <reference field="4" count="1" selected="0">
            <x v="0"/>
          </reference>
        </references>
      </pivotArea>
    </format>
    <format dxfId="28">
      <pivotArea dataOnly="0" labelOnly="1" fieldPosition="0">
        <references count="2">
          <reference field="3" count="1">
            <x v="4"/>
          </reference>
          <reference field="4" count="1" selected="0">
            <x v="0"/>
          </reference>
        </references>
      </pivotArea>
    </format>
    <format dxfId="27">
      <pivotArea collapsedLevelsAreSubtotals="1" fieldPosition="0">
        <references count="2">
          <reference field="3" count="2">
            <x v="9"/>
            <x v="10"/>
          </reference>
          <reference field="4" count="1" selected="0">
            <x v="0"/>
          </reference>
        </references>
      </pivotArea>
    </format>
    <format dxfId="26">
      <pivotArea dataOnly="0" labelOnly="1" fieldPosition="0">
        <references count="2">
          <reference field="3" count="2">
            <x v="9"/>
            <x v="10"/>
          </reference>
          <reference field="4" count="1" selected="0">
            <x v="0"/>
          </reference>
        </references>
      </pivotArea>
    </format>
    <format dxfId="25">
      <pivotArea collapsedLevelsAreSubtotals="1" fieldPosition="0">
        <references count="2">
          <reference field="3" count="1">
            <x v="1"/>
          </reference>
          <reference field="4" count="1" selected="0">
            <x v="0"/>
          </reference>
        </references>
      </pivotArea>
    </format>
    <format dxfId="24">
      <pivotArea dataOnly="0" labelOnly="1" fieldPosition="0">
        <references count="2">
          <reference field="3" count="1">
            <x v="1"/>
          </reference>
          <reference field="4" count="1" selected="0">
            <x v="0"/>
          </reference>
        </references>
      </pivotArea>
    </format>
    <format dxfId="23">
      <pivotArea collapsedLevelsAreSubtotals="1" fieldPosition="0">
        <references count="2">
          <reference field="3" count="1">
            <x v="5"/>
          </reference>
          <reference field="4" count="1" selected="0">
            <x v="0"/>
          </reference>
        </references>
      </pivotArea>
    </format>
    <format dxfId="22">
      <pivotArea dataOnly="0" labelOnly="1" fieldPosition="0">
        <references count="2">
          <reference field="3" count="1">
            <x v="5"/>
          </reference>
          <reference field="4" count="1" selected="0">
            <x v="0"/>
          </reference>
        </references>
      </pivotArea>
    </format>
    <format dxfId="21">
      <pivotArea collapsedLevelsAreSubtotals="1" fieldPosition="0">
        <references count="2">
          <reference field="3" count="2">
            <x v="6"/>
            <x v="7"/>
          </reference>
          <reference field="4" count="1" selected="0">
            <x v="0"/>
          </reference>
        </references>
      </pivotArea>
    </format>
    <format dxfId="20">
      <pivotArea dataOnly="0" labelOnly="1" fieldPosition="0">
        <references count="2">
          <reference field="3" count="2">
            <x v="6"/>
            <x v="7"/>
          </reference>
          <reference field="4" count="1" selected="0">
            <x v="0"/>
          </reference>
        </references>
      </pivotArea>
    </format>
    <format dxfId="19">
      <pivotArea collapsedLevelsAreSubtotals="1" fieldPosition="0">
        <references count="2">
          <reference field="3" count="1">
            <x v="10"/>
          </reference>
          <reference field="4" count="1" selected="0">
            <x v="1"/>
          </reference>
        </references>
      </pivotArea>
    </format>
    <format dxfId="18">
      <pivotArea dataOnly="0" labelOnly="1" fieldPosition="0">
        <references count="2">
          <reference field="3" count="1">
            <x v="10"/>
          </reference>
          <reference field="4" count="1" selected="0">
            <x v="1"/>
          </reference>
        </references>
      </pivotArea>
    </format>
    <format dxfId="17">
      <pivotArea collapsedLevelsAreSubtotals="1" fieldPosition="0">
        <references count="2">
          <reference field="3" count="2">
            <x v="1"/>
            <x v="2"/>
          </reference>
          <reference field="4" count="1" selected="0">
            <x v="2"/>
          </reference>
        </references>
      </pivotArea>
    </format>
    <format dxfId="16">
      <pivotArea dataOnly="0" labelOnly="1" fieldPosition="0">
        <references count="2">
          <reference field="3" count="2">
            <x v="1"/>
            <x v="2"/>
          </reference>
          <reference field="4" count="1" selected="0">
            <x v="2"/>
          </reference>
        </references>
      </pivotArea>
    </format>
    <format dxfId="15">
      <pivotArea collapsedLevelsAreSubtotals="1" fieldPosition="0">
        <references count="2">
          <reference field="3" count="3">
            <x v="4"/>
            <x v="6"/>
            <x v="7"/>
          </reference>
          <reference field="4" count="1" selected="0">
            <x v="2"/>
          </reference>
        </references>
      </pivotArea>
    </format>
    <format dxfId="14">
      <pivotArea dataOnly="0" labelOnly="1" fieldPosition="0">
        <references count="2">
          <reference field="3" count="3">
            <x v="4"/>
            <x v="6"/>
            <x v="7"/>
          </reference>
          <reference field="4" count="1" selected="0">
            <x v="2"/>
          </reference>
        </references>
      </pivotArea>
    </format>
    <format dxfId="13">
      <pivotArea collapsedLevelsAreSubtotals="1" fieldPosition="0">
        <references count="2">
          <reference field="3" count="1">
            <x v="10"/>
          </reference>
          <reference field="4" count="1" selected="0">
            <x v="2"/>
          </reference>
        </references>
      </pivotArea>
    </format>
    <format dxfId="12">
      <pivotArea dataOnly="0" labelOnly="1" fieldPosition="0">
        <references count="2">
          <reference field="3" count="1">
            <x v="10"/>
          </reference>
          <reference field="4" count="1" selected="0">
            <x v="2"/>
          </reference>
        </references>
      </pivotArea>
    </format>
    <format dxfId="11">
      <pivotArea collapsedLevelsAreSubtotals="1" fieldPosition="0">
        <references count="2">
          <reference field="3" count="1">
            <x v="8"/>
          </reference>
          <reference field="4" count="1" selected="0">
            <x v="0"/>
          </reference>
        </references>
      </pivotArea>
    </format>
    <format dxfId="10">
      <pivotArea dataOnly="0" labelOnly="1" fieldPosition="0">
        <references count="2">
          <reference field="3" count="1">
            <x v="8"/>
          </reference>
          <reference field="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49A6A5-9A02-4372-AEAF-9B6BF155FCB8}" name="PivotTable2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D15:E19" firstHeaderRow="1" firstDataRow="1" firstDataCol="1"/>
  <pivotFields count="47">
    <pivotField showAll="0"/>
    <pivotField showAll="0"/>
    <pivotField dataField="1" showAll="0"/>
    <pivotField showAll="0">
      <items count="12">
        <item x="7"/>
        <item x="8"/>
        <item x="10"/>
        <item x="5"/>
        <item x="2"/>
        <item x="3"/>
        <item x="9"/>
        <item x="4"/>
        <item x="1"/>
        <item x="6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art Number" fld="2" subtotal="count" showDataAs="percentOfTotal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9C916-CE3D-4DC2-A90C-EF206FE2474D}" name="PivotTable2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2:B6" firstHeaderRow="1" firstDataRow="1" firstDataCol="1"/>
  <pivotFields count="8">
    <pivotField dataField="1"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art Number" fld="0" subtotal="count" baseField="2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A7F95E-2EA3-418B-B135-4FD2419212C7}" name="PivotTable2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9:B12" firstHeaderRow="1" firstDataRow="1" firstDataCol="1"/>
  <pivotFields count="47">
    <pivotField showAll="0"/>
    <pivotField showAll="0"/>
    <pivotField dataField="1" showAll="0"/>
    <pivotField showAll="0">
      <items count="12">
        <item x="7"/>
        <item x="8"/>
        <item x="10"/>
        <item x="5"/>
        <item x="2"/>
        <item x="3"/>
        <item x="9"/>
        <item x="4"/>
        <item x="1"/>
        <item x="6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Part Number" fld="2" subtotal="count" baseField="6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04C148-A05C-495D-8CD8-5CABC646CD52}" name="Table1" displayName="Table1" ref="A1:AL32" totalsRowShown="0">
  <autoFilter ref="A1:AL32" xr:uid="{EE04C148-A05C-495D-8CD8-5CABC646CD52}"/>
  <tableColumns count="38">
    <tableColumn id="3" xr3:uid="{7EBDD9B9-8FAB-4185-80F3-96FD83956EFA}" name="Part Number"/>
    <tableColumn id="4" xr3:uid="{05DE40A7-31FD-4633-B016-BE2356FC98E3}" name="WindChill Commodity"/>
    <tableColumn id="5" xr3:uid="{95780EF6-C583-472D-8B8E-45AD8379FA92}" name="Part Status"/>
    <tableColumn id="6" xr3:uid="{7BC5A38E-6B4C-4E6C-A9EF-9539C46C0BF2}" name="Data Service Status"/>
    <tableColumn id="7" xr3:uid="{5CF2FD1F-EED3-4FE8-BBD9-89672C64E6DF}" name="DWG Status"/>
    <tableColumn id="8" xr3:uid="{091981EC-3881-471F-B5A1-AC33E66542CA}" name="Class Path"/>
    <tableColumn id="9" xr3:uid="{7DA5E9F8-E4AF-4DC7-9E9B-7903B107E75B}" name="Class Category"/>
    <tableColumn id="10" xr3:uid="{5C2B5CFE-0B14-4C91-8536-57A07C6AE21C}" name="Class leaf node"/>
    <tableColumn id="11" xr3:uid="{849CEC3C-C68E-477B-9636-67FE388AB749}" name="PLM Description"/>
    <tableColumn id="14" xr3:uid="{D56EB583-7D7E-4BB0-AFF1-B3B8EDF3A814}" name="Width (in)"/>
    <tableColumn id="16" xr3:uid="{E5FB3F1B-1913-40EE-80F8-ACF3FC9C96D2}" name="Thickness (in)"/>
    <tableColumn id="18" xr3:uid="{C40102A6-4016-4FD5-ADBA-6AFF2FD462CB}" name="ES Standard"/>
    <tableColumn id="21" xr3:uid="{B938946D-498C-4F5C-94FC-3736E6E47282}" name="PM Material"/>
    <tableColumn id="23" xr3:uid="{1072FF4D-DFB6-49AB-95B9-C57FC1760952}" name="Gasket Type"/>
    <tableColumn id="24" xr3:uid="{3E3F7F7D-CF29-410C-BAF9-C807412C6726}" name="Adhesive"/>
    <tableColumn id="25" xr3:uid="{8927C623-AA8B-4B10-AB13-C9F1BC0E6088}" name="Adhesive Type"/>
    <tableColumn id="26" xr3:uid="{D19371F2-DE53-41E6-9952-9CBF2E37C1E3}" name="# Sides of Adhesive"/>
    <tableColumn id="27" xr3:uid="{A0EE276A-6BB0-48BB-957C-AD1B01F714F3}" name="UL Rating"/>
    <tableColumn id="28" xr3:uid="{ECDE341D-94CF-4D08-B188-F3A03ED276C2}" name="Industry Standard"/>
    <tableColumn id="29" xr3:uid="{F825D1A5-12F5-467D-8903-AF5D57C866CB}" name="Density (lb)"/>
    <tableColumn id="30" xr3:uid="{66683AD0-FC05-4830-8462-C865743EBF88}" name="Density"/>
    <tableColumn id="31" xr3:uid="{2175A0A4-2A85-402B-AAF6-4F98AAEDB6B1}" name="K Factor"/>
    <tableColumn id="32" xr3:uid="{983CB779-D81A-47B0-94B5-2CC082B4DB24}" name="Thermal Conductivity"/>
    <tableColumn id="33" xr3:uid="{3633D863-A5FE-4478-A696-E65BB2F37596}" name="Working Temp (Min, °F)"/>
    <tableColumn id="34" xr3:uid="{2A925701-0E46-440B-A2E0-287784F74B83}" name="Working Temp (Max, °F)"/>
    <tableColumn id="35" xr3:uid="{30D90763-FF5B-41FE-B4A0-CD409B3DC176}" name="Temperature Rating"/>
    <tableColumn id="36" xr3:uid="{98180B09-40A8-4C41-80EE-87BDD46C8DAF}" name="Tensile Strength (PSI)"/>
    <tableColumn id="37" xr3:uid="{0E394643-FEBD-4AAA-B200-CF9139D26BF5}" name="Elongation (%)"/>
    <tableColumn id="38" xr3:uid="{B6238BB7-0253-4B75-AF93-338D090ACAB5}" name="Tear Resistance (lb/in)"/>
    <tableColumn id="39" xr3:uid="{66BC2BE6-E1A9-4CB0-AF3C-BD7AE5B272D4}" name="Compression Set (%)"/>
    <tableColumn id="40" xr3:uid="{EDB74413-125D-432F-8981-30B1DE537169}" name="Thermal Stability - 24hr@158F (%)"/>
    <tableColumn id="41" xr3:uid="{CECE846F-ED67-41E3-9C63-4E377792E7DF}" name="Thermal Conductivity BTU (in/sq ft hour, F)"/>
    <tableColumn id="42" xr3:uid="{287157CF-3972-42A0-A851-DB56AB68A9F3}" name="Water Absorption (lb/sq ft (skived))"/>
    <tableColumn id="43" xr3:uid="{8900FEC5-3F80-4987-96ED-C5D0E5891F5C}" name="Design Gap Range"/>
    <tableColumn id="44" xr3:uid="{759FF2E2-3571-45D5-B3A2-BE23C3106C7C}" name="Flange legth (application side)"/>
    <tableColumn id="45" xr3:uid="{CB2DC44A-2754-4D75-AFE1-2379AC4DB426}" name="Flange legth (compression side)"/>
    <tableColumn id="46" xr3:uid="{E11E63B9-10A9-4884-9AB7-DF88748618B1}" name="Application type, screwed, latches panels"/>
    <tableColumn id="47" xr3:uid="{E5DC7143-60F5-41B2-9106-80CFB7346E6C}" name="Vertical or Hz appli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6ECD2-5769-44E8-A3EB-50975CBF2F7C}">
  <dimension ref="D8:K15"/>
  <sheetViews>
    <sheetView workbookViewId="0">
      <selection activeCell="G11" sqref="G11"/>
    </sheetView>
  </sheetViews>
  <sheetFormatPr defaultRowHeight="14.4" x14ac:dyDescent="0.3"/>
  <cols>
    <col min="4" max="4" width="17.77734375" bestFit="1" customWidth="1"/>
    <col min="5" max="5" width="10.21875" bestFit="1" customWidth="1"/>
    <col min="7" max="7" width="12.88671875" bestFit="1" customWidth="1"/>
    <col min="10" max="10" width="13.5546875" bestFit="1" customWidth="1"/>
    <col min="11" max="11" width="10.21875" bestFit="1" customWidth="1"/>
  </cols>
  <sheetData>
    <row r="8" spans="4:11" x14ac:dyDescent="0.3">
      <c r="D8" s="26" t="s">
        <v>132</v>
      </c>
      <c r="E8" s="26"/>
      <c r="F8" s="26"/>
      <c r="G8" s="26"/>
      <c r="H8" s="26"/>
      <c r="I8" s="26"/>
      <c r="J8" s="26"/>
      <c r="K8" s="26"/>
    </row>
    <row r="10" spans="4:11" x14ac:dyDescent="0.3">
      <c r="D10" s="3" t="s">
        <v>119</v>
      </c>
      <c r="E10" s="3" t="s">
        <v>123</v>
      </c>
      <c r="G10" t="s">
        <v>175</v>
      </c>
      <c r="J10" t="s">
        <v>176</v>
      </c>
    </row>
    <row r="11" spans="4:11" x14ac:dyDescent="0.3">
      <c r="D11" s="2" t="s">
        <v>120</v>
      </c>
      <c r="E11" s="5">
        <v>131</v>
      </c>
      <c r="G11" s="3" t="s">
        <v>130</v>
      </c>
      <c r="H11" s="4">
        <v>123</v>
      </c>
      <c r="J11" s="3" t="s">
        <v>131</v>
      </c>
      <c r="K11" s="4">
        <v>78</v>
      </c>
    </row>
    <row r="12" spans="4:11" x14ac:dyDescent="0.3">
      <c r="D12" s="6" t="s">
        <v>121</v>
      </c>
      <c r="E12" s="7">
        <v>5</v>
      </c>
      <c r="G12" s="3" t="s">
        <v>128</v>
      </c>
      <c r="H12" s="4">
        <v>79</v>
      </c>
      <c r="J12" s="3" t="s">
        <v>126</v>
      </c>
      <c r="K12" s="4">
        <f>73</f>
        <v>73</v>
      </c>
    </row>
    <row r="13" spans="4:11" x14ac:dyDescent="0.3">
      <c r="D13" s="8" t="s">
        <v>122</v>
      </c>
      <c r="E13" s="9">
        <v>66</v>
      </c>
      <c r="J13" s="3" t="s">
        <v>174</v>
      </c>
      <c r="K13" s="4">
        <v>51</v>
      </c>
    </row>
    <row r="15" spans="4:11" x14ac:dyDescent="0.3">
      <c r="E15">
        <f>SUM(E11:E14)</f>
        <v>202</v>
      </c>
      <c r="H15">
        <f>SUM(H11:H14)</f>
        <v>202</v>
      </c>
      <c r="K15">
        <f>SUM(K11:K14)</f>
        <v>202</v>
      </c>
    </row>
  </sheetData>
  <mergeCells count="1">
    <mergeCell ref="D8:K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672D3-0D9E-42C5-A0F2-051A6F876628}">
  <dimension ref="A1:G126"/>
  <sheetViews>
    <sheetView topLeftCell="A87" workbookViewId="0">
      <selection activeCell="D66" sqref="D66"/>
    </sheetView>
  </sheetViews>
  <sheetFormatPr defaultRowHeight="14.4" x14ac:dyDescent="0.3"/>
  <cols>
    <col min="1" max="1" width="52.77734375" bestFit="1" customWidth="1"/>
    <col min="2" max="2" width="15.6640625" bestFit="1" customWidth="1"/>
    <col min="3" max="3" width="12.21875" bestFit="1" customWidth="1"/>
    <col min="4" max="4" width="10.77734375" bestFit="1" customWidth="1"/>
    <col min="5" max="5" width="13.77734375" bestFit="1" customWidth="1"/>
    <col min="6" max="6" width="10.21875" bestFit="1" customWidth="1"/>
    <col min="7" max="7" width="11.21875" bestFit="1" customWidth="1"/>
    <col min="8" max="8" width="8" bestFit="1" customWidth="1"/>
    <col min="9" max="9" width="10.44140625" bestFit="1" customWidth="1"/>
    <col min="10" max="10" width="10.77734375" bestFit="1" customWidth="1"/>
    <col min="11" max="11" width="7.109375" bestFit="1" customWidth="1"/>
    <col min="12" max="12" width="6.88671875" bestFit="1" customWidth="1"/>
    <col min="13" max="13" width="10.77734375" bestFit="1" customWidth="1"/>
    <col min="14" max="14" width="8.5546875" bestFit="1" customWidth="1"/>
    <col min="15" max="15" width="17.21875" bestFit="1" customWidth="1"/>
    <col min="16" max="16" width="5.77734375" bestFit="1" customWidth="1"/>
    <col min="17" max="17" width="22.21875" bestFit="1" customWidth="1"/>
    <col min="18" max="18" width="16.109375" bestFit="1" customWidth="1"/>
    <col min="19" max="19" width="6.88671875" bestFit="1" customWidth="1"/>
    <col min="20" max="20" width="10.77734375" bestFit="1" customWidth="1"/>
    <col min="21" max="21" width="24.6640625" bestFit="1" customWidth="1"/>
    <col min="22" max="22" width="17.21875" bestFit="1" customWidth="1"/>
    <col min="23" max="23" width="5.77734375" bestFit="1" customWidth="1"/>
    <col min="24" max="24" width="6.88671875" bestFit="1" customWidth="1"/>
    <col min="25" max="25" width="27.77734375" bestFit="1" customWidth="1"/>
    <col min="26" max="26" width="27" bestFit="1" customWidth="1"/>
    <col min="27" max="27" width="30.109375" bestFit="1" customWidth="1"/>
    <col min="28" max="28" width="17.21875" bestFit="1" customWidth="1"/>
    <col min="29" max="29" width="6.88671875" bestFit="1" customWidth="1"/>
    <col min="30" max="30" width="14" bestFit="1" customWidth="1"/>
    <col min="31" max="31" width="17.44140625" bestFit="1" customWidth="1"/>
    <col min="32" max="32" width="6.88671875" bestFit="1" customWidth="1"/>
    <col min="33" max="33" width="20.77734375" bestFit="1" customWidth="1"/>
    <col min="34" max="34" width="6.88671875" bestFit="1" customWidth="1"/>
    <col min="35" max="35" width="17.21875" bestFit="1" customWidth="1"/>
    <col min="36" max="36" width="5.77734375" bestFit="1" customWidth="1"/>
    <col min="37" max="37" width="6.88671875" bestFit="1" customWidth="1"/>
    <col min="38" max="38" width="9.88671875" bestFit="1" customWidth="1"/>
    <col min="39" max="39" width="27.21875" bestFit="1" customWidth="1"/>
    <col min="40" max="40" width="30.33203125" bestFit="1" customWidth="1"/>
    <col min="41" max="41" width="23.77734375" bestFit="1" customWidth="1"/>
    <col min="42" max="42" width="22.109375" bestFit="1" customWidth="1"/>
    <col min="43" max="43" width="16.77734375" bestFit="1" customWidth="1"/>
    <col min="44" max="44" width="21.5546875" bestFit="1" customWidth="1"/>
    <col min="45" max="45" width="12.88671875" bestFit="1" customWidth="1"/>
    <col min="46" max="46" width="5.77734375" bestFit="1" customWidth="1"/>
    <col min="47" max="47" width="22.21875" bestFit="1" customWidth="1"/>
    <col min="48" max="48" width="6.88671875" bestFit="1" customWidth="1"/>
    <col min="49" max="49" width="22.109375" bestFit="1" customWidth="1"/>
    <col min="50" max="50" width="10.77734375" bestFit="1" customWidth="1"/>
  </cols>
  <sheetData>
    <row r="1" spans="1:5" ht="15.6" x14ac:dyDescent="0.3">
      <c r="A1" s="22" t="s">
        <v>177</v>
      </c>
    </row>
    <row r="2" spans="1:5" x14ac:dyDescent="0.3">
      <c r="A2" s="10" t="s">
        <v>169</v>
      </c>
      <c r="B2" t="s">
        <v>170</v>
      </c>
      <c r="D2" s="10" t="s">
        <v>169</v>
      </c>
      <c r="E2" t="s">
        <v>170</v>
      </c>
    </row>
    <row r="3" spans="1:5" x14ac:dyDescent="0.3">
      <c r="A3" s="1" t="s">
        <v>166</v>
      </c>
      <c r="B3">
        <v>132</v>
      </c>
      <c r="D3" s="1" t="s">
        <v>166</v>
      </c>
      <c r="E3" s="18">
        <v>0.65346534653465349</v>
      </c>
    </row>
    <row r="4" spans="1:5" x14ac:dyDescent="0.3">
      <c r="A4" s="1" t="s">
        <v>168</v>
      </c>
      <c r="B4">
        <v>5</v>
      </c>
      <c r="D4" s="1" t="s">
        <v>168</v>
      </c>
      <c r="E4" s="18">
        <v>2.4752475247524754E-2</v>
      </c>
    </row>
    <row r="5" spans="1:5" x14ac:dyDescent="0.3">
      <c r="A5" s="1" t="s">
        <v>167</v>
      </c>
      <c r="B5">
        <v>65</v>
      </c>
      <c r="D5" s="1" t="s">
        <v>167</v>
      </c>
      <c r="E5" s="18">
        <v>0.32178217821782179</v>
      </c>
    </row>
    <row r="6" spans="1:5" x14ac:dyDescent="0.3">
      <c r="A6" s="1" t="s">
        <v>171</v>
      </c>
      <c r="B6">
        <v>202</v>
      </c>
      <c r="D6" s="1" t="s">
        <v>171</v>
      </c>
      <c r="E6" s="18">
        <v>1</v>
      </c>
    </row>
    <row r="7" spans="1:5" x14ac:dyDescent="0.3">
      <c r="A7" s="1"/>
      <c r="D7" s="1"/>
      <c r="E7" s="18"/>
    </row>
    <row r="8" spans="1:5" ht="15.6" x14ac:dyDescent="0.3">
      <c r="A8" s="22" t="s">
        <v>178</v>
      </c>
    </row>
    <row r="9" spans="1:5" x14ac:dyDescent="0.3">
      <c r="A9" s="10" t="s">
        <v>169</v>
      </c>
      <c r="B9" t="s">
        <v>170</v>
      </c>
      <c r="D9" s="10" t="s">
        <v>169</v>
      </c>
      <c r="E9" t="s">
        <v>170</v>
      </c>
    </row>
    <row r="10" spans="1:5" x14ac:dyDescent="0.3">
      <c r="A10" s="1" t="s">
        <v>129</v>
      </c>
      <c r="B10">
        <v>123</v>
      </c>
      <c r="D10" s="1" t="s">
        <v>129</v>
      </c>
      <c r="E10" s="18">
        <v>0.6089108910891089</v>
      </c>
    </row>
    <row r="11" spans="1:5" x14ac:dyDescent="0.3">
      <c r="A11" s="1" t="s">
        <v>128</v>
      </c>
      <c r="B11">
        <v>79</v>
      </c>
      <c r="D11" s="1" t="s">
        <v>128</v>
      </c>
      <c r="E11" s="18">
        <v>0.3910891089108911</v>
      </c>
    </row>
    <row r="12" spans="1:5" x14ac:dyDescent="0.3">
      <c r="A12" s="1" t="s">
        <v>171</v>
      </c>
      <c r="B12">
        <v>202</v>
      </c>
      <c r="D12" s="1" t="s">
        <v>171</v>
      </c>
      <c r="E12" s="18">
        <v>1</v>
      </c>
    </row>
    <row r="13" spans="1:5" x14ac:dyDescent="0.3">
      <c r="A13" s="1"/>
      <c r="D13" s="1"/>
      <c r="E13" s="18"/>
    </row>
    <row r="14" spans="1:5" ht="15.6" x14ac:dyDescent="0.3">
      <c r="A14" s="22" t="s">
        <v>179</v>
      </c>
    </row>
    <row r="15" spans="1:5" x14ac:dyDescent="0.3">
      <c r="A15" s="10" t="s">
        <v>169</v>
      </c>
      <c r="B15" t="s">
        <v>170</v>
      </c>
      <c r="D15" s="10" t="s">
        <v>169</v>
      </c>
      <c r="E15" t="s">
        <v>170</v>
      </c>
    </row>
    <row r="16" spans="1:5" x14ac:dyDescent="0.3">
      <c r="A16" s="1" t="s">
        <v>125</v>
      </c>
      <c r="B16">
        <v>78</v>
      </c>
      <c r="D16" s="1" t="s">
        <v>125</v>
      </c>
      <c r="E16" s="18">
        <v>0.38613861386138615</v>
      </c>
    </row>
    <row r="17" spans="1:5" x14ac:dyDescent="0.3">
      <c r="A17" s="1" t="s">
        <v>126</v>
      </c>
      <c r="B17">
        <v>73</v>
      </c>
      <c r="D17" s="1" t="s">
        <v>126</v>
      </c>
      <c r="E17" s="18">
        <v>0.36138613861386137</v>
      </c>
    </row>
    <row r="18" spans="1:5" x14ac:dyDescent="0.3">
      <c r="A18" s="1" t="s">
        <v>172</v>
      </c>
      <c r="B18">
        <v>51</v>
      </c>
      <c r="D18" s="1" t="s">
        <v>172</v>
      </c>
      <c r="E18" s="18">
        <v>0.25247524752475248</v>
      </c>
    </row>
    <row r="19" spans="1:5" x14ac:dyDescent="0.3">
      <c r="A19" s="1" t="s">
        <v>171</v>
      </c>
      <c r="B19">
        <v>202</v>
      </c>
      <c r="D19" s="1" t="s">
        <v>171</v>
      </c>
      <c r="E19" s="18">
        <v>1</v>
      </c>
    </row>
    <row r="22" spans="1:5" x14ac:dyDescent="0.3">
      <c r="C22" s="20"/>
    </row>
    <row r="28" spans="1:5" x14ac:dyDescent="0.3">
      <c r="A28" s="10" t="s">
        <v>170</v>
      </c>
      <c r="B28" s="10" t="s">
        <v>173</v>
      </c>
    </row>
    <row r="29" spans="1:5" x14ac:dyDescent="0.3">
      <c r="A29" s="10" t="s">
        <v>169</v>
      </c>
      <c r="B29" t="s">
        <v>129</v>
      </c>
      <c r="C29" t="s">
        <v>128</v>
      </c>
      <c r="D29" t="s">
        <v>171</v>
      </c>
    </row>
    <row r="30" spans="1:5" x14ac:dyDescent="0.3">
      <c r="A30" s="13" t="s">
        <v>166</v>
      </c>
      <c r="B30">
        <v>91</v>
      </c>
      <c r="C30">
        <v>41</v>
      </c>
      <c r="D30">
        <v>132</v>
      </c>
    </row>
    <row r="31" spans="1:5" x14ac:dyDescent="0.3">
      <c r="A31" s="11" t="s">
        <v>125</v>
      </c>
      <c r="B31">
        <v>72</v>
      </c>
      <c r="D31">
        <v>72</v>
      </c>
    </row>
    <row r="32" spans="1:5" x14ac:dyDescent="0.3">
      <c r="A32" s="11" t="s">
        <v>126</v>
      </c>
      <c r="B32">
        <v>19</v>
      </c>
      <c r="C32">
        <v>41</v>
      </c>
      <c r="D32">
        <v>60</v>
      </c>
    </row>
    <row r="33" spans="1:4" x14ac:dyDescent="0.3">
      <c r="A33" s="14" t="s">
        <v>168</v>
      </c>
      <c r="B33">
        <v>4</v>
      </c>
      <c r="C33">
        <v>1</v>
      </c>
      <c r="D33">
        <v>5</v>
      </c>
    </row>
    <row r="34" spans="1:4" x14ac:dyDescent="0.3">
      <c r="A34" s="11" t="s">
        <v>125</v>
      </c>
      <c r="B34">
        <v>3</v>
      </c>
      <c r="D34">
        <v>3</v>
      </c>
    </row>
    <row r="35" spans="1:4" x14ac:dyDescent="0.3">
      <c r="A35" s="11" t="s">
        <v>126</v>
      </c>
      <c r="B35">
        <v>1</v>
      </c>
      <c r="C35">
        <v>1</v>
      </c>
      <c r="D35">
        <v>2</v>
      </c>
    </row>
    <row r="36" spans="1:4" x14ac:dyDescent="0.3">
      <c r="A36" s="12" t="s">
        <v>167</v>
      </c>
      <c r="B36">
        <v>28</v>
      </c>
      <c r="C36">
        <v>37</v>
      </c>
      <c r="D36">
        <v>65</v>
      </c>
    </row>
    <row r="37" spans="1:4" x14ac:dyDescent="0.3">
      <c r="A37" s="11" t="s">
        <v>125</v>
      </c>
      <c r="B37">
        <v>3</v>
      </c>
      <c r="D37">
        <v>3</v>
      </c>
    </row>
    <row r="38" spans="1:4" x14ac:dyDescent="0.3">
      <c r="A38" s="11" t="s">
        <v>126</v>
      </c>
      <c r="B38">
        <v>11</v>
      </c>
      <c r="D38">
        <v>11</v>
      </c>
    </row>
    <row r="39" spans="1:4" x14ac:dyDescent="0.3">
      <c r="A39" s="11" t="s">
        <v>172</v>
      </c>
      <c r="B39">
        <v>14</v>
      </c>
      <c r="C39">
        <v>37</v>
      </c>
      <c r="D39">
        <v>51</v>
      </c>
    </row>
    <row r="40" spans="1:4" x14ac:dyDescent="0.3">
      <c r="A40" s="1" t="s">
        <v>171</v>
      </c>
      <c r="B40">
        <v>123</v>
      </c>
      <c r="C40">
        <v>79</v>
      </c>
      <c r="D40">
        <v>202</v>
      </c>
    </row>
    <row r="43" spans="1:4" x14ac:dyDescent="0.3">
      <c r="A43" s="10" t="s">
        <v>170</v>
      </c>
      <c r="B43" s="10" t="s">
        <v>173</v>
      </c>
    </row>
    <row r="44" spans="1:4" x14ac:dyDescent="0.3">
      <c r="A44" s="10" t="s">
        <v>169</v>
      </c>
      <c r="B44" t="s">
        <v>129</v>
      </c>
      <c r="C44" t="s">
        <v>128</v>
      </c>
      <c r="D44" t="s">
        <v>171</v>
      </c>
    </row>
    <row r="45" spans="1:4" x14ac:dyDescent="0.3">
      <c r="A45" s="1" t="s">
        <v>125</v>
      </c>
      <c r="B45">
        <v>78</v>
      </c>
      <c r="D45">
        <v>78</v>
      </c>
    </row>
    <row r="46" spans="1:4" x14ac:dyDescent="0.3">
      <c r="A46" s="16" t="s">
        <v>166</v>
      </c>
      <c r="B46">
        <v>72</v>
      </c>
      <c r="D46">
        <v>72</v>
      </c>
    </row>
    <row r="47" spans="1:4" x14ac:dyDescent="0.3">
      <c r="A47" s="17" t="s">
        <v>168</v>
      </c>
      <c r="B47">
        <v>3</v>
      </c>
      <c r="D47">
        <v>3</v>
      </c>
    </row>
    <row r="48" spans="1:4" x14ac:dyDescent="0.3">
      <c r="A48" s="15" t="s">
        <v>167</v>
      </c>
      <c r="B48">
        <v>3</v>
      </c>
      <c r="D48">
        <v>3</v>
      </c>
    </row>
    <row r="49" spans="1:7" x14ac:dyDescent="0.3">
      <c r="A49" s="1" t="s">
        <v>126</v>
      </c>
      <c r="B49">
        <v>31</v>
      </c>
      <c r="C49">
        <v>42</v>
      </c>
      <c r="D49">
        <v>73</v>
      </c>
    </row>
    <row r="50" spans="1:7" x14ac:dyDescent="0.3">
      <c r="A50" s="16" t="s">
        <v>166</v>
      </c>
      <c r="B50">
        <v>19</v>
      </c>
      <c r="C50">
        <v>41</v>
      </c>
      <c r="D50">
        <v>60</v>
      </c>
    </row>
    <row r="51" spans="1:7" x14ac:dyDescent="0.3">
      <c r="A51" s="17" t="s">
        <v>168</v>
      </c>
      <c r="B51">
        <v>1</v>
      </c>
      <c r="C51">
        <v>1</v>
      </c>
      <c r="D51">
        <v>2</v>
      </c>
    </row>
    <row r="52" spans="1:7" x14ac:dyDescent="0.3">
      <c r="A52" s="15" t="s">
        <v>167</v>
      </c>
      <c r="B52">
        <v>11</v>
      </c>
      <c r="D52">
        <v>11</v>
      </c>
    </row>
    <row r="53" spans="1:7" x14ac:dyDescent="0.3">
      <c r="A53" s="1" t="s">
        <v>172</v>
      </c>
      <c r="B53">
        <v>14</v>
      </c>
      <c r="C53">
        <v>37</v>
      </c>
      <c r="D53">
        <v>51</v>
      </c>
    </row>
    <row r="54" spans="1:7" x14ac:dyDescent="0.3">
      <c r="A54" s="15" t="s">
        <v>167</v>
      </c>
      <c r="B54">
        <v>14</v>
      </c>
      <c r="C54">
        <v>37</v>
      </c>
      <c r="D54">
        <v>51</v>
      </c>
    </row>
    <row r="55" spans="1:7" x14ac:dyDescent="0.3">
      <c r="A55" s="1" t="s">
        <v>171</v>
      </c>
      <c r="B55">
        <v>123</v>
      </c>
      <c r="C55">
        <v>79</v>
      </c>
      <c r="D55">
        <v>202</v>
      </c>
    </row>
    <row r="59" spans="1:7" x14ac:dyDescent="0.3">
      <c r="A59" s="10" t="s">
        <v>170</v>
      </c>
      <c r="B59" s="10" t="s">
        <v>173</v>
      </c>
    </row>
    <row r="60" spans="1:7" x14ac:dyDescent="0.3">
      <c r="A60" s="10" t="s">
        <v>169</v>
      </c>
      <c r="B60" t="s">
        <v>129</v>
      </c>
      <c r="C60" t="s">
        <v>128</v>
      </c>
      <c r="D60" t="s">
        <v>171</v>
      </c>
    </row>
    <row r="61" spans="1:7" x14ac:dyDescent="0.3">
      <c r="A61" s="13" t="s">
        <v>166</v>
      </c>
      <c r="B61">
        <v>91</v>
      </c>
      <c r="C61">
        <v>41</v>
      </c>
      <c r="D61">
        <v>132</v>
      </c>
      <c r="F61">
        <f>SUM(F64:F91)</f>
        <v>34</v>
      </c>
      <c r="G61" s="20">
        <f>F61/GETPIVOTDATA("Part Number",$A$59,"Part Status","1_Active/Purchased")</f>
        <v>0.25757575757575757</v>
      </c>
    </row>
    <row r="62" spans="1:7" x14ac:dyDescent="0.3">
      <c r="A62" s="11" t="s">
        <v>4</v>
      </c>
      <c r="C62">
        <v>1</v>
      </c>
      <c r="D62">
        <v>1</v>
      </c>
    </row>
    <row r="63" spans="1:7" x14ac:dyDescent="0.3">
      <c r="A63" s="19" t="s">
        <v>135</v>
      </c>
      <c r="C63">
        <v>1</v>
      </c>
      <c r="D63">
        <v>1</v>
      </c>
    </row>
    <row r="64" spans="1:7" x14ac:dyDescent="0.3">
      <c r="A64" s="23" t="s">
        <v>164</v>
      </c>
      <c r="B64" s="21">
        <v>1</v>
      </c>
      <c r="C64" s="21"/>
      <c r="D64" s="21">
        <v>1</v>
      </c>
      <c r="F64">
        <v>1</v>
      </c>
    </row>
    <row r="65" spans="1:6" x14ac:dyDescent="0.3">
      <c r="A65" s="19" t="s">
        <v>34</v>
      </c>
      <c r="B65">
        <v>1</v>
      </c>
      <c r="D65">
        <v>1</v>
      </c>
    </row>
    <row r="66" spans="1:6" x14ac:dyDescent="0.3">
      <c r="A66" s="11" t="s">
        <v>33</v>
      </c>
      <c r="B66">
        <v>69</v>
      </c>
      <c r="C66">
        <v>28</v>
      </c>
      <c r="D66">
        <v>97</v>
      </c>
    </row>
    <row r="67" spans="1:6" x14ac:dyDescent="0.3">
      <c r="A67" s="19" t="s">
        <v>0</v>
      </c>
      <c r="B67">
        <v>5</v>
      </c>
      <c r="C67">
        <v>11</v>
      </c>
      <c r="D67">
        <v>16</v>
      </c>
    </row>
    <row r="68" spans="1:6" x14ac:dyDescent="0.3">
      <c r="A68" s="19" t="s">
        <v>34</v>
      </c>
      <c r="B68">
        <v>46</v>
      </c>
      <c r="C68">
        <v>1</v>
      </c>
      <c r="D68">
        <v>47</v>
      </c>
    </row>
    <row r="69" spans="1:6" x14ac:dyDescent="0.3">
      <c r="A69" s="19" t="s">
        <v>1</v>
      </c>
      <c r="B69">
        <v>4</v>
      </c>
      <c r="D69">
        <v>4</v>
      </c>
    </row>
    <row r="70" spans="1:6" x14ac:dyDescent="0.3">
      <c r="A70" s="19" t="s">
        <v>138</v>
      </c>
      <c r="B70">
        <v>3</v>
      </c>
      <c r="D70">
        <v>3</v>
      </c>
    </row>
    <row r="71" spans="1:6" x14ac:dyDescent="0.3">
      <c r="A71" s="19" t="s">
        <v>35</v>
      </c>
      <c r="B71">
        <v>9</v>
      </c>
      <c r="C71">
        <v>15</v>
      </c>
      <c r="D71">
        <v>24</v>
      </c>
    </row>
    <row r="72" spans="1:6" x14ac:dyDescent="0.3">
      <c r="A72" s="19" t="s">
        <v>3</v>
      </c>
      <c r="B72">
        <v>1</v>
      </c>
      <c r="D72">
        <v>1</v>
      </c>
    </row>
    <row r="73" spans="1:6" x14ac:dyDescent="0.3">
      <c r="A73" s="19" t="s">
        <v>5</v>
      </c>
      <c r="B73">
        <v>1</v>
      </c>
      <c r="D73">
        <v>1</v>
      </c>
    </row>
    <row r="74" spans="1:6" x14ac:dyDescent="0.3">
      <c r="A74" s="19" t="s">
        <v>141</v>
      </c>
      <c r="C74">
        <v>1</v>
      </c>
      <c r="D74">
        <v>1</v>
      </c>
    </row>
    <row r="75" spans="1:6" x14ac:dyDescent="0.3">
      <c r="A75" s="23" t="s">
        <v>160</v>
      </c>
      <c r="B75" s="21">
        <v>3</v>
      </c>
      <c r="C75" s="21">
        <v>2</v>
      </c>
      <c r="D75" s="21">
        <v>5</v>
      </c>
      <c r="F75" s="21">
        <v>5</v>
      </c>
    </row>
    <row r="76" spans="1:6" x14ac:dyDescent="0.3">
      <c r="A76" s="19" t="s">
        <v>135</v>
      </c>
      <c r="C76">
        <v>2</v>
      </c>
      <c r="D76">
        <v>2</v>
      </c>
    </row>
    <row r="77" spans="1:6" x14ac:dyDescent="0.3">
      <c r="A77" s="19" t="s">
        <v>134</v>
      </c>
      <c r="B77">
        <v>1</v>
      </c>
      <c r="D77">
        <v>1</v>
      </c>
    </row>
    <row r="78" spans="1:6" x14ac:dyDescent="0.3">
      <c r="A78" s="19" t="s">
        <v>31</v>
      </c>
      <c r="B78">
        <v>2</v>
      </c>
      <c r="D78">
        <v>2</v>
      </c>
    </row>
    <row r="79" spans="1:6" x14ac:dyDescent="0.3">
      <c r="A79" s="23" t="s">
        <v>162</v>
      </c>
      <c r="B79" s="21"/>
      <c r="C79" s="21">
        <v>1</v>
      </c>
      <c r="D79" s="21">
        <v>1</v>
      </c>
      <c r="F79">
        <v>1</v>
      </c>
    </row>
    <row r="80" spans="1:6" x14ac:dyDescent="0.3">
      <c r="A80" s="19" t="s">
        <v>136</v>
      </c>
      <c r="C80">
        <v>1</v>
      </c>
      <c r="D80">
        <v>1</v>
      </c>
    </row>
    <row r="81" spans="1:6" x14ac:dyDescent="0.3">
      <c r="A81" s="23" t="s">
        <v>133</v>
      </c>
      <c r="B81" s="21">
        <v>1</v>
      </c>
      <c r="C81" s="21"/>
      <c r="D81" s="21">
        <v>1</v>
      </c>
      <c r="F81">
        <v>1</v>
      </c>
    </row>
    <row r="82" spans="1:6" x14ac:dyDescent="0.3">
      <c r="A82" s="19" t="s">
        <v>134</v>
      </c>
      <c r="B82">
        <v>1</v>
      </c>
      <c r="D82">
        <v>1</v>
      </c>
    </row>
    <row r="83" spans="1:6" x14ac:dyDescent="0.3">
      <c r="A83" s="23" t="s">
        <v>165</v>
      </c>
      <c r="B83" s="21"/>
      <c r="C83" s="21">
        <v>1</v>
      </c>
      <c r="D83" s="21">
        <v>1</v>
      </c>
      <c r="F83">
        <v>1</v>
      </c>
    </row>
    <row r="84" spans="1:6" x14ac:dyDescent="0.3">
      <c r="A84" s="19" t="s">
        <v>135</v>
      </c>
      <c r="C84">
        <v>1</v>
      </c>
      <c r="D84">
        <v>1</v>
      </c>
    </row>
    <row r="85" spans="1:6" x14ac:dyDescent="0.3">
      <c r="A85" s="24" t="s">
        <v>159</v>
      </c>
      <c r="B85" s="25">
        <v>1</v>
      </c>
      <c r="C85" s="25">
        <v>2</v>
      </c>
      <c r="D85" s="25">
        <v>3</v>
      </c>
      <c r="F85" s="25">
        <v>3</v>
      </c>
    </row>
    <row r="86" spans="1:6" x14ac:dyDescent="0.3">
      <c r="A86" s="19" t="s">
        <v>136</v>
      </c>
      <c r="C86">
        <v>1</v>
      </c>
      <c r="D86">
        <v>1</v>
      </c>
    </row>
    <row r="87" spans="1:6" x14ac:dyDescent="0.3">
      <c r="A87" s="19" t="s">
        <v>134</v>
      </c>
      <c r="C87">
        <v>1</v>
      </c>
      <c r="D87">
        <v>1</v>
      </c>
    </row>
    <row r="88" spans="1:6" x14ac:dyDescent="0.3">
      <c r="A88" s="19" t="s">
        <v>31</v>
      </c>
      <c r="B88">
        <v>1</v>
      </c>
      <c r="D88">
        <v>1</v>
      </c>
    </row>
    <row r="89" spans="1:6" x14ac:dyDescent="0.3">
      <c r="A89" s="23" t="s">
        <v>163</v>
      </c>
      <c r="B89" s="21"/>
      <c r="C89" s="21">
        <v>1</v>
      </c>
      <c r="D89" s="21">
        <v>1</v>
      </c>
      <c r="F89">
        <v>1</v>
      </c>
    </row>
    <row r="90" spans="1:6" x14ac:dyDescent="0.3">
      <c r="A90" s="19" t="s">
        <v>35</v>
      </c>
      <c r="C90">
        <v>1</v>
      </c>
      <c r="D90">
        <v>1</v>
      </c>
    </row>
    <row r="91" spans="1:6" x14ac:dyDescent="0.3">
      <c r="A91" s="23" t="s">
        <v>161</v>
      </c>
      <c r="B91" s="21">
        <v>16</v>
      </c>
      <c r="C91" s="21">
        <v>5</v>
      </c>
      <c r="D91" s="21">
        <v>21</v>
      </c>
      <c r="F91" s="21">
        <v>21</v>
      </c>
    </row>
    <row r="92" spans="1:6" x14ac:dyDescent="0.3">
      <c r="A92" s="19" t="s">
        <v>0</v>
      </c>
      <c r="B92">
        <v>1</v>
      </c>
      <c r="C92">
        <v>1</v>
      </c>
      <c r="D92">
        <v>2</v>
      </c>
    </row>
    <row r="93" spans="1:6" x14ac:dyDescent="0.3">
      <c r="A93" s="19" t="s">
        <v>142</v>
      </c>
      <c r="B93">
        <v>1</v>
      </c>
      <c r="D93">
        <v>1</v>
      </c>
    </row>
    <row r="94" spans="1:6" x14ac:dyDescent="0.3">
      <c r="A94" s="19" t="s">
        <v>34</v>
      </c>
      <c r="B94">
        <v>4</v>
      </c>
      <c r="D94">
        <v>4</v>
      </c>
    </row>
    <row r="95" spans="1:6" x14ac:dyDescent="0.3">
      <c r="A95" s="19" t="s">
        <v>35</v>
      </c>
      <c r="B95">
        <v>6</v>
      </c>
      <c r="C95">
        <v>1</v>
      </c>
      <c r="D95">
        <v>7</v>
      </c>
    </row>
    <row r="96" spans="1:6" x14ac:dyDescent="0.3">
      <c r="A96" s="19" t="s">
        <v>135</v>
      </c>
      <c r="C96">
        <v>3</v>
      </c>
      <c r="D96">
        <v>3</v>
      </c>
    </row>
    <row r="97" spans="1:4" x14ac:dyDescent="0.3">
      <c r="A97" s="19" t="s">
        <v>31</v>
      </c>
      <c r="B97">
        <v>2</v>
      </c>
      <c r="D97">
        <v>2</v>
      </c>
    </row>
    <row r="98" spans="1:4" x14ac:dyDescent="0.3">
      <c r="A98" s="19" t="s">
        <v>137</v>
      </c>
      <c r="B98">
        <v>2</v>
      </c>
      <c r="D98">
        <v>2</v>
      </c>
    </row>
    <row r="99" spans="1:4" x14ac:dyDescent="0.3">
      <c r="A99" s="14" t="s">
        <v>168</v>
      </c>
      <c r="B99">
        <v>4</v>
      </c>
      <c r="C99">
        <v>1</v>
      </c>
      <c r="D99">
        <v>5</v>
      </c>
    </row>
    <row r="100" spans="1:4" x14ac:dyDescent="0.3">
      <c r="A100" s="11" t="s">
        <v>33</v>
      </c>
      <c r="B100">
        <v>3</v>
      </c>
      <c r="C100">
        <v>1</v>
      </c>
      <c r="D100">
        <v>4</v>
      </c>
    </row>
    <row r="101" spans="1:4" x14ac:dyDescent="0.3">
      <c r="A101" s="19" t="s">
        <v>34</v>
      </c>
      <c r="B101">
        <v>2</v>
      </c>
      <c r="D101">
        <v>2</v>
      </c>
    </row>
    <row r="102" spans="1:4" x14ac:dyDescent="0.3">
      <c r="A102" s="19" t="s">
        <v>138</v>
      </c>
      <c r="B102">
        <v>1</v>
      </c>
      <c r="C102">
        <v>1</v>
      </c>
      <c r="D102">
        <v>2</v>
      </c>
    </row>
    <row r="103" spans="1:4" x14ac:dyDescent="0.3">
      <c r="A103" s="23" t="s">
        <v>161</v>
      </c>
      <c r="B103" s="21">
        <v>1</v>
      </c>
      <c r="C103" s="21"/>
      <c r="D103" s="21">
        <v>1</v>
      </c>
    </row>
    <row r="104" spans="1:4" x14ac:dyDescent="0.3">
      <c r="A104" s="19" t="s">
        <v>34</v>
      </c>
      <c r="B104">
        <v>1</v>
      </c>
      <c r="D104">
        <v>1</v>
      </c>
    </row>
    <row r="105" spans="1:4" x14ac:dyDescent="0.3">
      <c r="A105" s="12" t="s">
        <v>167</v>
      </c>
      <c r="B105">
        <v>28</v>
      </c>
      <c r="C105">
        <v>37</v>
      </c>
      <c r="D105">
        <v>65</v>
      </c>
    </row>
    <row r="106" spans="1:4" x14ac:dyDescent="0.3">
      <c r="A106" s="11" t="s">
        <v>4</v>
      </c>
      <c r="B106">
        <v>2</v>
      </c>
      <c r="D106">
        <v>2</v>
      </c>
    </row>
    <row r="107" spans="1:4" x14ac:dyDescent="0.3">
      <c r="A107" s="19" t="s">
        <v>32</v>
      </c>
      <c r="B107">
        <v>1</v>
      </c>
      <c r="D107">
        <v>1</v>
      </c>
    </row>
    <row r="108" spans="1:4" x14ac:dyDescent="0.3">
      <c r="A108" s="19" t="s">
        <v>31</v>
      </c>
      <c r="B108">
        <v>1</v>
      </c>
      <c r="D108">
        <v>1</v>
      </c>
    </row>
    <row r="109" spans="1:4" x14ac:dyDescent="0.3">
      <c r="A109" s="23" t="s">
        <v>164</v>
      </c>
      <c r="B109" s="21">
        <v>1</v>
      </c>
      <c r="C109" s="21"/>
      <c r="D109" s="21">
        <v>1</v>
      </c>
    </row>
    <row r="110" spans="1:4" x14ac:dyDescent="0.3">
      <c r="A110" s="19" t="s">
        <v>139</v>
      </c>
      <c r="B110">
        <v>1</v>
      </c>
      <c r="D110">
        <v>1</v>
      </c>
    </row>
    <row r="111" spans="1:4" x14ac:dyDescent="0.3">
      <c r="A111" s="23" t="s">
        <v>140</v>
      </c>
      <c r="B111" s="21">
        <v>1</v>
      </c>
      <c r="C111" s="21"/>
      <c r="D111" s="21">
        <v>1</v>
      </c>
    </row>
    <row r="112" spans="1:4" x14ac:dyDescent="0.3">
      <c r="A112" s="19" t="s">
        <v>143</v>
      </c>
      <c r="B112">
        <v>1</v>
      </c>
      <c r="D112">
        <v>1</v>
      </c>
    </row>
    <row r="113" spans="1:4" x14ac:dyDescent="0.3">
      <c r="A113" s="11" t="s">
        <v>33</v>
      </c>
      <c r="B113">
        <v>11</v>
      </c>
      <c r="C113">
        <v>16</v>
      </c>
      <c r="D113">
        <v>27</v>
      </c>
    </row>
    <row r="114" spans="1:4" x14ac:dyDescent="0.3">
      <c r="A114" s="19" t="s">
        <v>138</v>
      </c>
      <c r="B114">
        <v>10</v>
      </c>
      <c r="D114">
        <v>10</v>
      </c>
    </row>
    <row r="115" spans="1:4" x14ac:dyDescent="0.3">
      <c r="A115" s="19" t="s">
        <v>180</v>
      </c>
      <c r="B115">
        <v>1</v>
      </c>
      <c r="C115">
        <v>16</v>
      </c>
      <c r="D115">
        <v>17</v>
      </c>
    </row>
    <row r="116" spans="1:4" x14ac:dyDescent="0.3">
      <c r="A116" s="23" t="s">
        <v>160</v>
      </c>
      <c r="B116" s="21">
        <v>1</v>
      </c>
      <c r="C116" s="21"/>
      <c r="D116" s="21">
        <v>1</v>
      </c>
    </row>
    <row r="117" spans="1:4" x14ac:dyDescent="0.3">
      <c r="A117" s="19" t="s">
        <v>180</v>
      </c>
      <c r="B117">
        <v>1</v>
      </c>
      <c r="D117">
        <v>1</v>
      </c>
    </row>
    <row r="118" spans="1:4" x14ac:dyDescent="0.3">
      <c r="A118" s="23" t="s">
        <v>133</v>
      </c>
      <c r="B118" s="21"/>
      <c r="C118" s="21">
        <v>1</v>
      </c>
      <c r="D118" s="21">
        <v>1</v>
      </c>
    </row>
    <row r="119" spans="1:4" x14ac:dyDescent="0.3">
      <c r="A119" s="19" t="s">
        <v>180</v>
      </c>
      <c r="C119">
        <v>1</v>
      </c>
      <c r="D119">
        <v>1</v>
      </c>
    </row>
    <row r="120" spans="1:4" x14ac:dyDescent="0.3">
      <c r="A120" s="23" t="s">
        <v>165</v>
      </c>
      <c r="B120" s="21"/>
      <c r="C120" s="21">
        <v>1</v>
      </c>
      <c r="D120" s="21">
        <v>1</v>
      </c>
    </row>
    <row r="121" spans="1:4" x14ac:dyDescent="0.3">
      <c r="A121" s="19" t="s">
        <v>180</v>
      </c>
      <c r="C121">
        <v>1</v>
      </c>
      <c r="D121">
        <v>1</v>
      </c>
    </row>
    <row r="122" spans="1:4" x14ac:dyDescent="0.3">
      <c r="A122" s="11" t="s">
        <v>159</v>
      </c>
      <c r="C122">
        <v>1</v>
      </c>
      <c r="D122">
        <v>1</v>
      </c>
    </row>
    <row r="123" spans="1:4" x14ac:dyDescent="0.3">
      <c r="A123" s="19" t="s">
        <v>180</v>
      </c>
      <c r="C123">
        <v>1</v>
      </c>
      <c r="D123">
        <v>1</v>
      </c>
    </row>
    <row r="124" spans="1:4" x14ac:dyDescent="0.3">
      <c r="A124" s="23" t="s">
        <v>161</v>
      </c>
      <c r="B124" s="21">
        <v>12</v>
      </c>
      <c r="C124" s="21">
        <v>18</v>
      </c>
      <c r="D124" s="21">
        <v>30</v>
      </c>
    </row>
    <row r="125" spans="1:4" x14ac:dyDescent="0.3">
      <c r="A125" s="19" t="s">
        <v>180</v>
      </c>
      <c r="B125">
        <v>12</v>
      </c>
      <c r="C125">
        <v>18</v>
      </c>
      <c r="D125">
        <v>30</v>
      </c>
    </row>
    <row r="126" spans="1:4" x14ac:dyDescent="0.3">
      <c r="A126" s="1" t="s">
        <v>171</v>
      </c>
      <c r="B126">
        <v>123</v>
      </c>
      <c r="C126">
        <v>79</v>
      </c>
      <c r="D126">
        <v>202</v>
      </c>
    </row>
  </sheetData>
  <pageMargins left="0.7" right="0.7" top="0.75" bottom="0.75" header="0.3" footer="0.3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BC9D-7C9F-41CA-9F61-E263DA6EF310}">
  <dimension ref="A1:AL32"/>
  <sheetViews>
    <sheetView tabSelected="1" workbookViewId="0">
      <selection activeCell="N1" sqref="N1:N1048576"/>
    </sheetView>
  </sheetViews>
  <sheetFormatPr defaultRowHeight="14.4" x14ac:dyDescent="0.3"/>
  <cols>
    <col min="1" max="1" width="14" bestFit="1" customWidth="1"/>
    <col min="2" max="2" width="33.21875" bestFit="1" customWidth="1"/>
    <col min="3" max="3" width="25.77734375" bestFit="1" customWidth="1"/>
    <col min="4" max="4" width="19.44140625" bestFit="1" customWidth="1"/>
    <col min="5" max="5" width="13.109375" bestFit="1" customWidth="1"/>
    <col min="6" max="6" width="33.21875" bestFit="1" customWidth="1"/>
    <col min="7" max="7" width="18.33203125" bestFit="1" customWidth="1"/>
    <col min="8" max="8" width="23.109375" bestFit="1" customWidth="1"/>
    <col min="9" max="9" width="42.5546875" bestFit="1" customWidth="1"/>
    <col min="10" max="10" width="11.6640625" customWidth="1"/>
    <col min="11" max="11" width="14.6640625" bestFit="1" customWidth="1"/>
    <col min="12" max="12" width="19.88671875" bestFit="1" customWidth="1"/>
    <col min="13" max="13" width="32.6640625" bestFit="1" customWidth="1"/>
    <col min="14" max="14" width="23.33203125" bestFit="1" customWidth="1"/>
    <col min="15" max="15" width="10.88671875" bestFit="1" customWidth="1"/>
    <col min="16" max="16" width="25.88671875" bestFit="1" customWidth="1"/>
    <col min="17" max="17" width="19.5546875" bestFit="1" customWidth="1"/>
    <col min="18" max="18" width="11.21875" bestFit="1" customWidth="1"/>
    <col min="19" max="19" width="19.44140625" bestFit="1" customWidth="1"/>
    <col min="20" max="20" width="12.77734375" customWidth="1"/>
    <col min="21" max="21" width="19.77734375" bestFit="1" customWidth="1"/>
    <col min="22" max="22" width="10" bestFit="1" customWidth="1"/>
    <col min="23" max="23" width="21.44140625" bestFit="1" customWidth="1"/>
    <col min="24" max="24" width="23.5546875" bestFit="1" customWidth="1"/>
    <col min="25" max="25" width="23.88671875" bestFit="1" customWidth="1"/>
    <col min="26" max="26" width="20.109375" bestFit="1" customWidth="1"/>
    <col min="27" max="27" width="21.33203125" bestFit="1" customWidth="1"/>
    <col min="28" max="28" width="15.5546875" bestFit="1" customWidth="1"/>
    <col min="29" max="29" width="22.109375" bestFit="1" customWidth="1"/>
    <col min="30" max="30" width="20.6640625" bestFit="1" customWidth="1"/>
    <col min="31" max="31" width="32.109375" bestFit="1" customWidth="1"/>
    <col min="32" max="32" width="40.109375" bestFit="1" customWidth="1"/>
    <col min="33" max="33" width="33.6640625" bestFit="1" customWidth="1"/>
    <col min="34" max="34" width="18.33203125" bestFit="1" customWidth="1"/>
    <col min="35" max="35" width="28.6640625" bestFit="1" customWidth="1"/>
    <col min="36" max="36" width="30" bestFit="1" customWidth="1"/>
    <col min="37" max="37" width="38.33203125" bestFit="1" customWidth="1"/>
    <col min="38" max="38" width="24.33203125" bestFit="1" customWidth="1"/>
  </cols>
  <sheetData>
    <row r="1" spans="1:38" x14ac:dyDescent="0.3">
      <c r="A1" t="s">
        <v>118</v>
      </c>
      <c r="B1" t="s">
        <v>184</v>
      </c>
      <c r="C1" t="s">
        <v>119</v>
      </c>
      <c r="D1" t="s">
        <v>124</v>
      </c>
      <c r="E1" t="s">
        <v>127</v>
      </c>
      <c r="F1" t="s">
        <v>185</v>
      </c>
      <c r="G1" t="s">
        <v>186</v>
      </c>
      <c r="H1" t="s">
        <v>187</v>
      </c>
      <c r="I1" t="s">
        <v>37</v>
      </c>
      <c r="J1" t="s">
        <v>6</v>
      </c>
      <c r="K1" t="s">
        <v>7</v>
      </c>
      <c r="L1" t="s">
        <v>8</v>
      </c>
      <c r="M1" t="s">
        <v>181</v>
      </c>
      <c r="N1" t="s">
        <v>144</v>
      </c>
      <c r="O1" t="s">
        <v>16</v>
      </c>
      <c r="P1" t="s">
        <v>17</v>
      </c>
      <c r="Q1" t="s">
        <v>24</v>
      </c>
      <c r="R1" t="s">
        <v>9</v>
      </c>
      <c r="S1" t="s">
        <v>10</v>
      </c>
      <c r="T1" t="s">
        <v>18</v>
      </c>
      <c r="U1" t="s">
        <v>19</v>
      </c>
      <c r="V1" t="s">
        <v>20</v>
      </c>
      <c r="W1" t="s">
        <v>15</v>
      </c>
      <c r="X1" t="s">
        <v>182</v>
      </c>
      <c r="Y1" t="s">
        <v>183</v>
      </c>
      <c r="Z1" t="s">
        <v>11</v>
      </c>
      <c r="AA1" t="s">
        <v>22</v>
      </c>
      <c r="AB1" t="s">
        <v>23</v>
      </c>
      <c r="AC1" t="s">
        <v>25</v>
      </c>
      <c r="AD1" t="s">
        <v>26</v>
      </c>
      <c r="AE1" t="s">
        <v>27</v>
      </c>
      <c r="AF1" t="s">
        <v>14</v>
      </c>
      <c r="AG1" t="s">
        <v>28</v>
      </c>
      <c r="AH1" t="s">
        <v>29</v>
      </c>
      <c r="AI1" t="s">
        <v>12</v>
      </c>
      <c r="AJ1" t="s">
        <v>13</v>
      </c>
      <c r="AK1" t="s">
        <v>21</v>
      </c>
      <c r="AL1" t="s">
        <v>30</v>
      </c>
    </row>
    <row r="2" spans="1:38" x14ac:dyDescent="0.3">
      <c r="A2" t="s">
        <v>105</v>
      </c>
      <c r="B2" t="s">
        <v>33</v>
      </c>
      <c r="C2" t="s">
        <v>166</v>
      </c>
      <c r="D2" t="s">
        <v>125</v>
      </c>
      <c r="E2" t="s">
        <v>129</v>
      </c>
      <c r="F2" t="s">
        <v>33</v>
      </c>
      <c r="G2" t="s">
        <v>2</v>
      </c>
      <c r="H2" t="s">
        <v>35</v>
      </c>
      <c r="I2" t="s">
        <v>67</v>
      </c>
      <c r="J2">
        <v>12.3</v>
      </c>
      <c r="K2">
        <v>0.25</v>
      </c>
      <c r="M2" t="s">
        <v>150</v>
      </c>
      <c r="N2" t="s">
        <v>38</v>
      </c>
      <c r="P2" t="s">
        <v>146</v>
      </c>
      <c r="S2" t="s">
        <v>45</v>
      </c>
      <c r="U2" t="s">
        <v>147</v>
      </c>
      <c r="W2" t="s">
        <v>148</v>
      </c>
      <c r="Z2" t="s">
        <v>149</v>
      </c>
    </row>
    <row r="3" spans="1:38" x14ac:dyDescent="0.3">
      <c r="A3" t="s">
        <v>104</v>
      </c>
      <c r="B3" t="s">
        <v>33</v>
      </c>
      <c r="C3" t="s">
        <v>166</v>
      </c>
      <c r="D3" t="s">
        <v>125</v>
      </c>
      <c r="E3" t="s">
        <v>129</v>
      </c>
      <c r="F3" t="s">
        <v>33</v>
      </c>
      <c r="G3" t="s">
        <v>2</v>
      </c>
      <c r="H3" t="s">
        <v>35</v>
      </c>
      <c r="I3" t="s">
        <v>66</v>
      </c>
      <c r="J3">
        <v>8.5500000000000007</v>
      </c>
      <c r="K3">
        <v>0.25</v>
      </c>
      <c r="M3" t="s">
        <v>150</v>
      </c>
      <c r="N3" t="s">
        <v>38</v>
      </c>
      <c r="P3" t="s">
        <v>146</v>
      </c>
      <c r="S3" t="s">
        <v>45</v>
      </c>
      <c r="U3" t="s">
        <v>147</v>
      </c>
      <c r="W3" t="s">
        <v>148</v>
      </c>
      <c r="Z3" t="s">
        <v>149</v>
      </c>
    </row>
    <row r="4" spans="1:38" x14ac:dyDescent="0.3">
      <c r="A4" t="s">
        <v>103</v>
      </c>
      <c r="B4" t="s">
        <v>33</v>
      </c>
      <c r="C4" t="s">
        <v>166</v>
      </c>
      <c r="D4" t="s">
        <v>125</v>
      </c>
      <c r="E4" t="s">
        <v>129</v>
      </c>
      <c r="F4" t="s">
        <v>33</v>
      </c>
      <c r="G4" t="s">
        <v>2</v>
      </c>
      <c r="H4" t="s">
        <v>34</v>
      </c>
      <c r="I4" t="s">
        <v>65</v>
      </c>
      <c r="J4">
        <v>17.45</v>
      </c>
      <c r="K4">
        <v>0.25</v>
      </c>
      <c r="M4" t="s">
        <v>150</v>
      </c>
      <c r="N4" t="s">
        <v>38</v>
      </c>
      <c r="P4" t="s">
        <v>146</v>
      </c>
      <c r="S4" t="s">
        <v>45</v>
      </c>
      <c r="U4" t="s">
        <v>147</v>
      </c>
      <c r="W4" t="s">
        <v>148</v>
      </c>
      <c r="Z4" t="s">
        <v>149</v>
      </c>
    </row>
    <row r="5" spans="1:38" x14ac:dyDescent="0.3">
      <c r="A5" t="s">
        <v>102</v>
      </c>
      <c r="B5" t="s">
        <v>161</v>
      </c>
      <c r="C5" t="s">
        <v>166</v>
      </c>
      <c r="D5" t="s">
        <v>125</v>
      </c>
      <c r="E5" t="s">
        <v>129</v>
      </c>
      <c r="F5" t="s">
        <v>33</v>
      </c>
      <c r="G5" t="s">
        <v>2</v>
      </c>
      <c r="H5" t="s">
        <v>34</v>
      </c>
      <c r="I5" t="s">
        <v>64</v>
      </c>
      <c r="J5">
        <v>13.25</v>
      </c>
      <c r="K5">
        <v>0.25</v>
      </c>
      <c r="M5" t="s">
        <v>150</v>
      </c>
      <c r="N5" t="s">
        <v>38</v>
      </c>
      <c r="P5" t="s">
        <v>146</v>
      </c>
      <c r="S5" t="s">
        <v>45</v>
      </c>
      <c r="U5" t="s">
        <v>147</v>
      </c>
      <c r="W5" t="s">
        <v>148</v>
      </c>
      <c r="Z5" t="s">
        <v>149</v>
      </c>
    </row>
    <row r="6" spans="1:38" x14ac:dyDescent="0.3">
      <c r="A6" t="s">
        <v>101</v>
      </c>
      <c r="B6" t="s">
        <v>33</v>
      </c>
      <c r="C6" t="s">
        <v>166</v>
      </c>
      <c r="D6" t="s">
        <v>125</v>
      </c>
      <c r="E6" t="s">
        <v>129</v>
      </c>
      <c r="F6" t="s">
        <v>33</v>
      </c>
      <c r="G6" t="s">
        <v>2</v>
      </c>
      <c r="H6" t="s">
        <v>34</v>
      </c>
      <c r="I6" t="s">
        <v>63</v>
      </c>
      <c r="J6">
        <v>14.75</v>
      </c>
      <c r="K6">
        <v>0.25</v>
      </c>
      <c r="M6" t="s">
        <v>150</v>
      </c>
      <c r="N6" t="s">
        <v>38</v>
      </c>
      <c r="P6" t="s">
        <v>146</v>
      </c>
      <c r="S6" t="s">
        <v>45</v>
      </c>
      <c r="U6" t="s">
        <v>147</v>
      </c>
      <c r="W6" t="s">
        <v>148</v>
      </c>
      <c r="Z6" t="s">
        <v>149</v>
      </c>
    </row>
    <row r="7" spans="1:38" x14ac:dyDescent="0.3">
      <c r="A7" t="s">
        <v>100</v>
      </c>
      <c r="B7" t="s">
        <v>161</v>
      </c>
      <c r="C7" t="s">
        <v>168</v>
      </c>
      <c r="D7" t="s">
        <v>125</v>
      </c>
      <c r="E7" t="s">
        <v>129</v>
      </c>
      <c r="F7" t="s">
        <v>33</v>
      </c>
      <c r="G7" t="s">
        <v>2</v>
      </c>
      <c r="H7" t="s">
        <v>34</v>
      </c>
      <c r="I7" t="s">
        <v>62</v>
      </c>
      <c r="J7">
        <v>9.15</v>
      </c>
      <c r="K7">
        <v>0.25</v>
      </c>
      <c r="M7" t="s">
        <v>150</v>
      </c>
      <c r="N7" t="s">
        <v>38</v>
      </c>
      <c r="P7" t="s">
        <v>146</v>
      </c>
      <c r="S7" t="s">
        <v>45</v>
      </c>
      <c r="U7" t="s">
        <v>147</v>
      </c>
      <c r="W7" t="s">
        <v>148</v>
      </c>
      <c r="Z7" t="s">
        <v>149</v>
      </c>
    </row>
    <row r="8" spans="1:38" x14ac:dyDescent="0.3">
      <c r="A8" t="s">
        <v>99</v>
      </c>
      <c r="B8" t="s">
        <v>33</v>
      </c>
      <c r="C8" t="s">
        <v>166</v>
      </c>
      <c r="D8" t="s">
        <v>125</v>
      </c>
      <c r="E8" t="s">
        <v>129</v>
      </c>
      <c r="F8" t="s">
        <v>33</v>
      </c>
      <c r="G8" t="s">
        <v>2</v>
      </c>
      <c r="H8" t="s">
        <v>34</v>
      </c>
      <c r="I8" t="s">
        <v>61</v>
      </c>
      <c r="J8">
        <v>7.65</v>
      </c>
      <c r="K8">
        <v>0.25</v>
      </c>
      <c r="M8" t="s">
        <v>150</v>
      </c>
      <c r="N8" t="s">
        <v>38</v>
      </c>
      <c r="P8" t="s">
        <v>146</v>
      </c>
      <c r="S8" t="s">
        <v>45</v>
      </c>
      <c r="U8" t="s">
        <v>147</v>
      </c>
      <c r="W8" t="s">
        <v>148</v>
      </c>
      <c r="Z8" t="s">
        <v>149</v>
      </c>
    </row>
    <row r="9" spans="1:38" x14ac:dyDescent="0.3">
      <c r="A9" t="s">
        <v>111</v>
      </c>
      <c r="B9" t="s">
        <v>33</v>
      </c>
      <c r="C9" t="s">
        <v>166</v>
      </c>
      <c r="D9" t="s">
        <v>125</v>
      </c>
      <c r="E9" t="s">
        <v>129</v>
      </c>
      <c r="F9" t="s">
        <v>33</v>
      </c>
      <c r="G9" t="s">
        <v>2</v>
      </c>
      <c r="H9" t="s">
        <v>34</v>
      </c>
      <c r="I9" t="s">
        <v>60</v>
      </c>
      <c r="J9">
        <v>3.7</v>
      </c>
      <c r="K9">
        <v>0.125</v>
      </c>
      <c r="M9" t="s">
        <v>145</v>
      </c>
      <c r="P9" t="s">
        <v>146</v>
      </c>
      <c r="S9" t="s">
        <v>45</v>
      </c>
      <c r="U9" t="s">
        <v>147</v>
      </c>
      <c r="W9" t="s">
        <v>148</v>
      </c>
      <c r="Z9" t="s">
        <v>149</v>
      </c>
    </row>
    <row r="10" spans="1:38" x14ac:dyDescent="0.3">
      <c r="A10" t="s">
        <v>96</v>
      </c>
      <c r="B10" t="s">
        <v>33</v>
      </c>
      <c r="C10" t="s">
        <v>166</v>
      </c>
      <c r="D10" t="s">
        <v>125</v>
      </c>
      <c r="E10" t="s">
        <v>129</v>
      </c>
      <c r="F10" t="s">
        <v>33</v>
      </c>
      <c r="G10" t="s">
        <v>2</v>
      </c>
      <c r="H10" t="s">
        <v>34</v>
      </c>
      <c r="I10" t="s">
        <v>58</v>
      </c>
      <c r="J10">
        <v>2.375</v>
      </c>
      <c r="K10">
        <v>0.125</v>
      </c>
      <c r="M10" t="s">
        <v>145</v>
      </c>
      <c r="N10" t="s">
        <v>38</v>
      </c>
      <c r="P10" t="s">
        <v>146</v>
      </c>
      <c r="S10" t="s">
        <v>45</v>
      </c>
      <c r="U10" t="s">
        <v>147</v>
      </c>
      <c r="W10" t="s">
        <v>148</v>
      </c>
      <c r="Z10" t="s">
        <v>149</v>
      </c>
    </row>
    <row r="11" spans="1:38" x14ac:dyDescent="0.3">
      <c r="A11" t="s">
        <v>95</v>
      </c>
      <c r="B11" t="s">
        <v>161</v>
      </c>
      <c r="C11" t="s">
        <v>166</v>
      </c>
      <c r="D11" t="s">
        <v>125</v>
      </c>
      <c r="E11" t="s">
        <v>129</v>
      </c>
      <c r="F11" t="s">
        <v>33</v>
      </c>
      <c r="G11" t="s">
        <v>2</v>
      </c>
      <c r="H11" t="s">
        <v>34</v>
      </c>
      <c r="I11" t="s">
        <v>57</v>
      </c>
      <c r="J11">
        <v>10.75</v>
      </c>
      <c r="K11">
        <v>0.125</v>
      </c>
      <c r="M11" t="s">
        <v>145</v>
      </c>
      <c r="N11" t="s">
        <v>38</v>
      </c>
      <c r="P11" t="s">
        <v>146</v>
      </c>
      <c r="S11" t="s">
        <v>45</v>
      </c>
      <c r="U11" t="s">
        <v>147</v>
      </c>
      <c r="W11" t="s">
        <v>148</v>
      </c>
      <c r="Z11" t="s">
        <v>149</v>
      </c>
    </row>
    <row r="12" spans="1:38" x14ac:dyDescent="0.3">
      <c r="A12" t="s">
        <v>94</v>
      </c>
      <c r="B12" t="s">
        <v>161</v>
      </c>
      <c r="C12" t="s">
        <v>166</v>
      </c>
      <c r="D12" t="s">
        <v>125</v>
      </c>
      <c r="E12" t="s">
        <v>129</v>
      </c>
      <c r="F12" t="s">
        <v>33</v>
      </c>
      <c r="G12" t="s">
        <v>2</v>
      </c>
      <c r="H12" t="s">
        <v>34</v>
      </c>
      <c r="I12" t="s">
        <v>56</v>
      </c>
      <c r="J12">
        <v>24.25</v>
      </c>
      <c r="K12">
        <v>0.125</v>
      </c>
      <c r="M12" t="s">
        <v>145</v>
      </c>
      <c r="N12" t="s">
        <v>38</v>
      </c>
      <c r="P12" t="s">
        <v>146</v>
      </c>
      <c r="S12" t="s">
        <v>45</v>
      </c>
      <c r="U12" t="s">
        <v>147</v>
      </c>
      <c r="W12" t="s">
        <v>148</v>
      </c>
      <c r="Z12" t="s">
        <v>149</v>
      </c>
    </row>
    <row r="13" spans="1:38" x14ac:dyDescent="0.3">
      <c r="A13" t="s">
        <v>93</v>
      </c>
      <c r="B13" t="s">
        <v>33</v>
      </c>
      <c r="C13" t="s">
        <v>166</v>
      </c>
      <c r="D13" t="s">
        <v>125</v>
      </c>
      <c r="E13" t="s">
        <v>129</v>
      </c>
      <c r="F13" t="s">
        <v>33</v>
      </c>
      <c r="G13" t="s">
        <v>2</v>
      </c>
      <c r="H13" t="s">
        <v>34</v>
      </c>
      <c r="I13" t="s">
        <v>55</v>
      </c>
      <c r="J13">
        <v>4.25</v>
      </c>
      <c r="K13">
        <v>0.125</v>
      </c>
      <c r="M13" t="s">
        <v>145</v>
      </c>
      <c r="N13" t="s">
        <v>38</v>
      </c>
      <c r="P13" t="s">
        <v>146</v>
      </c>
      <c r="S13" t="s">
        <v>45</v>
      </c>
      <c r="U13" t="s">
        <v>147</v>
      </c>
      <c r="W13" t="s">
        <v>148</v>
      </c>
      <c r="Z13" t="s">
        <v>149</v>
      </c>
    </row>
    <row r="14" spans="1:38" x14ac:dyDescent="0.3">
      <c r="A14" t="s">
        <v>92</v>
      </c>
      <c r="B14" t="s">
        <v>33</v>
      </c>
      <c r="C14" t="s">
        <v>166</v>
      </c>
      <c r="D14" t="s">
        <v>125</v>
      </c>
      <c r="E14" t="s">
        <v>129</v>
      </c>
      <c r="F14" t="s">
        <v>33</v>
      </c>
      <c r="G14" t="s">
        <v>2</v>
      </c>
      <c r="H14" t="s">
        <v>34</v>
      </c>
      <c r="I14" t="s">
        <v>54</v>
      </c>
      <c r="J14">
        <v>6</v>
      </c>
      <c r="K14">
        <v>0.125</v>
      </c>
      <c r="M14" t="s">
        <v>145</v>
      </c>
      <c r="N14" t="s">
        <v>38</v>
      </c>
      <c r="P14" t="s">
        <v>146</v>
      </c>
      <c r="S14" t="s">
        <v>45</v>
      </c>
      <c r="U14" t="s">
        <v>147</v>
      </c>
      <c r="W14" t="s">
        <v>148</v>
      </c>
      <c r="Z14" t="s">
        <v>149</v>
      </c>
    </row>
    <row r="15" spans="1:38" x14ac:dyDescent="0.3">
      <c r="A15" t="s">
        <v>91</v>
      </c>
      <c r="B15" t="s">
        <v>33</v>
      </c>
      <c r="C15" t="s">
        <v>166</v>
      </c>
      <c r="D15" t="s">
        <v>125</v>
      </c>
      <c r="E15" t="s">
        <v>129</v>
      </c>
      <c r="F15" t="s">
        <v>33</v>
      </c>
      <c r="G15" t="s">
        <v>2</v>
      </c>
      <c r="H15" t="s">
        <v>34</v>
      </c>
      <c r="I15" t="s">
        <v>53</v>
      </c>
      <c r="J15">
        <v>8</v>
      </c>
      <c r="K15">
        <v>0.125</v>
      </c>
      <c r="M15" t="s">
        <v>145</v>
      </c>
      <c r="N15" t="s">
        <v>38</v>
      </c>
      <c r="P15" t="s">
        <v>146</v>
      </c>
      <c r="S15" t="s">
        <v>45</v>
      </c>
      <c r="U15" t="s">
        <v>147</v>
      </c>
      <c r="W15" t="s">
        <v>148</v>
      </c>
      <c r="Z15" t="s">
        <v>149</v>
      </c>
    </row>
    <row r="16" spans="1:38" x14ac:dyDescent="0.3">
      <c r="A16" t="s">
        <v>90</v>
      </c>
      <c r="B16" t="s">
        <v>33</v>
      </c>
      <c r="C16" t="s">
        <v>166</v>
      </c>
      <c r="D16" t="s">
        <v>125</v>
      </c>
      <c r="E16" t="s">
        <v>129</v>
      </c>
      <c r="F16" t="s">
        <v>33</v>
      </c>
      <c r="G16" t="s">
        <v>2</v>
      </c>
      <c r="H16" t="s">
        <v>34</v>
      </c>
      <c r="I16" t="s">
        <v>52</v>
      </c>
      <c r="J16">
        <v>10.25</v>
      </c>
      <c r="K16">
        <v>0.125</v>
      </c>
      <c r="M16" t="s">
        <v>145</v>
      </c>
      <c r="N16" t="s">
        <v>38</v>
      </c>
      <c r="P16" t="s">
        <v>146</v>
      </c>
      <c r="S16" t="s">
        <v>45</v>
      </c>
      <c r="U16" t="s">
        <v>147</v>
      </c>
      <c r="W16" t="s">
        <v>148</v>
      </c>
      <c r="Z16" t="s">
        <v>149</v>
      </c>
    </row>
    <row r="17" spans="1:33" x14ac:dyDescent="0.3">
      <c r="A17" t="s">
        <v>89</v>
      </c>
      <c r="B17" t="s">
        <v>33</v>
      </c>
      <c r="C17" t="s">
        <v>166</v>
      </c>
      <c r="D17" t="s">
        <v>125</v>
      </c>
      <c r="E17" t="s">
        <v>129</v>
      </c>
      <c r="F17" t="s">
        <v>33</v>
      </c>
      <c r="G17" t="s">
        <v>2</v>
      </c>
      <c r="H17" t="s">
        <v>34</v>
      </c>
      <c r="I17" t="s">
        <v>51</v>
      </c>
      <c r="J17">
        <v>18.25</v>
      </c>
      <c r="K17">
        <v>0.125</v>
      </c>
      <c r="M17" t="s">
        <v>145</v>
      </c>
      <c r="N17" t="s">
        <v>38</v>
      </c>
      <c r="P17" t="s">
        <v>146</v>
      </c>
      <c r="S17" t="s">
        <v>45</v>
      </c>
      <c r="U17" t="s">
        <v>147</v>
      </c>
      <c r="W17" t="s">
        <v>148</v>
      </c>
      <c r="Z17" t="s">
        <v>149</v>
      </c>
    </row>
    <row r="18" spans="1:33" x14ac:dyDescent="0.3">
      <c r="A18" t="s">
        <v>88</v>
      </c>
      <c r="B18" t="s">
        <v>33</v>
      </c>
      <c r="C18" t="s">
        <v>166</v>
      </c>
      <c r="D18" t="s">
        <v>125</v>
      </c>
      <c r="E18" t="s">
        <v>129</v>
      </c>
      <c r="F18" t="s">
        <v>33</v>
      </c>
      <c r="G18" t="s">
        <v>2</v>
      </c>
      <c r="H18" t="s">
        <v>34</v>
      </c>
      <c r="I18" t="s">
        <v>50</v>
      </c>
      <c r="J18">
        <v>6.5</v>
      </c>
      <c r="K18">
        <v>0.125</v>
      </c>
      <c r="M18" t="s">
        <v>145</v>
      </c>
      <c r="N18" t="s">
        <v>38</v>
      </c>
      <c r="P18" t="s">
        <v>146</v>
      </c>
      <c r="S18" t="s">
        <v>45</v>
      </c>
      <c r="U18" t="s">
        <v>147</v>
      </c>
      <c r="W18" t="s">
        <v>148</v>
      </c>
      <c r="Z18" t="s">
        <v>149</v>
      </c>
    </row>
    <row r="19" spans="1:33" x14ac:dyDescent="0.3">
      <c r="A19" t="s">
        <v>87</v>
      </c>
      <c r="B19" t="s">
        <v>33</v>
      </c>
      <c r="C19" t="s">
        <v>168</v>
      </c>
      <c r="D19" t="s">
        <v>125</v>
      </c>
      <c r="E19" t="s">
        <v>129</v>
      </c>
      <c r="F19" t="s">
        <v>33</v>
      </c>
      <c r="G19" t="s">
        <v>2</v>
      </c>
      <c r="H19" t="s">
        <v>34</v>
      </c>
      <c r="I19" t="s">
        <v>43</v>
      </c>
      <c r="J19">
        <v>9.5</v>
      </c>
      <c r="K19">
        <v>0.125</v>
      </c>
      <c r="L19" t="s">
        <v>39</v>
      </c>
      <c r="M19" t="s">
        <v>145</v>
      </c>
      <c r="N19" t="s">
        <v>38</v>
      </c>
      <c r="O19" t="s">
        <v>39</v>
      </c>
      <c r="P19" t="s">
        <v>146</v>
      </c>
      <c r="Q19" t="s">
        <v>44</v>
      </c>
      <c r="R19" t="s">
        <v>45</v>
      </c>
      <c r="S19" t="s">
        <v>45</v>
      </c>
      <c r="T19" t="s">
        <v>46</v>
      </c>
      <c r="U19" t="s">
        <v>147</v>
      </c>
      <c r="W19" t="s">
        <v>148</v>
      </c>
      <c r="X19" t="s">
        <v>40</v>
      </c>
      <c r="Y19" t="s">
        <v>41</v>
      </c>
      <c r="Z19" t="s">
        <v>149</v>
      </c>
      <c r="AA19" t="s">
        <v>39</v>
      </c>
      <c r="AB19" t="s">
        <v>39</v>
      </c>
      <c r="AC19" t="s">
        <v>39</v>
      </c>
      <c r="AD19" t="s">
        <v>47</v>
      </c>
      <c r="AE19" t="s">
        <v>39</v>
      </c>
      <c r="AF19" t="s">
        <v>48</v>
      </c>
      <c r="AG19" t="s">
        <v>49</v>
      </c>
    </row>
    <row r="20" spans="1:33" x14ac:dyDescent="0.3">
      <c r="A20" t="s">
        <v>117</v>
      </c>
      <c r="B20" t="s">
        <v>33</v>
      </c>
      <c r="C20" t="s">
        <v>166</v>
      </c>
      <c r="D20" t="s">
        <v>125</v>
      </c>
      <c r="E20" t="s">
        <v>129</v>
      </c>
      <c r="F20" t="s">
        <v>33</v>
      </c>
      <c r="G20" t="s">
        <v>2</v>
      </c>
      <c r="H20" t="s">
        <v>34</v>
      </c>
      <c r="I20" t="s">
        <v>84</v>
      </c>
      <c r="J20" t="s">
        <v>39</v>
      </c>
      <c r="K20">
        <v>0.02</v>
      </c>
      <c r="L20" t="s">
        <v>85</v>
      </c>
      <c r="M20" t="s">
        <v>156</v>
      </c>
      <c r="N20" t="s">
        <v>157</v>
      </c>
      <c r="O20" t="s">
        <v>39</v>
      </c>
      <c r="P20" t="s">
        <v>146</v>
      </c>
      <c r="Q20" t="s">
        <v>39</v>
      </c>
      <c r="R20" t="s">
        <v>83</v>
      </c>
      <c r="S20" t="s">
        <v>158</v>
      </c>
      <c r="T20" t="s">
        <v>46</v>
      </c>
      <c r="U20" t="s">
        <v>147</v>
      </c>
      <c r="W20" t="s">
        <v>148</v>
      </c>
      <c r="X20" t="s">
        <v>40</v>
      </c>
      <c r="Y20" t="s">
        <v>41</v>
      </c>
      <c r="Z20" t="s">
        <v>149</v>
      </c>
      <c r="AA20" t="s">
        <v>39</v>
      </c>
      <c r="AB20" t="s">
        <v>39</v>
      </c>
      <c r="AC20" t="s">
        <v>39</v>
      </c>
      <c r="AD20" t="s">
        <v>47</v>
      </c>
      <c r="AE20" t="s">
        <v>39</v>
      </c>
      <c r="AF20" t="s">
        <v>86</v>
      </c>
      <c r="AG20" t="s">
        <v>39</v>
      </c>
    </row>
    <row r="21" spans="1:33" x14ac:dyDescent="0.3">
      <c r="A21" t="s">
        <v>106</v>
      </c>
      <c r="B21" t="s">
        <v>33</v>
      </c>
      <c r="C21" t="s">
        <v>166</v>
      </c>
      <c r="D21" t="s">
        <v>125</v>
      </c>
      <c r="E21" t="s">
        <v>129</v>
      </c>
      <c r="F21" t="s">
        <v>33</v>
      </c>
      <c r="G21" t="s">
        <v>2</v>
      </c>
      <c r="H21" t="s">
        <v>35</v>
      </c>
      <c r="I21" t="s">
        <v>68</v>
      </c>
      <c r="J21">
        <v>13.9</v>
      </c>
      <c r="K21">
        <v>0.25</v>
      </c>
      <c r="M21" t="s">
        <v>151</v>
      </c>
      <c r="P21" t="s">
        <v>146</v>
      </c>
      <c r="S21" t="s">
        <v>45</v>
      </c>
      <c r="U21" t="s">
        <v>147</v>
      </c>
      <c r="Z21" t="s">
        <v>149</v>
      </c>
    </row>
    <row r="22" spans="1:33" x14ac:dyDescent="0.3">
      <c r="A22" t="s">
        <v>116</v>
      </c>
      <c r="B22" t="s">
        <v>33</v>
      </c>
      <c r="C22" t="s">
        <v>166</v>
      </c>
      <c r="D22" t="s">
        <v>125</v>
      </c>
      <c r="E22" t="s">
        <v>129</v>
      </c>
      <c r="F22" t="s">
        <v>33</v>
      </c>
      <c r="G22" t="s">
        <v>36</v>
      </c>
      <c r="H22" t="s">
        <v>0</v>
      </c>
      <c r="I22" t="s">
        <v>81</v>
      </c>
      <c r="J22">
        <v>0.38</v>
      </c>
      <c r="K22" t="s">
        <v>82</v>
      </c>
      <c r="M22" t="s">
        <v>152</v>
      </c>
      <c r="U22" t="s">
        <v>153</v>
      </c>
      <c r="W22" t="s">
        <v>154</v>
      </c>
      <c r="Z22" t="s">
        <v>155</v>
      </c>
    </row>
    <row r="23" spans="1:33" x14ac:dyDescent="0.3">
      <c r="A23" t="s">
        <v>115</v>
      </c>
      <c r="B23" t="s">
        <v>33</v>
      </c>
      <c r="C23" t="s">
        <v>166</v>
      </c>
      <c r="D23" t="s">
        <v>125</v>
      </c>
      <c r="E23" t="s">
        <v>129</v>
      </c>
      <c r="F23" t="s">
        <v>33</v>
      </c>
      <c r="G23" t="s">
        <v>1</v>
      </c>
      <c r="H23" t="s">
        <v>1</v>
      </c>
      <c r="I23" t="s">
        <v>79</v>
      </c>
      <c r="J23">
        <v>0.38</v>
      </c>
      <c r="K23" t="s">
        <v>80</v>
      </c>
      <c r="M23" t="s">
        <v>152</v>
      </c>
      <c r="U23" t="s">
        <v>153</v>
      </c>
      <c r="W23" t="s">
        <v>154</v>
      </c>
      <c r="Z23" t="s">
        <v>155</v>
      </c>
    </row>
    <row r="24" spans="1:33" x14ac:dyDescent="0.3">
      <c r="A24" t="s">
        <v>114</v>
      </c>
      <c r="B24" t="s">
        <v>33</v>
      </c>
      <c r="C24" t="s">
        <v>166</v>
      </c>
      <c r="D24" t="s">
        <v>125</v>
      </c>
      <c r="E24" t="s">
        <v>129</v>
      </c>
      <c r="F24" t="s">
        <v>33</v>
      </c>
      <c r="G24" t="s">
        <v>1</v>
      </c>
      <c r="H24" t="s">
        <v>1</v>
      </c>
      <c r="I24" t="s">
        <v>77</v>
      </c>
      <c r="J24">
        <v>0.38</v>
      </c>
      <c r="K24" t="s">
        <v>78</v>
      </c>
      <c r="M24" t="s">
        <v>152</v>
      </c>
      <c r="U24" t="s">
        <v>153</v>
      </c>
      <c r="W24" t="s">
        <v>154</v>
      </c>
      <c r="Z24" t="s">
        <v>155</v>
      </c>
    </row>
    <row r="25" spans="1:33" x14ac:dyDescent="0.3">
      <c r="A25" t="s">
        <v>113</v>
      </c>
      <c r="B25" t="s">
        <v>33</v>
      </c>
      <c r="C25" t="s">
        <v>166</v>
      </c>
      <c r="D25" t="s">
        <v>125</v>
      </c>
      <c r="E25" t="s">
        <v>129</v>
      </c>
      <c r="F25" t="s">
        <v>33</v>
      </c>
      <c r="G25" t="s">
        <v>1</v>
      </c>
      <c r="H25" t="s">
        <v>1</v>
      </c>
      <c r="I25" t="s">
        <v>75</v>
      </c>
      <c r="J25">
        <v>0.38</v>
      </c>
      <c r="K25" t="s">
        <v>76</v>
      </c>
      <c r="M25" t="s">
        <v>152</v>
      </c>
      <c r="U25" t="s">
        <v>153</v>
      </c>
      <c r="W25" t="s">
        <v>154</v>
      </c>
      <c r="Z25" t="s">
        <v>155</v>
      </c>
    </row>
    <row r="26" spans="1:33" x14ac:dyDescent="0.3">
      <c r="A26" t="s">
        <v>112</v>
      </c>
      <c r="B26" t="s">
        <v>33</v>
      </c>
      <c r="C26" t="s">
        <v>166</v>
      </c>
      <c r="D26" t="s">
        <v>125</v>
      </c>
      <c r="E26" t="s">
        <v>129</v>
      </c>
      <c r="F26" t="s">
        <v>33</v>
      </c>
      <c r="G26" t="s">
        <v>1</v>
      </c>
      <c r="H26" t="s">
        <v>1</v>
      </c>
      <c r="I26" t="s">
        <v>72</v>
      </c>
      <c r="J26">
        <v>0.375</v>
      </c>
      <c r="K26" t="s">
        <v>73</v>
      </c>
      <c r="M26" t="s">
        <v>152</v>
      </c>
      <c r="U26" t="s">
        <v>153</v>
      </c>
      <c r="W26" t="s">
        <v>154</v>
      </c>
      <c r="X26" t="s">
        <v>74</v>
      </c>
      <c r="Y26" t="s">
        <v>42</v>
      </c>
      <c r="Z26" t="s">
        <v>155</v>
      </c>
    </row>
    <row r="27" spans="1:33" x14ac:dyDescent="0.3">
      <c r="A27" t="s">
        <v>110</v>
      </c>
      <c r="B27" t="s">
        <v>161</v>
      </c>
      <c r="C27" t="s">
        <v>167</v>
      </c>
      <c r="D27" t="e">
        <v>#N/A</v>
      </c>
      <c r="E27" t="s">
        <v>129</v>
      </c>
      <c r="F27" t="e">
        <v>#N/A</v>
      </c>
      <c r="I27" t="s">
        <v>59</v>
      </c>
      <c r="J27">
        <v>2.65</v>
      </c>
      <c r="K27">
        <v>0.125</v>
      </c>
    </row>
    <row r="28" spans="1:33" x14ac:dyDescent="0.3">
      <c r="A28" t="s">
        <v>109</v>
      </c>
      <c r="B28" t="s">
        <v>33</v>
      </c>
      <c r="C28" t="s">
        <v>166</v>
      </c>
      <c r="D28" t="s">
        <v>126</v>
      </c>
      <c r="E28" t="s">
        <v>128</v>
      </c>
      <c r="F28" t="s">
        <v>33</v>
      </c>
      <c r="G28" t="s">
        <v>36</v>
      </c>
      <c r="H28" t="s">
        <v>0</v>
      </c>
      <c r="I28" t="s">
        <v>71</v>
      </c>
      <c r="J28">
        <v>2</v>
      </c>
      <c r="K28">
        <v>1</v>
      </c>
    </row>
    <row r="29" spans="1:33" x14ac:dyDescent="0.3">
      <c r="A29" t="s">
        <v>108</v>
      </c>
      <c r="B29" t="s">
        <v>161</v>
      </c>
      <c r="C29" t="s">
        <v>166</v>
      </c>
      <c r="D29" t="s">
        <v>126</v>
      </c>
      <c r="E29" t="s">
        <v>128</v>
      </c>
      <c r="F29" t="s">
        <v>33</v>
      </c>
      <c r="G29" t="s">
        <v>36</v>
      </c>
      <c r="H29" t="s">
        <v>0</v>
      </c>
      <c r="I29" t="s">
        <v>70</v>
      </c>
      <c r="J29">
        <v>1</v>
      </c>
      <c r="K29">
        <v>0.125</v>
      </c>
    </row>
    <row r="30" spans="1:33" x14ac:dyDescent="0.3">
      <c r="A30" t="s">
        <v>107</v>
      </c>
      <c r="B30" t="s">
        <v>33</v>
      </c>
      <c r="C30" t="s">
        <v>166</v>
      </c>
      <c r="D30" t="s">
        <v>126</v>
      </c>
      <c r="E30" t="s">
        <v>128</v>
      </c>
      <c r="F30" t="s">
        <v>33</v>
      </c>
      <c r="G30" t="s">
        <v>36</v>
      </c>
      <c r="H30" t="s">
        <v>0</v>
      </c>
      <c r="I30" t="s">
        <v>69</v>
      </c>
      <c r="J30">
        <v>0.5</v>
      </c>
      <c r="K30">
        <v>0.125</v>
      </c>
    </row>
    <row r="31" spans="1:33" x14ac:dyDescent="0.3">
      <c r="A31" t="s">
        <v>98</v>
      </c>
      <c r="B31" t="s">
        <v>161</v>
      </c>
      <c r="C31" t="s">
        <v>167</v>
      </c>
      <c r="D31" t="e">
        <v>#N/A</v>
      </c>
      <c r="E31" t="s">
        <v>129</v>
      </c>
      <c r="F31" t="e">
        <v>#N/A</v>
      </c>
      <c r="I31" t="s">
        <v>60</v>
      </c>
      <c r="J31">
        <v>3.7</v>
      </c>
      <c r="K31">
        <v>0.25</v>
      </c>
    </row>
    <row r="32" spans="1:33" x14ac:dyDescent="0.3">
      <c r="A32" t="s">
        <v>97</v>
      </c>
      <c r="B32" t="s">
        <v>161</v>
      </c>
      <c r="C32" t="s">
        <v>167</v>
      </c>
      <c r="D32" t="e">
        <v>#N/A</v>
      </c>
      <c r="E32" t="s">
        <v>129</v>
      </c>
      <c r="F32" t="e">
        <v>#N/A</v>
      </c>
      <c r="I32" t="s">
        <v>59</v>
      </c>
      <c r="J32">
        <v>2.65</v>
      </c>
      <c r="K32">
        <v>0.25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0A394F5ECCA64BA01341FABC1176FE" ma:contentTypeVersion="3" ma:contentTypeDescription="Create a new document." ma:contentTypeScope="" ma:versionID="8e16ebd4485ad9fd4285a69a3d02b994">
  <xsd:schema xmlns:xsd="http://www.w3.org/2001/XMLSchema" xmlns:xs="http://www.w3.org/2001/XMLSchema" xmlns:p="http://schemas.microsoft.com/office/2006/metadata/properties" xmlns:ns2="6a849060-95c3-4f70-8269-8ee945441c2c" targetNamespace="http://schemas.microsoft.com/office/2006/metadata/properties" ma:root="true" ma:fieldsID="ca38667c0735d69dc0c5f9c11407f8c3" ns2:_="">
    <xsd:import namespace="6a849060-95c3-4f70-8269-8ee945441c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849060-95c3-4f70-8269-8ee945441c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543AC4-8AC8-421A-9B57-D2C31DC520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849060-95c3-4f70-8269-8ee945441c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E0EA31-9FDF-481B-AA47-DD5056BA79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7773F-982D-409A-ADF6-C6979E3CB952}">
  <ds:schemaRefs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6a849060-95c3-4f70-8269-8ee945441c2c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Pivot</vt:lpstr>
      <vt:lpstr>Sheet2</vt:lpstr>
    </vt:vector>
  </TitlesOfParts>
  <Company>Trane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S, Praveen</dc:creator>
  <cp:lastModifiedBy>Q.Ray Landrum</cp:lastModifiedBy>
  <dcterms:created xsi:type="dcterms:W3CDTF">2023-08-25T12:47:23Z</dcterms:created>
  <dcterms:modified xsi:type="dcterms:W3CDTF">2025-10-24T14:21:00Z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62b2348-a379-47d7-bf25-1402d7b08038_Enabled">
    <vt:lpwstr>true</vt:lpwstr>
  </property>
  <property fmtid="{D5CDD505-2E9C-101B-9397-08002B2CF9AE}" pid="3" name="MSIP_Label_162b2348-a379-47d7-bf25-1402d7b08038_SetDate">
    <vt:lpwstr>2023-08-25T12:47:27Z</vt:lpwstr>
  </property>
  <property fmtid="{D5CDD505-2E9C-101B-9397-08002B2CF9AE}" pid="4" name="MSIP_Label_162b2348-a379-47d7-bf25-1402d7b08038_Method">
    <vt:lpwstr>Standard</vt:lpwstr>
  </property>
  <property fmtid="{D5CDD505-2E9C-101B-9397-08002B2CF9AE}" pid="5" name="MSIP_Label_162b2348-a379-47d7-bf25-1402d7b08038_Name">
    <vt:lpwstr>Business</vt:lpwstr>
  </property>
  <property fmtid="{D5CDD505-2E9C-101B-9397-08002B2CF9AE}" pid="6" name="MSIP_Label_162b2348-a379-47d7-bf25-1402d7b08038_SiteId">
    <vt:lpwstr>abf9983b-ca77-4f20-9633-ca9c5a847041</vt:lpwstr>
  </property>
  <property fmtid="{D5CDD505-2E9C-101B-9397-08002B2CF9AE}" pid="7" name="MSIP_Label_162b2348-a379-47d7-bf25-1402d7b08038_ActionId">
    <vt:lpwstr>501bc7b0-6cb0-4c4e-92a7-ad1ded3b3ecd</vt:lpwstr>
  </property>
  <property fmtid="{D5CDD505-2E9C-101B-9397-08002B2CF9AE}" pid="8" name="MSIP_Label_162b2348-a379-47d7-bf25-1402d7b08038_ContentBits">
    <vt:lpwstr>0</vt:lpwstr>
  </property>
  <property fmtid="{D5CDD505-2E9C-101B-9397-08002B2CF9AE}" pid="9" name="ContentTypeId">
    <vt:lpwstr>0x010100EC0A394F5ECCA64BA01341FABC1176FE</vt:lpwstr>
  </property>
</Properties>
</file>