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10" sheetId="1" r:id="rId4"/>
    <sheet state="visible" name="Reference" sheetId="2" r:id="rId5"/>
  </sheets>
  <definedNames/>
  <calcPr/>
</workbook>
</file>

<file path=xl/sharedStrings.xml><?xml version="1.0" encoding="utf-8"?>
<sst xmlns="http://schemas.openxmlformats.org/spreadsheetml/2006/main" count="118" uniqueCount="118">
  <si>
    <t>((((&lt;([&lt;{(&lt;(&lt;[&lt;&gt;&lt;&gt;&gt;[{}()]&gt;{{()[]}&lt;[][]&gt;}){{(()&lt;&gt;)(&lt;&gt;())}}&gt;{&lt;(([]())({}&lt;&gt;))[&lt;{}()&gt;{{}{}}]&gt;}){{&lt;</t>
  </si>
  <si>
    <t>&lt;{&lt;[([{&lt;{{&lt;{[({}())[&lt;&gt;()]]([{}()]{{}[]})}{([[]]&lt;{}[]&gt;){&lt;&lt;&gt;[]&gt;&lt;&lt;&gt;[]&gt;}}&gt;}}{[{[{[[]{}]&lt;[][]&gt;&gt;{[&lt;</t>
  </si>
  <si>
    <t>[([&lt;[(({(&lt;[&lt;[(&lt;&gt;&lt;&gt;)([]())][((){})&lt;&lt;&gt;[]&gt;]&gt;{([&lt;&gt;()]&lt;&lt;&gt;[]&gt;)({{}&lt;&gt;})}][{(&lt;()()&gt;{&lt;&gt;&lt;&gt;}){[&lt;&gt;[]][&lt;</t>
  </si>
  <si>
    <t>[&lt;[[[{{&lt;{{((&lt;[[][]][[]&lt;&gt;]&gt;&lt;({}[])&gt;){{[&lt;&gt;()]{{}{}}}&lt;(()())[&lt;&gt;[]]}}){[(({}{}))](&lt;(&lt;&gt;)&gt;{(&lt;&gt;())(&lt;&gt;[])})}}&lt;&lt;[&lt;&lt;&lt;&gt;&lt;</t>
  </si>
  <si>
    <t>{{{[{[[{{{{{&lt;&lt;{}&lt;&gt;&gt;{{}[]}&gt;[{&lt;&gt;()}&lt;&lt;&gt;{}&gt;]}&lt;{&lt;&lt;&gt;{}&gt;{[]&lt;&gt;}}({&lt;&gt;()}&lt;(){}&gt;)&gt;}[[(([]&lt;&gt;)&lt;{}()&gt;)]{{[&lt;&gt;{}](&lt;&gt;&lt;&gt;)}{([</t>
  </si>
  <si>
    <t>{{&lt;[([&lt;[({(&lt;{([][])[{}{}]&gt;([{}&lt;&gt;](&lt;&gt;&lt;&gt;))&gt;&lt;[[&lt;&gt;{}]]&lt;{&lt;&gt;&lt;&gt;}{{}()}&gt;&gt;)&lt;[[([]{})]([&lt;&gt;[]]({}[]))]({(</t>
  </si>
  <si>
    <t>({(([[&lt;&lt;([(([([]())&lt;{}&lt;&gt;&gt;](&lt;()[]&gt;[[]{}])){{{()[]}&lt;&lt;&gt;&lt;&gt;&gt;}})&lt;{((&lt;&gt;&lt;&gt;)[()[]]]}&gt;])&gt;&lt;{&lt;(([{()[]}])[{[{}&lt;&gt;]({</t>
  </si>
  <si>
    <t>{[&lt;{(([{[([(&lt;[(){}]&lt;()[]&gt;&gt;[&lt;{}&lt;&gt;&gt;[[]&lt;&gt;]&gt;)]{{({[]}({}()))&lt;&lt;{}&lt;&gt;&gt;{&lt;&gt;{}}&gt;}[({&lt;&gt;[]}[[]&lt;&gt;])([{}[]](&lt;&gt;[]))]})</t>
  </si>
  <si>
    <t>[({&lt;({([&lt;{&lt;&lt;({()()}&lt;[]{}&gt;)&lt;&lt;&lt;&gt;()&gt;[&lt;&gt;()])&gt;[(&lt;{}&lt;&gt;&gt;[[]()])&lt;(()()){[]&lt;&gt;}&gt;]&gt;}[([&lt;&lt;{}&lt;&gt;&gt;({}{})&gt;[&lt;[]&lt;&gt;&gt;&lt;&lt;&gt;()</t>
  </si>
  <si>
    <t>[([(&lt;[([&lt;[([[((){})&lt;()[]&gt;]([{}[]](&lt;&gt;()))]){&lt;[&lt;&lt;&gt;()&gt;(&lt;&gt;{})][[&lt;&gt;&lt;&gt;]]&gt;({([][]){&lt;&gt;[]}}[{{}}&lt;()()&gt;])}</t>
  </si>
  <si>
    <t>{{[[(([{{((&lt;{[{}[]][{}()]}{((){})&lt;()()&gt;}&gt;(&lt;[{}{}]{()&lt;&gt;}&gt;(&lt;{}()&gt;(()()))))){[[[&lt;{}[]&gt;&lt;[]&lt;&gt;&gt;][[{}[]]{</t>
  </si>
  <si>
    <t>[{(&lt;{&lt;[&lt;(&lt;{({[()[]]([]&lt;&gt;)}[[&lt;&gt;()]{(){}}])}({{&lt;{}&lt;&gt;&gt;&lt;{}()&gt;}{([]())[()&lt;&gt;]}}[(((){})&lt;&lt;&gt;[]&gt;)])&gt;&lt;([[&lt;()</t>
  </si>
  <si>
    <t>[{&lt;[&lt;{&lt;(({&lt;&lt;{{{}&lt;&gt;}}{[[]()]}&gt;&gt;}[((&lt;[&lt;&gt;][[]&lt;&gt;]&gt;))(({[()&lt;&gt;]&lt;&lt;&gt;()&gt;}&lt;{[][]}&lt;[][]&gt;&gt;))&gt;))&gt;}&gt;&lt;[&lt;&lt;&lt;([{{([][])({}&lt;&gt;)</t>
  </si>
  <si>
    <t>&lt;{([({[&lt;{{{&lt;(&lt;[]()&gt;[()&lt;&gt;])({&lt;&gt;&lt;&gt;}[{}])}}&lt;[(&lt;[]&lt;&gt;&gt;((){})){({}[])(&lt;&gt;&lt;&gt;)}]&lt;[[&lt;&gt;[]]&lt;{}()&gt;]&gt;&gt;}{[&lt;&lt;([</t>
  </si>
  <si>
    <t>&lt;[{[[[{&lt;{[&lt;({[[]{}]{&lt;&gt;]}[[[]{}]&lt;[]&lt;&gt;&gt;])&gt;]}{{{({&lt;&lt;&gt;{}&gt;(&lt;&gt;&lt;&gt;)}[&lt;{}[]&gt;]){([[][]](&lt;&gt;{}))}}{&lt;[(()())(&lt;&gt;(</t>
  </si>
  <si>
    <t>(&lt;{(&lt;[({&lt;(&lt;((&lt;(){}&gt;[{}&lt;&gt;])&lt;{(){}}({}[])&gt;)&lt;{&lt;{}[]&gt;{()[]}}([()&lt;&gt;]&lt;&lt;&gt;[]&gt;)&gt;){&lt;&lt;&lt;{}()&gt;&lt;{}[]&gt;&gt;{{[][]}}</t>
  </si>
  <si>
    <t>[((((&lt;[(([[&lt;{{()[]}{&lt;&gt;()}}{&lt;[]{}&gt;{&lt;&gt;[]}}&gt;[[{&lt;&gt;{}}([]{})]]][([&lt;()&lt;&gt;&gt;&lt;{}{}&gt;]&lt;&lt;[]()&gt;{{}()}&gt;)]](&lt;{[[</t>
  </si>
  <si>
    <t>&lt;(({&lt;{[(([&lt;[{(&lt;&gt;)&lt;&lt;&gt;{}&gt;}[(&lt;&gt;{}){{}&lt;&gt;}]]&gt;(((([][])(&lt;&gt;{}))))](([{{&lt;&gt;()}(()[])}{&lt;&lt;&gt;&gt;}][([{}{}]</t>
  </si>
  <si>
    <t>[{({[[[[&lt;{(&lt;[{()}&lt;[]&lt;&gt;&gt;]{([])}&gt;[(&lt;()&lt;&gt;&gt;({}&lt;&gt;))[({})]]){&lt;&lt;[[]]{&lt;&gt;{}}&gt;{({}{})[&lt;&gt;()]}&gt;&lt;{{()&lt;&gt;}({}[])</t>
  </si>
  <si>
    <t>[[([[{(((&lt;{(({(){}}[[]{}])[{{}()}[{}()]])[&lt;&lt;{}[]&gt;((){})&gt;]}&gt;{&lt;&lt;[&lt;(){}&gt;](&lt;[]&lt;&gt;&gt;{{}&lt;&gt;})&gt;&gt;}))[{{(({[&lt;&gt;&lt;&gt;][</t>
  </si>
  <si>
    <t>{({{[{{&lt;&lt;&lt;&lt;&lt;((&lt;&gt;())&lt;[]&lt;&gt;&gt;)&lt;&lt;()&lt;&gt;&gt;({}[])&gt;&gt;&gt;(&lt;{[[]{}]{&lt;&gt;[]}}(&lt;()&lt;&gt;&gt;{[]&lt;&gt;})&gt;({{[][]}([]())}{({}{})[[]</t>
  </si>
  <si>
    <t>(((&lt;(([&lt;[[{&lt;{[[]&lt;&gt;][[]&lt;&gt;]}&gt;{&lt;&lt;&lt;&gt;[]&gt;&gt;([[]()][{}()])}}]&lt;{&lt;{(()&lt;&gt;)[&lt;&gt;()&gt;}[[{}[]]]&gt;[&lt;[&lt;&gt;[]]([]</t>
  </si>
  <si>
    <t>{[&lt;[&lt;[[&lt;[[&lt;([{{}{}}&lt;[]()&gt;](&lt;{}&lt;&gt;&gt;(()())))&lt;[([]&lt;&gt;){[]&lt;&gt;}]&lt;[&lt;&gt;{}]&lt;[]{}&gt;&gt;&gt;&gt;[([([])[[]{}]]{&lt;{}&lt;&gt;&gt;&lt;[]&lt;</t>
  </si>
  <si>
    <t>&lt;({&lt;[&lt;{&lt;[&lt;{[(&lt;{}()&gt;)[[[][]]&lt;&lt;&gt;{}&gt;]]{[[()()]&lt;[]&lt;&gt;&gt;][&lt;[]()&gt;{{}[]}]}}[({&lt;{}&lt;&gt;&gt;})&lt;[{{}()}{()&lt;&gt;}]{&lt;[]&lt;&gt;&gt;(</t>
  </si>
  <si>
    <t>({&lt;[&lt;&lt;{&lt;[[&lt;{(&lt;{}()&gt;&lt;(){}&gt;)&lt;&lt;[][]&gt;{{}{}}&gt;}[&lt;[{}&lt;&gt;][&lt;&gt;[]]&gt;({()()}&lt;[][]&gt;)]&gt;]}({(&lt;(&lt;&lt;&gt;[]&gt;[&lt;&gt;()])&gt;&lt;</t>
  </si>
  <si>
    <t>[({((({[&lt;{&lt;{{[&lt;&gt;{}]({}{})}}&gt;&lt;&lt;({()[]}{(){}})([[][]]&lt;&lt;&gt;[]&gt;)&gt;{&lt;{()}(&lt;&gt;)&gt;}&gt;}&gt;&lt;{&lt;(&lt;&lt;{}&gt;(()[])&gt;)</t>
  </si>
  <si>
    <t>&lt;{&lt;([&lt;{{[(&lt;({&lt;{}[]&gt;&lt;[][]&gt;}&lt;{(){}}&lt;[]&gt;&gt;)&lt;&lt;({}{})&gt;[{(){}}&lt;[]()&gt;]&gt;&gt;{&lt;{{[]&lt;&gt;)[[]()]}{(&lt;&gt;[])[()&lt;&gt;]}&gt;[</t>
  </si>
  <si>
    <t>[&lt;&lt;{(&lt;[{[{&lt;{&lt;[(){}]&gt;&lt;{&lt;&gt;}&lt;[]()&gt;&gt;}{&lt;[&lt;&gt;{}](&lt;&gt;&gt;&gt;}&gt;[[&lt;{()()}[()[]]&gt;{[{}()]&lt;{}[]&gt;}]]}]}]&gt;{{&lt;[&lt;[&lt;&lt;{()[]}[[]()]&gt;</t>
  </si>
  <si>
    <t>&lt;(&lt;{&lt;[[{&lt;&lt;((&lt;(&lt;&gt;[])(&lt;&gt;{})&gt;&lt;[[][]]({}[])&gt;))&gt;(&lt;{&lt;&lt;&lt;&gt;[]&gt;{{}[]}&gt;[({}&lt;&gt;)[()&lt;&gt;]]}&gt;)&gt;}]]&gt;}{{(&lt;&lt;&lt;[</t>
  </si>
  <si>
    <t>&lt;[((([&lt;{({({[({}&lt;&gt;}({}{})]&lt;(()())[&lt;&gt;()]&gt;}{{&lt;()[]&gt;}{&lt;&lt;&gt;()&gt;(&lt;&gt;{})}})[&lt;[({}())(&lt;&gt;[])]&lt;{{}()}&gt;&gt;</t>
  </si>
  <si>
    <t>[{(&lt;[&lt;((&lt;(({&lt;([]())({}[])&gt;([&lt;&gt;()]{[][]})}){&lt;[([]())({}[])]&lt;&lt;&lt;&gt;()&gt;&gt;&gt;})&gt;{&lt;{&lt;([[]{}][[]()])&lt;(()&lt;&gt;)(&lt;&gt;{})&gt;&gt;}{&lt;{{</t>
  </si>
  <si>
    <t>&lt;{[[{({[{[&lt;{(([]&lt;&gt;)&lt;(){}&gt;)&lt;&lt;&lt;&gt;&lt;&gt;&gt;[[]&lt;&gt;]&gt;}&gt;{({{()[]}(()[])}&lt;[[]()]&gt;){[([]&lt;&gt;)&lt;[]{}&gt;]}}](&lt;&lt;{[(){}]{&lt;&gt;}}{([]&lt;&gt;)(</t>
  </si>
  <si>
    <t>&lt;{(&lt;&lt;[&lt;[[&lt;[[[{()[]}[&lt;&gt;{}]](&lt;&lt;&gt;{}&gt;&lt;[][]&gt;)]{(([]){[][]})&lt;&lt;()&lt;&gt;&gt;&gt;}]&gt;[&lt;[({(){}]){&lt;{}{}&gt;([][])}]&gt;(({[&lt;&gt;[]</t>
  </si>
  <si>
    <t>&lt;{[&lt;&lt;({[(&lt;({([()][{}()])}([{{}{}}([]&lt;&gt;)]{{{}}&lt;{}()&gt;})){&lt;{{{}}(()[])}([[]&lt;&gt;]{()[]})&gt;&lt;&lt;(&lt;&gt;[]</t>
  </si>
  <si>
    <t>{({[{[(&lt;&lt;[&lt;{[&lt;&lt;&gt;()&gt;[[]&lt;&gt;&gt;](&lt;&lt;&gt;()&gt;[&lt;&gt;()])}&lt;&lt;[()[]]&lt;&lt;&gt;{}&gt;&gt;{{(){}}[[][]]}&gt;&gt;]&gt;&gt;[(({({([]{})&lt;&lt;&gt;{}&gt;}&lt;{()[]}{[]{}}</t>
  </si>
  <si>
    <t>([(({[{&lt;{{[&lt;{&lt;{}{}&gt;(&lt;&gt;{})}&gt;([&lt;{}[]&gt;&lt;&lt;&gt;&lt;&gt;&gt;]{(()&lt;&gt;){&lt;&gt;&lt;&gt;}})]}[([&lt;[()[]]{&lt;&gt;&lt;&gt;}&gt;&lt;{[]}{{}[])&gt;]([({}&lt;&gt;)&lt;()&lt;&gt;&gt;]))</t>
  </si>
  <si>
    <t>{&lt;&lt;&lt;[([(&lt;&lt;&lt;{&lt;{{}[]}{&lt;&gt;()}&gt;&lt;&lt;{}()&gt;&lt;(){}&gt;&gt;}&gt;[&lt;&lt;[&lt;&gt;&lt;&gt;]&lt;()()&gt;&gt;&lt;&lt;(){}&gt;{[]&lt;&gt;}&gt;)(&lt;{(){}}({}{})&gt;{[</t>
  </si>
  <si>
    <t>(({({[&lt;[(([[(({}[]){&lt;&gt;()})]]&lt;([([]())&lt;{}[]&gt;]){{{{}[]}{&lt;&gt;()}}([[][]](&lt;&gt;{}))}&gt;)[&lt;[{&lt;{}()&gt;{{}&lt;&gt;}}]&lt;&lt;</t>
  </si>
  <si>
    <t>{{(({{&lt;((&lt;&lt;({[(){}]&lt;[]()&gt;}(&lt;{}()&gt;[&lt;&gt;()]))[{{{}&lt;&gt;}[&lt;&gt;()]}[{[]}{()()}]]&gt;][(&lt;&lt;&lt;[]&lt;&gt;&gt;{{}()}&gt;(&lt;{}{}&gt;{&lt;&gt;{</t>
  </si>
  <si>
    <t>({([{&lt;{{{[{({{[]()}&lt;[]{}&gt;})[{&lt;&lt;&gt;()&gt;{[]}}&lt;({}{})({}&lt;&gt;)&gt;]}&lt;{[[[]&lt;&gt;][{}()]][[()&lt;&gt;]([]&lt;&gt;)]}({[&lt;&gt;[]]&lt;{}&lt;&gt;&gt;}&lt;</t>
  </si>
  <si>
    <t>[[(&lt;[[({&lt;[{({&lt;{}()&gt;[()[]]}{{[]()}{[][]}})[(({}&lt;&gt;)&lt;&lt;&gt;&lt;&gt;&gt;)[([]&lt;&gt;)&lt;{}[]&gt;]]}]&gt;&gt;[{&lt;&lt;(&lt;[[]&lt;&gt;](()[])&gt;[&lt;{}&gt;&lt;[]()&gt;</t>
  </si>
  <si>
    <t>(&lt;&lt;&lt;&lt;[{&lt;{({&lt;(&lt;{}&lt;&gt;&gt;)&gt;{({[]{}}&lt;&lt;&gt;{}&gt;)&lt;[{}&lt;&gt;]&lt;[]()&gt;&gt;}}){{{{([]&lt;&gt;){(){}}}[{[]&lt;&gt;}[[]{})]}[({(){}</t>
  </si>
  <si>
    <t>({[{{[{[[&lt;([[&lt;{}()&gt;[[][]]]{((){}){()&lt;&gt;}}](([{}[]][[][]])[([]())]))&gt;]]{&lt;&lt;&lt;&lt;([{}[]])&lt;([])[{}{}</t>
  </si>
  <si>
    <t>({(((({{{[[[[{&lt;&gt;&lt;&gt;}]&lt;[&lt;&gt;&lt;&gt;][(){}]&gt;]{{(&lt;&gt;()){&lt;&gt;[]}}{&lt;()&lt;&gt;&gt;{&lt;&gt;}}}]]}}&lt;[&lt;&lt;((&lt;{}&lt;&gt;&gt;&lt;&lt;&gt;[]&gt;){&lt;&lt;&gt;&lt;&gt;&gt;{()</t>
  </si>
  <si>
    <t>{{&lt;&lt;{{[&lt;&lt;[[&lt;[&lt;{}&gt;[{}&lt;&gt;]]&lt;&lt;&lt;&gt;&lt;&gt;&gt;([]())&gt;&gt;(&lt;(&lt;&gt;())(&lt;&gt;{})&gt;(({}{})(&lt;&gt;&lt;&gt;)))]&lt;{{{[]{}}[&lt;&gt;{}]}(&lt;(){}&gt;[()()]</t>
  </si>
  <si>
    <t>[&lt;(&lt;&lt;{(([{{(((()()){&lt;&gt;()}){[[]()]})((&lt;{}()&gt;[&lt;&gt;&lt;&gt;])[({}[])([]&lt;&gt;)])}{([(&lt;&gt;[])&lt;{}&lt;&gt;&gt;]{[()()][{}()]}){[{&lt;&gt;()}&lt;&lt;&gt;</t>
  </si>
  <si>
    <t>(&lt;{(&lt;&lt;{[({{([[[]&lt;&gt;][[][]]][&lt;&lt;&gt;()&gt;[[][]]])}[&lt;&lt;([]())&lt;()()&gt;&gt;{[{}()]&lt;[]()&gt;}&gt;&lt;({{}[]}{&lt;&gt;()})&gt;]})[{[[([{}]&lt;{</t>
  </si>
  <si>
    <t>&lt;&lt;[[(((({&lt;({{([][]){&lt;&gt;()}}}&lt;{(()())&lt;{}()&gt;}{[[][]]&lt;&lt;&gt;()&gt;}&gt;)&gt;})[{{&lt;{[{&lt;&gt;&lt;&gt;}[(){}]]((()[])(&lt;&gt;&lt;&gt;))}&gt;([&lt;</t>
  </si>
  <si>
    <t>&lt;([&lt;{&lt;{{[[[{&lt;{{}&lt;&gt;}&lt;{}]&gt;({&lt;&gt;{}}[{}&lt;&gt;])}(((&lt;&gt;())&lt;[]()&gt;)((()&lt;&gt;){{}[]}))]&lt;{[[&lt;&gt;][&lt;&gt;{}]][([]())]}([[()&lt;&gt;]{(</t>
  </si>
  <si>
    <t>{&lt;((&lt;[[{{([&lt;[[()[]]]&lt;{[]{}}{{}}&gt;&gt;(&lt;(()&lt;&gt;)&lt;[]&lt;&gt;&gt;&gt;[&lt;&lt;&gt;()&gt;[{}&lt;&gt;]])]){([[&lt;[]{}&gt;([]())][{()&lt;&gt;}]]&lt;{&lt;</t>
  </si>
  <si>
    <t>((([[&lt;(&lt;&lt;(&lt;({{()[]}{[][]}}{&lt;[]()&gt;[{}()]})[(&lt;&lt;&gt;()&gt;([]&lt;&gt;))&lt;[&lt;&gt;{}]&gt;]&gt;)&lt;&lt;[&lt;[[]&lt;&gt;]&gt;{(()[]){()&lt;&gt;}}]{(</t>
  </si>
  <si>
    <t>(&lt;({&lt;{&lt;{[([{{&lt;&lt;&gt;{}&gt;(()[])}}[(({}())([][]))[{{}{}}([]&lt;&gt;)]]](&lt;([[]{}]([]{}))([&lt;&gt;&lt;&gt;](()&lt;&gt;))&gt;{[({}{})[()()]][</t>
  </si>
  <si>
    <t>{&lt;{{{{{(&lt;{((({{}}[[][]]){([]{}&gt;})&lt;{{()()}[{}&lt;&gt;]}([(){}])&gt;)&lt;&lt;([&lt;&gt;[]]&lt;&lt;&gt;&gt;)[(()&lt;&gt;)([])]&gt;&lt;{&lt;()&lt;&gt;&gt;}(&lt;&lt;&gt;&lt;</t>
  </si>
  <si>
    <t>{{&lt;[{([{{&lt;{([&lt;[]&lt;&gt;&gt;[&lt;&gt;{}]][({}()&gt;&lt;&lt;&gt;()&gt;])[&lt;[()[]](()())&gt;&lt;[[]]&lt;[]()&gt;&gt;]}{[([&lt;&gt;[]])[&lt;[]{}&gt;]]{{(&lt;&gt;&lt;&gt;){{}&lt;&gt;}}(</t>
  </si>
  <si>
    <t>[(&lt;({&lt;[{&lt;({[[{[]&lt;&gt;}[[][]]]&lt;{[]()}&lt;[]()&gt;&gt;]&lt;[[[][]]{[]&lt;&gt;}][&lt;[]&lt;&gt;&gt;{[]()}]&gt;}[&lt;&lt;(&lt;&gt;{})[{}{}]&gt;[{{}()}[()()]]&gt;&lt;[(</t>
  </si>
  <si>
    <t>&lt;([[&lt;(({&lt;{[{{&lt;()[]&gt;&lt;{}()&gt;}{{{}&lt;&gt;}}}([{{}[]}&lt;{}&lt;&gt;&gt;]{&lt;[]&lt;&gt;&gt;({}[])})]}&gt;((([{&lt;[]&lt;&gt;&gt;{&lt;&gt;[])}(&lt;&lt;&gt;[]</t>
  </si>
  <si>
    <t>({{&lt;[[([{&lt;{{&lt;[&lt;&gt;{}](()&lt;&gt;)&gt;&lt;(()())&gt;}[[&lt;{}[]&gt;&lt;&lt;&gt;()}]&lt;{()&lt;&gt;}[()()]&gt;]}&gt;{&lt;&lt;([&lt;&gt;()]([]{}))((&lt;&gt;())[[][]])&gt;</t>
  </si>
  <si>
    <t>([((([[[{{&lt;((&lt;&lt;&gt;&lt;&gt;&gt;{[]})&lt;(&lt;&gt;&lt;&gt;)&lt;()&lt;&gt;&gt;&gt;){([[]{}][[][]])&lt;&lt;{}&lt;&gt;&gt;{{}&lt;&gt;}&gt;}&gt;{&lt;&lt;[(){}][()()]&gt;[&lt;[]()&gt;&lt;</t>
  </si>
  <si>
    <t>[&lt;&lt;[[({&lt;&lt;[[&lt;&lt;&lt;()&lt;&gt;&gt;[()[]]&gt;&lt;(()())&gt;&gt;(((()[])[(){}])((&lt;&gt;[]){{}[]&gt;))]&lt;&lt;{[[]()][()]}&gt;{(&lt;{}&lt;&gt;&gt;(&lt;&gt;&lt;&gt;))&lt;[&lt;&gt;()][</t>
  </si>
  <si>
    <t>{{{[([(({{{(([{}[]](()&lt;&gt;))({{}{}})){[({}())(&lt;&gt;[])]}}{&lt;(([][])[&lt;&gt;()])([(){}][{}[]])&gt;[[[[]()]]({&lt;&gt;()}&lt;&lt;&gt;&gt;)]}</t>
  </si>
  <si>
    <t>{&lt;(&lt;(([&lt;[&lt;&lt;[[({}[])&lt;&lt;&gt;&lt;&gt;&gt;]]({&lt;[]()&gt;}({[]()}&lt;[]()&gt;))&gt;&lt;&lt;(((){})(&lt;&gt;[]))&gt;({{&lt;&gt;[]}({}&lt;&gt;)}{&lt;{}()&gt;(()())})&gt;&gt;([&lt;{{</t>
  </si>
  <si>
    <t>[&lt;{[[&lt;[({{{&lt;{{[]{}}&lt;[]{}&gt;}{&lt;&lt;&gt;&lt;&gt;&gt;}&gt;}[{[([][])&lt;{}()&gt;]({[]&lt;&gt;}[()()])}[([{}[]][[]&lt;&gt;])]]}}&lt;&lt;{[([{}(</t>
  </si>
  <si>
    <t>{[([(&lt;{{{([{&lt;[&lt;&gt;&lt;&gt;]&lt;&lt;&gt;{}&gt;&gt;[&lt;{}[]&gt;[[]&lt;&gt;]]}])&lt;({[&lt;[][]&gt;&lt;[]&lt;&gt;&gt;][&lt;&lt;&gt;&lt;&gt;&gt;&lt;{}()&gt;]})&gt;}(&lt;{&lt;[(()[])&lt;()</t>
  </si>
  <si>
    <t>{((((&lt;{[[[{([(()[])[&lt;&gt;()]]){[{{}()}]}}{{{({}[]){[][]}}[&lt;[]()&gt;]}}]]{[[&lt;({&lt;&gt;&lt;&gt;}(&lt;&gt;[]))[({}{})&lt;()()&gt;]&gt;]{{[</t>
  </si>
  <si>
    <t>[(({[[&lt;&lt;{&lt;[[(({}{}){{}{}}&gt;[[[][]]&lt;{}&lt;&gt;&gt;]][{{&lt;&gt;()}{[][]}}]]&gt;[[[&lt;&lt;{}[]&gt;&gt;[[&lt;&gt;[]][&lt;&gt;{}]]]{{{{}(</t>
  </si>
  <si>
    <t>[([[[[{((&lt;([{[{}{}]([]())}{[()()][{}&lt;&gt;]}])&lt;({{{}{}}&lt;()()&gt;}&lt;([]{})[(){}]&gt;)&lt;({{}{}}&lt;&lt;&gt;[]&gt;)&lt;[&lt;&gt;&lt;&gt;][(){}]&gt;&gt;&gt;&gt;[[</t>
  </si>
  <si>
    <t>[{{&lt;[{&lt;((([{{&lt;[][]&gt;{&lt;&gt;[]}}({&lt;&gt;&lt;&gt;}&lt;&lt;&gt;&lt;&gt;&gt;)}&lt;&lt;&lt;{}{}&gt;{[]{}}&gt;{[[]&lt;&gt;]({})}&gt;][&lt;&lt;{{}}(&lt;&gt;())&gt;{{[][]}&lt;[]&gt;}&gt;</t>
  </si>
  <si>
    <t>[(([({&lt;(&lt;{[{&lt;{&lt;&gt;{}}&gt;&lt;[()()]&lt;()[]&gt;&gt;}{((()())&lt;&lt;&gt;&lt;&gt;&gt;)[&lt;{}&lt;&gt;&gt;[&lt;&gt;()]]}]}{{{(&lt;{}{}&gt;&lt;&lt;&gt;[]&gt;){{{}}[(){}]}}}{[&lt;{[]{}}&gt;{</t>
  </si>
  <si>
    <t>{[[{&lt;[(&lt;&lt;[({({{}{}}[{}&lt;&gt;])[(&lt;&gt;{})&lt;&lt;&gt;&lt;&gt;&gt;]}(([{}{}](()()))(&lt;[]&gt;[&lt;&gt;[]])))&lt;({&lt;[]()&gt;}[[&lt;&gt;&lt;&gt;]&lt;()</t>
  </si>
  <si>
    <t>&lt;[({({&lt;[((&lt;[&lt;({}&lt;&gt;)({}())&gt;]&gt;[({{[]}&lt;{}()&gt;})((&lt;[][]&gt;((){}))[&lt;(){}&gt;&lt;()()&gt;])])([[([{}{}]&lt;(){}&gt;)](&lt;&lt;{}[]&gt;{{}&lt;&gt;}&gt;)</t>
  </si>
  <si>
    <t>&lt;&lt;&lt;[&lt;{[[&lt;{[&lt;&lt;([]&lt;&gt;}[{}{}]&gt;&gt;{[(()()){()&lt;&gt;}][&lt;&lt;&gt;{}&gt;{{}{}}]}][[&lt;[[]&lt;&gt;]{&lt;&gt;}&gt;&lt;{[]&lt;&gt;}{{}{}}&gt;]&lt;[{()</t>
  </si>
  <si>
    <t>([({{[({{{({&lt;[[]]&lt;{}[]&gt;&gt;}{{&lt;[]()]&lt;&lt;&gt;&lt;&gt;&gt;}{[()&lt;&gt;]([]())}}){{[&lt;&lt;&gt;&lt;&gt;&gt;&lt;&lt;&gt;{}&gt;]&lt;(&lt;&gt;&lt;&gt;)([]{})&gt;}}}(</t>
  </si>
  <si>
    <t>{[[[({{({[((&lt;[[])(&lt;&gt;{})&gt;{[[]&lt;&gt;]&lt;()&gt;})[[&lt;[]&lt;&gt;&gt;[()()]][{[]&lt;&gt;}&lt;&lt;&gt;[]&gt;]])[&lt;{&lt;{}{}&gt;([]())}{[&lt;&gt;{}]}&gt;]]}[((&lt;</t>
  </si>
  <si>
    <t>[&lt;(&lt;&lt;&lt;{{((&lt;&lt;({[]{}}([]{})&gt;&lt;({}{})&gt;&gt;&lt;({&lt;&gt;{}}&lt;()[]&gt;)({[]()}[{}()])&gt;&gt;(([[()[]]&lt;&lt;&gt;[]&gt;](&lt;&lt;&gt;()&gt;({}&lt;&gt;)))&lt;&lt;([</t>
  </si>
  <si>
    <t>{[[{{&lt;&lt;[[[[[([()()}(&lt;&gt;[]))]((&lt;&lt;&gt;&lt;&gt;&gt;[[]{}])(&lt;{}[]&gt;[{}()]))]{&lt;{{{}&lt;&gt;}}({&lt;&gt;()}{()()})&gt;{{&lt;{}()&gt;&lt;{}&lt;&gt;&gt;}}}]]&lt;({&lt;</t>
  </si>
  <si>
    <t>&lt;&lt;&lt;[[{(&lt;{({([{&lt;&gt;&lt;&gt;}&lt;[][]&gt;]&lt;([]())[{}]&gt;)})&lt;&lt;[&lt;{[]()}({}{})&gt;](&lt;{{}[]}[()[]]&gt;(&lt;[]&lt;&gt;&gt;&lt;&lt;&gt;()&gt;)))&gt;}</t>
  </si>
  <si>
    <t>([([((([(&lt;({&lt;[[]&lt;&gt;][()()]&gt;})[[&lt;&lt;&lt;&gt;&gt;&lt;&lt;&gt;[]&gt;&gt;({()()}([][]))][&lt;({}[])&lt;&lt;&gt;[]&gt;&gt;{{{}()}{[]{}}}]]&gt;&lt;&lt;[&lt;{(){</t>
  </si>
  <si>
    <t>{[([{{&lt;{{[{{{&lt;&lt;&gt;{}&gt;}}&lt;[(())(&lt;&gt;{})]{({}&lt;&gt;)[{}[]&gt;}&gt;}{&lt;([[]()]([][]))[[&lt;&gt;[]]&lt;()[]&gt;]&gt;}]({{{[[]{}]{{}()}}}}([[</t>
  </si>
  <si>
    <t>{[&lt;[(&lt;&lt;&lt;[&lt;{([(&lt;&gt;[])&lt;{}()&gt;]{[[]{}]&lt;[]&lt;&gt;&gt;})}&gt;]{{[(&lt;{&lt;&gt;&lt;&gt;}[{}()]&gt;{[[]{}][{}{}]}){[([]&lt;&gt;)({}())]{{(){}}({</t>
  </si>
  <si>
    <t>((({&lt;{&lt;[[[({&lt;[[]()]{()()}&gt;&lt;[&lt;&gt;()][{}[]]&gt;}&lt;(&lt;{}[]&gt;)((&lt;&gt;&lt;&gt;)&lt;{}{}&gt;)&gt;)]]{((&lt;&lt;[{}{}][[]()]&gt;(([]&lt;&gt;)[[]{}])&gt;&lt;[{[</t>
  </si>
  <si>
    <t>{&lt;[&lt;&lt;([&lt;&lt;&lt;{([{&lt;&gt;[]}[()[]]]([{}&lt;&gt;]&lt;[]&lt;&gt;&gt;))&lt;[{&lt;&gt;[]}[{}]]&gt;}[[&lt;[&lt;&gt;&lt;&gt;](&lt;&gt;{})&gt;{[()&lt;&gt;)[{}()]}](&lt;((){})([]&lt;&gt;)&gt;)]&gt;</t>
  </si>
  <si>
    <t>{[((&lt;[&lt;((&lt;&lt;&lt;{{{}&lt;&gt;}(&lt;&gt;[])}({&lt;&gt;&lt;&gt;}(&lt;&gt;{}))&gt;[[&lt;(){}&gt;((){})]((()[]){&lt;&gt;()})]&gt;[&lt;{[[]{}][{}()]}({(){}}&lt;{}</t>
  </si>
  <si>
    <t>[{[&lt;{&lt;(([[([(&lt;[]()&gt;((){}))[([]{})[&lt;&gt;{}]]]{&lt;{{}()}(&lt;&gt;{})&gt;})&lt;{(&lt;{}{}&gt;((){}))&lt;{&lt;&gt;[]}&lt;&lt;&gt;()&gt;&gt;}&gt;]({&lt;([{}&lt;&gt;]{&lt;&gt;(</t>
  </si>
  <si>
    <t>&lt;{(&lt;([&lt;&lt;{([&lt;{([]{})&lt;[]()&gt;}&lt;{[][]}({}[])&gt;&gt;{(&lt;&lt;&gt;{}&gt;){[()[]]&lt;()()&gt;}}]&lt;[&lt;(&lt;&gt;())&gt;&lt;{()()}[()&lt;&gt;]&gt;]&gt;){&lt;{[&lt;(){}&gt;&lt;</t>
  </si>
  <si>
    <t>(&lt;([([&lt;{&lt;{[&lt;(({}[])((){}))[[{}()](&lt;&gt;())]&gt;][[{[[]()]&lt;()()&gt;]]&lt;&lt;{[]()}&gt;{[{}&lt;&gt;]&lt;[]()&gt;}&gt;]}&lt;&lt;([{{}&lt;&gt;}&lt;()</t>
  </si>
  <si>
    <t>[({(({[[[[({{[{}{}]}{(()())[&lt;&gt;[]]}}&lt;{&lt;&lt;&gt;()&gt;(&lt;&gt;[])}(([]){&lt;&gt;{}})&gt;)&lt;&lt;{{[]}[&lt;&gt;()]}{{&lt;&gt;[]}&lt;[]()&gt;})&gt;]]]]})[&lt;[</t>
  </si>
  <si>
    <t>&lt;((([[{({(&lt;[&lt;{{}&lt;&gt;&gt;[[]()]&gt;&lt;&lt;[][]&gt;[{}()]&gt;][&lt;&lt;{}[]&gt;&lt;{}&lt;&gt;&gt;&gt;{[{}()]{&lt;&gt;{}}}]&gt;&lt;[{&lt;(){}&gt;{()()}}&lt;(&lt;&gt;{</t>
  </si>
  <si>
    <t>[{&lt;{(&lt;{[((&lt;{&lt;{{}[]}({}{})&gt;{({}[])[&lt;&gt;[]]}}{({[]()}){[{}()]&lt;()&gt;}}&gt;&lt;&lt;([[]]{&lt;&gt;&lt;&gt;}){[[]()](&lt;&gt;{})}&gt;{(&lt;(){}&gt;{[]</t>
  </si>
  <si>
    <t>&lt;&lt;([{(&lt;&lt;(([{[{&lt;&gt;&lt;&gt;}&lt;{}&lt;&gt;&gt;][[()&lt;&gt;]]}([(()[])[[]()]}&lt;&lt;&lt;&gt;{}&gt;{(){}}&gt;)])[(&lt;&lt;{()()}&gt;&lt;[()[]]{&lt;&gt;()}&gt;&gt;&lt;(([]{})</t>
  </si>
  <si>
    <t>[(&lt;([&lt;{&lt;{{((&lt;((){})&lt;[]{}&gt;&gt;({()[]}({}&lt;&gt;))))}([&lt;[(&lt;&gt;())[{}[]]]((&lt;&gt;[])[{}[]])&gt;[[[(){}]{&lt;&gt;{}}]]])}[{({(&lt;()()){{}</t>
  </si>
  <si>
    <t>{({&lt;(&lt;(&lt;{{(({{&lt;&gt;[]}{&lt;&gt;[]}}[{{}}&lt;&lt;&gt;&gt;]))&lt;&lt;[&lt;()[]&gt;&lt;()[]&gt;]&lt;({}{})&lt;&lt;&gt;[]&gt;&gt;&gt;{[[[]())&lt;[]()&gt;]}&gt;}{{{(&lt;[]&lt;&gt;&gt;&lt;</t>
  </si>
  <si>
    <t>{[{{[(&lt;[[[({[{[]()}[[]]]&lt;&lt;&lt;&gt;[]&gt;&lt;()()&gt;&gt;})][[(([&lt;&gt;{}]{{}()}){&lt;{}&lt;&gt;&gt;{[]&lt;&gt;}})[{({}&lt;&gt;)}]]&lt;&lt;{(&lt;&gt;&lt;&gt;)&lt;{}()&gt;}&lt;(&lt;&gt;())&lt;&lt;</t>
  </si>
  <si>
    <t>&lt;{&lt;{{[&lt;[&lt;{&lt;(([[]{}])[[{}{}]{()[]}])&lt;&lt;{()()}{()&lt;&gt;)&gt;&gt;&gt;}&lt;[&lt;[[{}{}][()[]]]&lt;&lt;[]()&gt;(&lt;&gt;[])&gt;&gt;[(([])</t>
  </si>
  <si>
    <t>(([{([&lt;&lt;{{((({()()}[()&lt;&gt;])({&lt;&gt;&lt;&gt;}))&lt;&lt;{[][]}[{}()]&gt;{([]{})}&gt;)}}(&lt;&lt;{(&lt;[]()&gt;{[]()})((()()){&lt;&gt;&lt;</t>
  </si>
  <si>
    <t>[[{&lt;{{{{&lt;(&lt;{{{()[]}{{}[]}}}&gt;&lt;&lt;&lt;&lt;{}[]&gt;{{}()}&gt;&lt;[{}&lt;&gt;](()[])&gt;&gt;{{({}()&gt;&lt;(){}&gt;}&lt;{[]()}[{}]&gt;}&gt;)&gt;[[[{[[{}&lt;&gt;]&lt;()()&gt;][</t>
  </si>
  <si>
    <t>[(&lt;&lt;{[{([{[[[{(){}}]&lt;[[][]][&lt;&gt;[]]&gt;]&lt;[&lt;()[]&gt;(()&lt;&gt;)]&lt;&lt;[]()&gt;{[]&lt;&gt;}&gt;&gt;]&lt;&lt;{&lt;{}{}&gt;{{}&lt;&gt;}}{&lt;&lt;&gt;&lt;&gt;&gt;[{}&lt;&gt;]}&gt;[</t>
  </si>
  <si>
    <t>&lt;[{[({[[[[([([[]&lt;&gt;]&lt;&lt;&gt;{}&gt;)(&lt;{}[]&gt;[&lt;&gt;&lt;&gt;])]{[[[]&lt;&gt;}{&lt;&gt;&lt;&gt;}]{(()())[()[]]}}){&lt;(&lt;()[]&gt;&lt;{}{}&gt;)&gt;{((&lt;&gt;&lt;&gt;)[&lt;&gt;&lt;&gt;]){{&lt;&gt;</t>
  </si>
  <si>
    <t>{([((&lt;{[&lt;({{(&lt;[]&gt;({}{})]{[&lt;&gt;{}]&lt;{}()&gt;}}{([&lt;&gt;{}]&lt;(){}&gt;)[[&lt;&gt;{}](())]}})&gt;[{{&lt;[&lt;&lt;&gt;[]&gt;({}[])]&lt;&lt;{}{}&gt;{</t>
  </si>
  <si>
    <t>[&lt;&lt;{([{{{([(&lt;[&lt;&gt;[]][()&lt;&gt;]&gt;(&lt;[]()&gt;&lt;&lt;&gt;[]&gt;))(((()()){{}()})&lt;&lt;&lt;&gt;{}&gt;[()&lt;&gt;]&gt;)][{({[]{}}(&lt;&gt;&lt;&gt;))[{(){}]]}{&lt;([]&lt;&gt;)</t>
  </si>
  <si>
    <t>{[&lt;(([[[{{[{&lt;(&lt;&gt;&lt;&gt;)&lt;&lt;&gt;{}&gt;&gt;}]{&lt;{&lt;&lt;&gt;&lt;&gt;&gt;}&gt;{[{[]()}[&lt;&gt;&lt;&gt;]]([()()][()()])}}}&lt;[{(&lt;()&lt;&gt;&gt;{{}&lt;&gt;})}]{{[&lt;()&gt;{{}[]}]{{{}</t>
  </si>
  <si>
    <t>[&lt;[{({{{[&lt;[({&lt;&lt;&gt;{}&gt;{{}{}}})&lt;((&lt;&gt;{}))[{(){}}]&gt;]&gt;&lt;((&lt;{[]()}&gt;[([][])]))[[(&lt;()()&gt;&lt;{}{}&gt;)[[{}&lt;&gt;]&lt;&lt;&gt;{}}]]{[[&lt;&gt;&lt;&gt;</t>
  </si>
  <si>
    <t>([{&lt;(([(((&lt;{({()[]}{[]&lt;&gt;})[{[]{}}]}&gt;(&lt;{&lt;()[]&gt;}(([]{})[[]])&gt;)){{{({{}()})(&lt;&lt;&gt;()&gt;&lt;[]&lt;&gt;&gt;)}&lt;[{[]{}}]&lt;(()[]&gt;([](</t>
  </si>
  <si>
    <t>(</t>
  </si>
  <si>
    <t>open 1</t>
  </si>
  <si>
    <t>[</t>
  </si>
  <si>
    <t>open 2</t>
  </si>
  <si>
    <t>{</t>
  </si>
  <si>
    <t>open 3</t>
  </si>
  <si>
    <t>&lt;</t>
  </si>
  <si>
    <t>open 4</t>
  </si>
  <si>
    <t>)</t>
  </si>
  <si>
    <t>close 1</t>
  </si>
  <si>
    <t>]</t>
  </si>
  <si>
    <t>close 2</t>
  </si>
  <si>
    <t>}</t>
  </si>
  <si>
    <t>close 3</t>
  </si>
  <si>
    <t>&gt;</t>
  </si>
  <si>
    <t>close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</si>
</sst>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  <name val="Arial"/>
    </font>
    <font>
      <sz val="11.0"/>
      <color rgb="FF000000"/>
      <name val="Inconsolata"/>
    </font>
    <font>
      <color rgb="FF232629"/>
      <name val="Ui-monospace"/>
    </font>
    <font>
      <color rgb="FF000000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3" numFmtId="0" xfId="0" applyAlignment="1" applyFill="1" applyFont="1">
      <alignment horizontal="left"/>
    </xf>
    <xf borderId="0" fillId="0" fontId="4" numFmtId="0" xfId="0" applyAlignment="1" applyFont="1">
      <alignment readingOrder="0" shrinkToFit="0" wrapText="0"/>
    </xf>
    <xf borderId="0" fillId="3" fontId="2" numFmtId="0" xfId="0" applyFont="1"/>
    <xf borderId="0" fillId="2" fontId="2" numFmtId="0" xfId="0" applyFont="1"/>
    <xf borderId="0" fillId="3" fontId="5" numFmtId="0" xfId="0" applyFont="1"/>
    <xf borderId="0" fillId="5" fontId="5" numFmtId="0" xfId="0" applyFont="1"/>
    <xf borderId="0" fillId="3" fontId="6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23.57"/>
    <col customWidth="1" min="3" max="25" width="13.14"/>
    <col customWidth="1" min="26" max="26" width="4.14"/>
    <col customWidth="1" min="27" max="27" width="19.14"/>
    <col customWidth="1" min="28" max="45" width="2.71"/>
    <col customWidth="1" min="46" max="46" width="13.14"/>
    <col customWidth="1" min="47" max="63" width="3.0"/>
    <col customWidth="1" min="64" max="64" width="11.57"/>
    <col customWidth="1" min="65" max="65" width="16.86"/>
    <col customWidth="1" min="66" max="84" width="3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>
        <f>SUM(X:X)</f>
        <v>464991</v>
      </c>
      <c r="Z1" s="5"/>
      <c r="AA1" s="3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>
        <f>IFERROR(__xludf.DUMMYFUNCTION("MEDIAN(FILTER(BL:BL,NOT(BL:BL=0)))"),3.662008566E9)</f>
        <v>3662008566</v>
      </c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>
      <c r="A2" s="6" t="s">
        <v>0</v>
      </c>
      <c r="B2" s="2" t="str">
        <f t="shared" ref="B2:V2" si="1">SUBSTITUTE(SUBSTITUTE(SUBSTITUTE(SUBSTITUTE(A2,"()",""),"[]",""),"{}",""),"&lt;&gt;","")</f>
        <v>((((&lt;([&lt;{(&lt;(&lt;[&gt;[]&gt;{}){{()()}}&gt;{&lt;(()())[{}]&gt;}){{&lt;</v>
      </c>
      <c r="C2" s="2" t="str">
        <f t="shared" si="1"/>
        <v>((((&lt;([&lt;{(&lt;(&lt;[&gt;&gt;){}&gt;{&lt;()[]&gt;}){{&lt;</v>
      </c>
      <c r="D2" s="2" t="str">
        <f t="shared" si="1"/>
        <v>((((&lt;([&lt;{(&lt;(&lt;[&gt;&gt;)&gt;{}){{&lt;</v>
      </c>
      <c r="E2" s="2" t="str">
        <f t="shared" si="1"/>
        <v>((((&lt;([&lt;{(&lt;(&lt;[&gt;&gt;)&gt;){{&lt;</v>
      </c>
      <c r="F2" s="2" t="str">
        <f t="shared" si="1"/>
        <v>((((&lt;([&lt;{(&lt;(&lt;[&gt;&gt;)&gt;){{&lt;</v>
      </c>
      <c r="G2" s="2" t="str">
        <f t="shared" si="1"/>
        <v>((((&lt;([&lt;{(&lt;(&lt;[&gt;&gt;)&gt;){{&lt;</v>
      </c>
      <c r="H2" s="2" t="str">
        <f t="shared" si="1"/>
        <v>((((&lt;([&lt;{(&lt;(&lt;[&gt;&gt;)&gt;){{&lt;</v>
      </c>
      <c r="I2" s="2" t="str">
        <f t="shared" si="1"/>
        <v>((((&lt;([&lt;{(&lt;(&lt;[&gt;&gt;)&gt;){{&lt;</v>
      </c>
      <c r="J2" s="2" t="str">
        <f t="shared" si="1"/>
        <v>((((&lt;([&lt;{(&lt;(&lt;[&gt;&gt;)&gt;){{&lt;</v>
      </c>
      <c r="K2" s="2" t="str">
        <f t="shared" si="1"/>
        <v>((((&lt;([&lt;{(&lt;(&lt;[&gt;&gt;)&gt;){{&lt;</v>
      </c>
      <c r="L2" s="2" t="str">
        <f t="shared" si="1"/>
        <v>((((&lt;([&lt;{(&lt;(&lt;[&gt;&gt;)&gt;){{&lt;</v>
      </c>
      <c r="M2" s="2" t="str">
        <f t="shared" si="1"/>
        <v>((((&lt;([&lt;{(&lt;(&lt;[&gt;&gt;)&gt;){{&lt;</v>
      </c>
      <c r="N2" s="2" t="str">
        <f t="shared" si="1"/>
        <v>((((&lt;([&lt;{(&lt;(&lt;[&gt;&gt;)&gt;){{&lt;</v>
      </c>
      <c r="O2" s="2" t="str">
        <f t="shared" si="1"/>
        <v>((((&lt;([&lt;{(&lt;(&lt;[&gt;&gt;)&gt;){{&lt;</v>
      </c>
      <c r="P2" s="2" t="str">
        <f t="shared" si="1"/>
        <v>((((&lt;([&lt;{(&lt;(&lt;[&gt;&gt;)&gt;){{&lt;</v>
      </c>
      <c r="Q2" s="2" t="str">
        <f t="shared" si="1"/>
        <v>((((&lt;([&lt;{(&lt;(&lt;[&gt;&gt;)&gt;){{&lt;</v>
      </c>
      <c r="R2" s="2" t="str">
        <f t="shared" si="1"/>
        <v>((((&lt;([&lt;{(&lt;(&lt;[&gt;&gt;)&gt;){{&lt;</v>
      </c>
      <c r="S2" s="2" t="str">
        <f t="shared" si="1"/>
        <v>((((&lt;([&lt;{(&lt;(&lt;[&gt;&gt;)&gt;){{&lt;</v>
      </c>
      <c r="T2" s="2" t="str">
        <f t="shared" si="1"/>
        <v>((((&lt;([&lt;{(&lt;(&lt;[&gt;&gt;)&gt;){{&lt;</v>
      </c>
      <c r="U2" s="2" t="str">
        <f t="shared" si="1"/>
        <v>((((&lt;([&lt;{(&lt;(&lt;[&gt;&gt;)&gt;){{&lt;</v>
      </c>
      <c r="V2" s="2" t="str">
        <f t="shared" si="1"/>
        <v>((((&lt;([&lt;{(&lt;(&lt;[&gt;&gt;)&gt;){{&lt;</v>
      </c>
      <c r="W2" s="2"/>
      <c r="X2" s="3">
        <f t="array" ref="X2">IFERROR(INDEX( Reference!$C$5:$C$8,MATCH( RIGHT(LEFT(V2, min(iferror(TRANSPOSE(FIND(Reference!$A$5:$A$8,V2)),)))), Reference!$A$5:$A$8,0),0),)</f>
        <v>25137</v>
      </c>
      <c r="Z2" s="5" t="str">
        <f t="array" ref="Z2">IF(isblank(X2),concatenate(MID(V2,LEN(V2)-ROW(INDIRECT("1:"&amp;LEN(V2)))+1,1)),)</f>
        <v/>
      </c>
      <c r="AA2" s="7" t="str">
        <f t="shared" ref="AA2:AA103" si="3">SUBSTITUTE(SUBSTITUTE(SUBSTITUTE(SUBSTITUTE(Z2,"(",")"),"[","]"),"{","}"),"&lt;","&gt;")</f>
        <v/>
      </c>
      <c r="AB2" s="2" t="str">
        <f>IFERROR(__xludf.DUMMYFUNCTION("IFERROR(SPLIT(REGEXREPLACE(REGEXREPLACE(AA2&amp;"""",""(?s)(.{1})"",""$1""&amp;CHAR(127)),""'"",""''""),CHAR(127)),)"),"")</f>
        <v/>
      </c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2">
        <v>0.0</v>
      </c>
      <c r="AU2" s="8">
        <f t="array" ref="AU2">if(not(isblank(AB2)),(AT2*5)+IFERROR(INDEX( Reference!$D$5:$D$8,MATCH( AB2, Reference!$A$5:$A$8,0),0),),AT2)</f>
        <v>0</v>
      </c>
      <c r="AV2" s="8">
        <f t="array" ref="AV2">if(not(isblank(AC2)),(AU2*5)+IFERROR(INDEX( Reference!$D$5:$D$8,MATCH( AC2, Reference!$A$5:$A$8,0),0),),AU2)</f>
        <v>0</v>
      </c>
      <c r="AW2" s="8">
        <f t="array" ref="AW2">if(not(isblank(AD2)),(AV2*5)+IFERROR(INDEX( Reference!$D$5:$D$8,MATCH( AD2, Reference!$A$5:$A$8,0),0),),AV2)</f>
        <v>0</v>
      </c>
      <c r="AX2" s="8">
        <f t="array" ref="AX2">if(not(isblank(AE2)),(AW2*5)+IFERROR(INDEX( Reference!$D$5:$D$8,MATCH( AE2, Reference!$A$5:$A$8,0),0),),AW2)</f>
        <v>0</v>
      </c>
      <c r="AY2" s="8">
        <f t="array" ref="AY2">if(not(isblank(AF2)),(AX2*5)+IFERROR(INDEX( Reference!$D$5:$D$8,MATCH( AF2, Reference!$A$5:$A$8,0),0),),AX2)</f>
        <v>0</v>
      </c>
      <c r="AZ2" s="8">
        <f t="array" ref="AZ2">if(not(isblank(AG2)),(AY2*5)+IFERROR(INDEX( Reference!$D$5:$D$8,MATCH( AG2, Reference!$A$5:$A$8,0),0),),AY2)</f>
        <v>0</v>
      </c>
      <c r="BA2" s="8">
        <f t="array" ref="BA2">if(not(isblank(AH2)),(AZ2*5)+IFERROR(INDEX( Reference!$D$5:$D$8,MATCH( AH2, Reference!$A$5:$A$8,0),0),),AZ2)</f>
        <v>0</v>
      </c>
      <c r="BB2" s="8">
        <f t="array" ref="BB2">if(not(isblank(AI2)),(BA2*5)+IFERROR(INDEX( Reference!$D$5:$D$8,MATCH( AI2, Reference!$A$5:$A$8,0),0),),BA2)</f>
        <v>0</v>
      </c>
      <c r="BC2" s="8">
        <f t="array" ref="BC2">if(not(isblank(AJ2)),(BB2*5)+IFERROR(INDEX( Reference!$D$5:$D$8,MATCH( AJ2, Reference!$A$5:$A$8,0),0),),BB2)</f>
        <v>0</v>
      </c>
      <c r="BD2" s="8">
        <f t="array" ref="BD2">if(not(isblank(AK2)),(BC2*5)+IFERROR(INDEX( Reference!$D$5:$D$8,MATCH( AK2, Reference!$A$5:$A$8,0),0),),BC2)</f>
        <v>0</v>
      </c>
      <c r="BE2" s="8">
        <f t="array" ref="BE2">if(not(isblank(AL2)),(BD2*5)+IFERROR(INDEX( Reference!$D$5:$D$8,MATCH( AL2, Reference!$A$5:$A$8,0),0),),BD2)</f>
        <v>0</v>
      </c>
      <c r="BF2" s="8">
        <f t="array" ref="BF2">if(not(isblank(AM2)),(BE2*5)+IFERROR(INDEX( Reference!$D$5:$D$8,MATCH( AM2, Reference!$A$5:$A$8,0),0),),BE2)</f>
        <v>0</v>
      </c>
      <c r="BG2" s="8">
        <f t="array" ref="BG2">if(not(isblank(AN2)),(BF2*5)+IFERROR(INDEX( Reference!$D$5:$D$8,MATCH( AN2, Reference!$A$5:$A$8,0),0),),BF2)</f>
        <v>0</v>
      </c>
      <c r="BH2" s="8">
        <f t="array" ref="BH2">if(not(isblank(AO2)),(BG2*5)+IFERROR(INDEX( Reference!$D$5:$D$8,MATCH( AO2, Reference!$A$5:$A$8,0),0),),BG2)</f>
        <v>0</v>
      </c>
      <c r="BI2" s="8">
        <f t="array" ref="BI2">if(not(isblank(AP2)),(BH2*5)+IFERROR(INDEX( Reference!$D$5:$D$8,MATCH( AP2, Reference!$A$5:$A$8,0),0),),BH2)</f>
        <v>0</v>
      </c>
      <c r="BJ2" s="8">
        <f t="array" ref="BJ2">if(not(isblank(AQ2)),(BI2*5)+IFERROR(INDEX( Reference!$D$5:$D$8,MATCH( AQ2, Reference!$A$5:$A$8,0),0),),BI2)</f>
        <v>0</v>
      </c>
      <c r="BK2" s="8">
        <f t="array" ref="BK2">if(not(isblank(AR2)),(BJ2*5)+IFERROR(INDEX( Reference!$D$5:$D$8,MATCH( AR2, Reference!$A$5:$A$8,0),0),),BJ2)</f>
        <v>0</v>
      </c>
      <c r="BL2" s="8">
        <f t="array" ref="BL2">if(not(isblank(AS2)),(BK2*5)+IFERROR(INDEX( Reference!$D$5:$D$8,MATCH( AS2, Reference!$A$5:$A$8,0),0),),BK2)</f>
        <v>0</v>
      </c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</row>
    <row r="3">
      <c r="A3" s="6" t="s">
        <v>1</v>
      </c>
      <c r="B3" s="2" t="str">
        <f t="shared" ref="B3:V3" si="2">SUBSTITUTE(SUBSTITUTE(SUBSTITUTE(SUBSTITUTE(A3,"()",""),"[]",""),"{}",""),"&lt;&gt;","")</f>
        <v>&lt;{&lt;[([{&lt;{{&lt;{[()[]]([]{})}{([]){&lt;&gt;&lt;&gt;}}&gt;}}{[{[{[]&gt;{[&lt;</v>
      </c>
      <c r="C3" s="2" t="str">
        <f t="shared" si="2"/>
        <v>&lt;{&lt;[([{&lt;{{&lt;{[]()}{(){}}&gt;}}{[{[{&gt;{[&lt;</v>
      </c>
      <c r="D3" s="2" t="str">
        <f t="shared" si="2"/>
        <v>&lt;{&lt;[([{&lt;{{&lt;{}&gt;}}{[{[{&gt;{[&lt;</v>
      </c>
      <c r="E3" s="2" t="str">
        <f t="shared" si="2"/>
        <v>&lt;{&lt;[([{&lt;{{}}{[{[{&gt;{[&lt;</v>
      </c>
      <c r="F3" s="2" t="str">
        <f t="shared" si="2"/>
        <v>&lt;{&lt;[([{&lt;{}{[{[{&gt;{[&lt;</v>
      </c>
      <c r="G3" s="2" t="str">
        <f t="shared" si="2"/>
        <v>&lt;{&lt;[([{&lt;{[{[{&gt;{[&lt;</v>
      </c>
      <c r="H3" s="2" t="str">
        <f t="shared" si="2"/>
        <v>&lt;{&lt;[([{&lt;{[{[{&gt;{[&lt;</v>
      </c>
      <c r="I3" s="2" t="str">
        <f t="shared" si="2"/>
        <v>&lt;{&lt;[([{&lt;{[{[{&gt;{[&lt;</v>
      </c>
      <c r="J3" s="2" t="str">
        <f t="shared" si="2"/>
        <v>&lt;{&lt;[([{&lt;{[{[{&gt;{[&lt;</v>
      </c>
      <c r="K3" s="2" t="str">
        <f t="shared" si="2"/>
        <v>&lt;{&lt;[([{&lt;{[{[{&gt;{[&lt;</v>
      </c>
      <c r="L3" s="2" t="str">
        <f t="shared" si="2"/>
        <v>&lt;{&lt;[([{&lt;{[{[{&gt;{[&lt;</v>
      </c>
      <c r="M3" s="2" t="str">
        <f t="shared" si="2"/>
        <v>&lt;{&lt;[([{&lt;{[{[{&gt;{[&lt;</v>
      </c>
      <c r="N3" s="2" t="str">
        <f t="shared" si="2"/>
        <v>&lt;{&lt;[([{&lt;{[{[{&gt;{[&lt;</v>
      </c>
      <c r="O3" s="2" t="str">
        <f t="shared" si="2"/>
        <v>&lt;{&lt;[([{&lt;{[{[{&gt;{[&lt;</v>
      </c>
      <c r="P3" s="2" t="str">
        <f t="shared" si="2"/>
        <v>&lt;{&lt;[([{&lt;{[{[{&gt;{[&lt;</v>
      </c>
      <c r="Q3" s="2" t="str">
        <f t="shared" si="2"/>
        <v>&lt;{&lt;[([{&lt;{[{[{&gt;{[&lt;</v>
      </c>
      <c r="R3" s="2" t="str">
        <f t="shared" si="2"/>
        <v>&lt;{&lt;[([{&lt;{[{[{&gt;{[&lt;</v>
      </c>
      <c r="S3" s="2" t="str">
        <f t="shared" si="2"/>
        <v>&lt;{&lt;[([{&lt;{[{[{&gt;{[&lt;</v>
      </c>
      <c r="T3" s="2" t="str">
        <f t="shared" si="2"/>
        <v>&lt;{&lt;[([{&lt;{[{[{&gt;{[&lt;</v>
      </c>
      <c r="U3" s="2" t="str">
        <f t="shared" si="2"/>
        <v>&lt;{&lt;[([{&lt;{[{[{&gt;{[&lt;</v>
      </c>
      <c r="V3" s="2" t="str">
        <f t="shared" si="2"/>
        <v>&lt;{&lt;[([{&lt;{[{[{&gt;{[&lt;</v>
      </c>
      <c r="W3" s="2"/>
      <c r="X3" s="3">
        <f t="array" ref="X3">IFERROR(INDEX( Reference!$C$5:$C$8,MATCH( RIGHT(LEFT(V3, min(iferror(TRANSPOSE(FIND(Reference!$A$5:$A$8,V3)),)))), Reference!$A$5:$A$8,0),0),)</f>
        <v>25137</v>
      </c>
      <c r="Y3" s="2"/>
      <c r="Z3" s="5" t="str">
        <f t="array" ref="Z3">IF(isblank(X3),concatenate(MID(V3,LEN(V3)-ROW(INDIRECT("1:"&amp;LEN(V3)))+1,1)),)</f>
        <v/>
      </c>
      <c r="AA3" s="7" t="str">
        <f t="shared" si="3"/>
        <v/>
      </c>
      <c r="AB3" s="2" t="str">
        <f>IFERROR(__xludf.DUMMYFUNCTION("IFERROR(SPLIT(REGEXREPLACE(REGEXREPLACE(AA3&amp;"""",""(?s)(.{1})"",""$1""&amp;CHAR(127)),""'"",""''""),CHAR(127)),)"),"")</f>
        <v/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2">
        <v>0.0</v>
      </c>
      <c r="AU3" s="8">
        <f t="array" ref="AU3">if(not(isblank(AB3)),(AT3*5)+IFERROR(INDEX( Reference!$D$5:$D$8,MATCH( AB3, Reference!$A$5:$A$8,0),0),),AT3)</f>
        <v>0</v>
      </c>
      <c r="AV3" s="8">
        <f t="array" ref="AV3">if(not(isblank(AC3)),(AU3*5)+IFERROR(INDEX( Reference!$D$5:$D$8,MATCH( AC3, Reference!$A$5:$A$8,0),0),),AU3)</f>
        <v>0</v>
      </c>
      <c r="AW3" s="8">
        <f t="array" ref="AW3">if(not(isblank(AD3)),(AV3*5)+IFERROR(INDEX( Reference!$D$5:$D$8,MATCH( AD3, Reference!$A$5:$A$8,0),0),),AV3)</f>
        <v>0</v>
      </c>
      <c r="AX3" s="8">
        <f t="array" ref="AX3">if(not(isblank(AE3)),(AW3*5)+IFERROR(INDEX( Reference!$D$5:$D$8,MATCH( AE3, Reference!$A$5:$A$8,0),0),),AW3)</f>
        <v>0</v>
      </c>
      <c r="AY3" s="8">
        <f t="array" ref="AY3">if(not(isblank(AF3)),(AX3*5)+IFERROR(INDEX( Reference!$D$5:$D$8,MATCH( AF3, Reference!$A$5:$A$8,0),0),),AX3)</f>
        <v>0</v>
      </c>
      <c r="AZ3" s="8">
        <f t="array" ref="AZ3">if(not(isblank(AG3)),(AY3*5)+IFERROR(INDEX( Reference!$D$5:$D$8,MATCH( AG3, Reference!$A$5:$A$8,0),0),),AY3)</f>
        <v>0</v>
      </c>
      <c r="BA3" s="8">
        <f t="array" ref="BA3">if(not(isblank(AH3)),(AZ3*5)+IFERROR(INDEX( Reference!$D$5:$D$8,MATCH( AH3, Reference!$A$5:$A$8,0),0),),AZ3)</f>
        <v>0</v>
      </c>
      <c r="BB3" s="8">
        <f t="array" ref="BB3">if(not(isblank(AI3)),(BA3*5)+IFERROR(INDEX( Reference!$D$5:$D$8,MATCH( AI3, Reference!$A$5:$A$8,0),0),),BA3)</f>
        <v>0</v>
      </c>
      <c r="BC3" s="8">
        <f t="array" ref="BC3">if(not(isblank(AJ3)),(BB3*5)+IFERROR(INDEX( Reference!$D$5:$D$8,MATCH( AJ3, Reference!$A$5:$A$8,0),0),),BB3)</f>
        <v>0</v>
      </c>
      <c r="BD3" s="8">
        <f t="array" ref="BD3">if(not(isblank(AK3)),(BC3*5)+IFERROR(INDEX( Reference!$D$5:$D$8,MATCH( AK3, Reference!$A$5:$A$8,0),0),),BC3)</f>
        <v>0</v>
      </c>
      <c r="BE3" s="8">
        <f t="array" ref="BE3">if(not(isblank(AL3)),(BD3*5)+IFERROR(INDEX( Reference!$D$5:$D$8,MATCH( AL3, Reference!$A$5:$A$8,0),0),),BD3)</f>
        <v>0</v>
      </c>
      <c r="BF3" s="8">
        <f t="array" ref="BF3">if(not(isblank(AM3)),(BE3*5)+IFERROR(INDEX( Reference!$D$5:$D$8,MATCH( AM3, Reference!$A$5:$A$8,0),0),),BE3)</f>
        <v>0</v>
      </c>
      <c r="BG3" s="8">
        <f t="array" ref="BG3">if(not(isblank(AN3)),(BF3*5)+IFERROR(INDEX( Reference!$D$5:$D$8,MATCH( AN3, Reference!$A$5:$A$8,0),0),),BF3)</f>
        <v>0</v>
      </c>
      <c r="BH3" s="8">
        <f t="array" ref="BH3">if(not(isblank(AO3)),(BG3*5)+IFERROR(INDEX( Reference!$D$5:$D$8,MATCH( AO3, Reference!$A$5:$A$8,0),0),),BG3)</f>
        <v>0</v>
      </c>
      <c r="BI3" s="8">
        <f t="array" ref="BI3">if(not(isblank(AP3)),(BH3*5)+IFERROR(INDEX( Reference!$D$5:$D$8,MATCH( AP3, Reference!$A$5:$A$8,0),0),),BH3)</f>
        <v>0</v>
      </c>
      <c r="BJ3" s="8">
        <f t="array" ref="BJ3">if(not(isblank(AQ3)),(BI3*5)+IFERROR(INDEX( Reference!$D$5:$D$8,MATCH( AQ3, Reference!$A$5:$A$8,0),0),),BI3)</f>
        <v>0</v>
      </c>
      <c r="BK3" s="8">
        <f t="array" ref="BK3">if(not(isblank(AR3)),(BJ3*5)+IFERROR(INDEX( Reference!$D$5:$D$8,MATCH( AR3, Reference!$A$5:$A$8,0),0),),BJ3)</f>
        <v>0</v>
      </c>
      <c r="BL3" s="8">
        <f t="array" ref="BL3">if(not(isblank(AS3)),(BK3*5)+IFERROR(INDEX( Reference!$D$5:$D$8,MATCH( AS3, Reference!$A$5:$A$8,0),0),),BK3)</f>
        <v>0</v>
      </c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</row>
    <row r="4">
      <c r="A4" s="6" t="s">
        <v>2</v>
      </c>
      <c r="B4" s="2" t="str">
        <f t="shared" ref="B4:V4" si="4">SUBSTITUTE(SUBSTITUTE(SUBSTITUTE(SUBSTITUTE(A4,"()",""),"[]",""),"{}",""),"&lt;&gt;","")</f>
        <v>[([&lt;[(({(&lt;[&lt;[()()][()&lt;&gt;]&gt;{([]&lt;&gt;)({})}][{({}){[][&lt;</v>
      </c>
      <c r="C4" s="2" t="str">
        <f t="shared" si="4"/>
        <v>[([&lt;[(({(&lt;[&lt;[]&gt;{()()}][{(){[&lt;</v>
      </c>
      <c r="D4" s="2" t="str">
        <f t="shared" si="4"/>
        <v>[([&lt;[(({(&lt;[][{{[&lt;</v>
      </c>
      <c r="E4" s="2" t="str">
        <f t="shared" si="4"/>
        <v>[([&lt;[(({(&lt;[{{[&lt;</v>
      </c>
      <c r="F4" s="2" t="str">
        <f t="shared" si="4"/>
        <v>[([&lt;[(({(&lt;[{{[&lt;</v>
      </c>
      <c r="G4" s="2" t="str">
        <f t="shared" si="4"/>
        <v>[([&lt;[(({(&lt;[{{[&lt;</v>
      </c>
      <c r="H4" s="2" t="str">
        <f t="shared" si="4"/>
        <v>[([&lt;[(({(&lt;[{{[&lt;</v>
      </c>
      <c r="I4" s="2" t="str">
        <f t="shared" si="4"/>
        <v>[([&lt;[(({(&lt;[{{[&lt;</v>
      </c>
      <c r="J4" s="2" t="str">
        <f t="shared" si="4"/>
        <v>[([&lt;[(({(&lt;[{{[&lt;</v>
      </c>
      <c r="K4" s="2" t="str">
        <f t="shared" si="4"/>
        <v>[([&lt;[(({(&lt;[{{[&lt;</v>
      </c>
      <c r="L4" s="2" t="str">
        <f t="shared" si="4"/>
        <v>[([&lt;[(({(&lt;[{{[&lt;</v>
      </c>
      <c r="M4" s="2" t="str">
        <f t="shared" si="4"/>
        <v>[([&lt;[(({(&lt;[{{[&lt;</v>
      </c>
      <c r="N4" s="2" t="str">
        <f t="shared" si="4"/>
        <v>[([&lt;[(({(&lt;[{{[&lt;</v>
      </c>
      <c r="O4" s="2" t="str">
        <f t="shared" si="4"/>
        <v>[([&lt;[(({(&lt;[{{[&lt;</v>
      </c>
      <c r="P4" s="2" t="str">
        <f t="shared" si="4"/>
        <v>[([&lt;[(({(&lt;[{{[&lt;</v>
      </c>
      <c r="Q4" s="2" t="str">
        <f t="shared" si="4"/>
        <v>[([&lt;[(({(&lt;[{{[&lt;</v>
      </c>
      <c r="R4" s="2" t="str">
        <f t="shared" si="4"/>
        <v>[([&lt;[(({(&lt;[{{[&lt;</v>
      </c>
      <c r="S4" s="2" t="str">
        <f t="shared" si="4"/>
        <v>[([&lt;[(({(&lt;[{{[&lt;</v>
      </c>
      <c r="T4" s="2" t="str">
        <f t="shared" si="4"/>
        <v>[([&lt;[(({(&lt;[{{[&lt;</v>
      </c>
      <c r="U4" s="2" t="str">
        <f t="shared" si="4"/>
        <v>[([&lt;[(({(&lt;[{{[&lt;</v>
      </c>
      <c r="V4" s="2" t="str">
        <f t="shared" si="4"/>
        <v>[([&lt;[(({(&lt;[{{[&lt;</v>
      </c>
      <c r="W4" s="2"/>
      <c r="X4" s="3" t="str">
        <f t="array" ref="X4">IFERROR(INDEX( Reference!$C$5:$C$8,MATCH( RIGHT(LEFT(V4, min(iferror(TRANSPOSE(FIND(Reference!$A$5:$A$8,V4)),)))), Reference!$A$5:$A$8,0),0),)</f>
        <v/>
      </c>
      <c r="Y4" s="2"/>
      <c r="Z4" s="5" t="str">
        <f t="array" ref="Z4">IF(isblank(X4),concatenate(MID(V4,LEN(V4)-ROW(INDIRECT("1:"&amp;LEN(V4)))+1,1)),)</f>
        <v>&lt;[{{[&lt;({(([&lt;[([</v>
      </c>
      <c r="AA4" s="7" t="str">
        <f t="shared" si="3"/>
        <v>&gt;]}}]&gt;)}))]&gt;])]</v>
      </c>
      <c r="AB4" s="2" t="str">
        <f>IFERROR(__xludf.DUMMYFUNCTION("IFERROR(SPLIT(REGEXREPLACE(REGEXREPLACE(AA4&amp;"""",""(?s)(.{1})"",""$1""&amp;CHAR(127)),""'"",""''""),CHAR(127)),)"),"&gt;")</f>
        <v>&gt;</v>
      </c>
      <c r="AC4" s="8" t="str">
        <f>IFERROR(__xludf.DUMMYFUNCTION("""COMPUTED_VALUE"""),"]")</f>
        <v>]</v>
      </c>
      <c r="AD4" s="8" t="str">
        <f>IFERROR(__xludf.DUMMYFUNCTION("""COMPUTED_VALUE"""),"}")</f>
        <v>}</v>
      </c>
      <c r="AE4" s="8" t="str">
        <f>IFERROR(__xludf.DUMMYFUNCTION("""COMPUTED_VALUE"""),"}")</f>
        <v>}</v>
      </c>
      <c r="AF4" s="8" t="str">
        <f>IFERROR(__xludf.DUMMYFUNCTION("""COMPUTED_VALUE"""),"]")</f>
        <v>]</v>
      </c>
      <c r="AG4" s="8" t="str">
        <f>IFERROR(__xludf.DUMMYFUNCTION("""COMPUTED_VALUE"""),"&gt;")</f>
        <v>&gt;</v>
      </c>
      <c r="AH4" s="8" t="str">
        <f>IFERROR(__xludf.DUMMYFUNCTION("""COMPUTED_VALUE"""),")")</f>
        <v>)</v>
      </c>
      <c r="AI4" s="8" t="str">
        <f>IFERROR(__xludf.DUMMYFUNCTION("""COMPUTED_VALUE"""),"}")</f>
        <v>}</v>
      </c>
      <c r="AJ4" s="8" t="str">
        <f>IFERROR(__xludf.DUMMYFUNCTION("""COMPUTED_VALUE"""),")")</f>
        <v>)</v>
      </c>
      <c r="AK4" s="8" t="str">
        <f>IFERROR(__xludf.DUMMYFUNCTION("""COMPUTED_VALUE"""),")")</f>
        <v>)</v>
      </c>
      <c r="AL4" s="8" t="str">
        <f>IFERROR(__xludf.DUMMYFUNCTION("""COMPUTED_VALUE"""),"]")</f>
        <v>]</v>
      </c>
      <c r="AM4" s="8" t="str">
        <f>IFERROR(__xludf.DUMMYFUNCTION("""COMPUTED_VALUE"""),"&gt;")</f>
        <v>&gt;</v>
      </c>
      <c r="AN4" s="8" t="str">
        <f>IFERROR(__xludf.DUMMYFUNCTION("""COMPUTED_VALUE"""),"]")</f>
        <v>]</v>
      </c>
      <c r="AO4" s="8" t="str">
        <f>IFERROR(__xludf.DUMMYFUNCTION("""COMPUTED_VALUE"""),")")</f>
        <v>)</v>
      </c>
      <c r="AP4" s="8" t="str">
        <f>IFERROR(__xludf.DUMMYFUNCTION("""COMPUTED_VALUE"""),"]")</f>
        <v>]</v>
      </c>
      <c r="AQ4" s="8"/>
      <c r="AR4" s="8"/>
      <c r="AS4" s="8"/>
      <c r="AT4" s="2">
        <v>0.0</v>
      </c>
      <c r="AU4" s="8">
        <f t="array" ref="AU4">if(not(isblank(AB4)),(AT4*5)+IFERROR(INDEX( Reference!$D$5:$D$8,MATCH( AB4, Reference!$A$5:$A$8,0),0),),AT4)</f>
        <v>4</v>
      </c>
      <c r="AV4" s="8">
        <f t="array" ref="AV4">if(not(isblank(AC4)),(AU4*5)+IFERROR(INDEX( Reference!$D$5:$D$8,MATCH( AC4, Reference!$A$5:$A$8,0),0),),AU4)</f>
        <v>22</v>
      </c>
      <c r="AW4" s="8">
        <f t="array" ref="AW4">if(not(isblank(AD4)),(AV4*5)+IFERROR(INDEX( Reference!$D$5:$D$8,MATCH( AD4, Reference!$A$5:$A$8,0),0),),AV4)</f>
        <v>113</v>
      </c>
      <c r="AX4" s="8">
        <f t="array" ref="AX4">if(not(isblank(AE4)),(AW4*5)+IFERROR(INDEX( Reference!$D$5:$D$8,MATCH( AE4, Reference!$A$5:$A$8,0),0),),AW4)</f>
        <v>568</v>
      </c>
      <c r="AY4" s="8">
        <f t="array" ref="AY4">if(not(isblank(AF4)),(AX4*5)+IFERROR(INDEX( Reference!$D$5:$D$8,MATCH( AF4, Reference!$A$5:$A$8,0),0),),AX4)</f>
        <v>2842</v>
      </c>
      <c r="AZ4" s="8">
        <f t="array" ref="AZ4">if(not(isblank(AG4)),(AY4*5)+IFERROR(INDEX( Reference!$D$5:$D$8,MATCH( AG4, Reference!$A$5:$A$8,0),0),),AY4)</f>
        <v>14214</v>
      </c>
      <c r="BA4" s="8">
        <f t="array" ref="BA4">if(not(isblank(AH4)),(AZ4*5)+IFERROR(INDEX( Reference!$D$5:$D$8,MATCH( AH4, Reference!$A$5:$A$8,0),0),),AZ4)</f>
        <v>71071</v>
      </c>
      <c r="BB4" s="8">
        <f t="array" ref="BB4">if(not(isblank(AI4)),(BA4*5)+IFERROR(INDEX( Reference!$D$5:$D$8,MATCH( AI4, Reference!$A$5:$A$8,0),0),),BA4)</f>
        <v>355358</v>
      </c>
      <c r="BC4" s="8">
        <f t="array" ref="BC4">if(not(isblank(AJ4)),(BB4*5)+IFERROR(INDEX( Reference!$D$5:$D$8,MATCH( AJ4, Reference!$A$5:$A$8,0),0),),BB4)</f>
        <v>1776791</v>
      </c>
      <c r="BD4" s="8">
        <f t="array" ref="BD4">if(not(isblank(AK4)),(BC4*5)+IFERROR(INDEX( Reference!$D$5:$D$8,MATCH( AK4, Reference!$A$5:$A$8,0),0),),BC4)</f>
        <v>8883956</v>
      </c>
      <c r="BE4" s="8">
        <f t="array" ref="BE4">if(not(isblank(AL4)),(BD4*5)+IFERROR(INDEX( Reference!$D$5:$D$8,MATCH( AL4, Reference!$A$5:$A$8,0),0),),BD4)</f>
        <v>44419782</v>
      </c>
      <c r="BF4" s="8">
        <f t="array" ref="BF4">if(not(isblank(AM4)),(BE4*5)+IFERROR(INDEX( Reference!$D$5:$D$8,MATCH( AM4, Reference!$A$5:$A$8,0),0),),BE4)</f>
        <v>222098914</v>
      </c>
      <c r="BG4" s="8">
        <f t="array" ref="BG4">if(not(isblank(AN4)),(BF4*5)+IFERROR(INDEX( Reference!$D$5:$D$8,MATCH( AN4, Reference!$A$5:$A$8,0),0),),BF4)</f>
        <v>1110494572</v>
      </c>
      <c r="BH4" s="8">
        <f t="array" ref="BH4">if(not(isblank(AO4)),(BG4*5)+IFERROR(INDEX( Reference!$D$5:$D$8,MATCH( AO4, Reference!$A$5:$A$8,0),0),),BG4)</f>
        <v>5552472861</v>
      </c>
      <c r="BI4" s="8">
        <f t="array" ref="BI4">if(not(isblank(AP4)),(BH4*5)+IFERROR(INDEX( Reference!$D$5:$D$8,MATCH( AP4, Reference!$A$5:$A$8,0),0),),BH4)</f>
        <v>27762364307</v>
      </c>
      <c r="BJ4" s="8">
        <f t="array" ref="BJ4">if(not(isblank(AQ4)),(BI4*5)+IFERROR(INDEX( Reference!$D$5:$D$8,MATCH( AQ4, Reference!$A$5:$A$8,0),0),),BI4)</f>
        <v>27762364307</v>
      </c>
      <c r="BK4" s="8">
        <f t="array" ref="BK4">if(not(isblank(AR4)),(BJ4*5)+IFERROR(INDEX( Reference!$D$5:$D$8,MATCH( AR4, Reference!$A$5:$A$8,0),0),),BJ4)</f>
        <v>27762364307</v>
      </c>
      <c r="BL4" s="8">
        <f t="array" ref="BL4">if(not(isblank(AS4)),(BK4*5)+IFERROR(INDEX( Reference!$D$5:$D$8,MATCH( AS4, Reference!$A$5:$A$8,0),0),),BK4)</f>
        <v>27762364307</v>
      </c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</row>
    <row r="5">
      <c r="A5" s="6" t="s">
        <v>3</v>
      </c>
      <c r="B5" s="2" t="str">
        <f t="shared" ref="B5:V5" si="5">SUBSTITUTE(SUBSTITUTE(SUBSTITUTE(SUBSTITUTE(A5,"()",""),"[]",""),"{}",""),"&lt;&gt;","")</f>
        <v>[&lt;[[[{{&lt;{{((&lt;[][]&gt;&lt;()&gt;){{[]{}}&lt;()[]}}){[(())](&lt;()&gt;{()()})}}&lt;&lt;[&lt;&lt;&lt;</v>
      </c>
      <c r="C5" s="2" t="str">
        <f t="shared" si="5"/>
        <v>[&lt;[[[{{&lt;{{((){{}&lt;}}){[()]()}}&lt;&lt;[&lt;&lt;&lt;</v>
      </c>
      <c r="D5" s="2" t="str">
        <f t="shared" si="5"/>
        <v>[&lt;[[[{{&lt;{{({&lt;}})}&lt;&lt;[&lt;&lt;&lt;</v>
      </c>
      <c r="E5" s="2" t="str">
        <f t="shared" si="5"/>
        <v>[&lt;[[[{{&lt;{{({&lt;}})}&lt;&lt;[&lt;&lt;&lt;</v>
      </c>
      <c r="F5" s="2" t="str">
        <f t="shared" si="5"/>
        <v>[&lt;[[[{{&lt;{{({&lt;}})}&lt;&lt;[&lt;&lt;&lt;</v>
      </c>
      <c r="G5" s="2" t="str">
        <f t="shared" si="5"/>
        <v>[&lt;[[[{{&lt;{{({&lt;}})}&lt;&lt;[&lt;&lt;&lt;</v>
      </c>
      <c r="H5" s="2" t="str">
        <f t="shared" si="5"/>
        <v>[&lt;[[[{{&lt;{{({&lt;}})}&lt;&lt;[&lt;&lt;&lt;</v>
      </c>
      <c r="I5" s="2" t="str">
        <f t="shared" si="5"/>
        <v>[&lt;[[[{{&lt;{{({&lt;}})}&lt;&lt;[&lt;&lt;&lt;</v>
      </c>
      <c r="J5" s="2" t="str">
        <f t="shared" si="5"/>
        <v>[&lt;[[[{{&lt;{{({&lt;}})}&lt;&lt;[&lt;&lt;&lt;</v>
      </c>
      <c r="K5" s="2" t="str">
        <f t="shared" si="5"/>
        <v>[&lt;[[[{{&lt;{{({&lt;}})}&lt;&lt;[&lt;&lt;&lt;</v>
      </c>
      <c r="L5" s="2" t="str">
        <f t="shared" si="5"/>
        <v>[&lt;[[[{{&lt;{{({&lt;}})}&lt;&lt;[&lt;&lt;&lt;</v>
      </c>
      <c r="M5" s="2" t="str">
        <f t="shared" si="5"/>
        <v>[&lt;[[[{{&lt;{{({&lt;}})}&lt;&lt;[&lt;&lt;&lt;</v>
      </c>
      <c r="N5" s="2" t="str">
        <f t="shared" si="5"/>
        <v>[&lt;[[[{{&lt;{{({&lt;}})}&lt;&lt;[&lt;&lt;&lt;</v>
      </c>
      <c r="O5" s="2" t="str">
        <f t="shared" si="5"/>
        <v>[&lt;[[[{{&lt;{{({&lt;}})}&lt;&lt;[&lt;&lt;&lt;</v>
      </c>
      <c r="P5" s="2" t="str">
        <f t="shared" si="5"/>
        <v>[&lt;[[[{{&lt;{{({&lt;}})}&lt;&lt;[&lt;&lt;&lt;</v>
      </c>
      <c r="Q5" s="2" t="str">
        <f t="shared" si="5"/>
        <v>[&lt;[[[{{&lt;{{({&lt;}})}&lt;&lt;[&lt;&lt;&lt;</v>
      </c>
      <c r="R5" s="2" t="str">
        <f t="shared" si="5"/>
        <v>[&lt;[[[{{&lt;{{({&lt;}})}&lt;&lt;[&lt;&lt;&lt;</v>
      </c>
      <c r="S5" s="2" t="str">
        <f t="shared" si="5"/>
        <v>[&lt;[[[{{&lt;{{({&lt;}})}&lt;&lt;[&lt;&lt;&lt;</v>
      </c>
      <c r="T5" s="2" t="str">
        <f t="shared" si="5"/>
        <v>[&lt;[[[{{&lt;{{({&lt;}})}&lt;&lt;[&lt;&lt;&lt;</v>
      </c>
      <c r="U5" s="2" t="str">
        <f t="shared" si="5"/>
        <v>[&lt;[[[{{&lt;{{({&lt;}})}&lt;&lt;[&lt;&lt;&lt;</v>
      </c>
      <c r="V5" s="2" t="str">
        <f t="shared" si="5"/>
        <v>[&lt;[[[{{&lt;{{({&lt;}})}&lt;&lt;[&lt;&lt;&lt;</v>
      </c>
      <c r="W5" s="2"/>
      <c r="X5" s="3">
        <f t="array" ref="X5">IFERROR(INDEX( Reference!$C$5:$C$8,MATCH( RIGHT(LEFT(V5, min(iferror(TRANSPOSE(FIND(Reference!$A$5:$A$8,V5)),)))), Reference!$A$5:$A$8,0),0),)</f>
        <v>1197</v>
      </c>
      <c r="Y5" s="2"/>
      <c r="Z5" s="5" t="str">
        <f t="array" ref="Z5">IF(isblank(X5),concatenate(MID(V5,LEN(V5)-ROW(INDIRECT("1:"&amp;LEN(V5)))+1,1)),)</f>
        <v/>
      </c>
      <c r="AA5" s="7" t="str">
        <f t="shared" si="3"/>
        <v/>
      </c>
      <c r="AB5" s="2" t="str">
        <f>IFERROR(__xludf.DUMMYFUNCTION("IFERROR(SPLIT(REGEXREPLACE(REGEXREPLACE(AA5&amp;"""",""(?s)(.{1})"",""$1""&amp;CHAR(127)),""'"",""''""),CHAR(127)),)"),"")</f>
        <v/>
      </c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2">
        <v>0.0</v>
      </c>
      <c r="AU5" s="8">
        <f t="array" ref="AU5">if(not(isblank(AB5)),(AT5*5)+IFERROR(INDEX( Reference!$D$5:$D$8,MATCH( AB5, Reference!$A$5:$A$8,0),0),),AT5)</f>
        <v>0</v>
      </c>
      <c r="AV5" s="8">
        <f t="array" ref="AV5">if(not(isblank(AC5)),(AU5*5)+IFERROR(INDEX( Reference!$D$5:$D$8,MATCH( AC5, Reference!$A$5:$A$8,0),0),),AU5)</f>
        <v>0</v>
      </c>
      <c r="AW5" s="8">
        <f t="array" ref="AW5">if(not(isblank(AD5)),(AV5*5)+IFERROR(INDEX( Reference!$D$5:$D$8,MATCH( AD5, Reference!$A$5:$A$8,0),0),),AV5)</f>
        <v>0</v>
      </c>
      <c r="AX5" s="8">
        <f t="array" ref="AX5">if(not(isblank(AE5)),(AW5*5)+IFERROR(INDEX( Reference!$D$5:$D$8,MATCH( AE5, Reference!$A$5:$A$8,0),0),),AW5)</f>
        <v>0</v>
      </c>
      <c r="AY5" s="8">
        <f t="array" ref="AY5">if(not(isblank(AF5)),(AX5*5)+IFERROR(INDEX( Reference!$D$5:$D$8,MATCH( AF5, Reference!$A$5:$A$8,0),0),),AX5)</f>
        <v>0</v>
      </c>
      <c r="AZ5" s="8">
        <f t="array" ref="AZ5">if(not(isblank(AG5)),(AY5*5)+IFERROR(INDEX( Reference!$D$5:$D$8,MATCH( AG5, Reference!$A$5:$A$8,0),0),),AY5)</f>
        <v>0</v>
      </c>
      <c r="BA5" s="8">
        <f t="array" ref="BA5">if(not(isblank(AH5)),(AZ5*5)+IFERROR(INDEX( Reference!$D$5:$D$8,MATCH( AH5, Reference!$A$5:$A$8,0),0),),AZ5)</f>
        <v>0</v>
      </c>
      <c r="BB5" s="8">
        <f t="array" ref="BB5">if(not(isblank(AI5)),(BA5*5)+IFERROR(INDEX( Reference!$D$5:$D$8,MATCH( AI5, Reference!$A$5:$A$8,0),0),),BA5)</f>
        <v>0</v>
      </c>
      <c r="BC5" s="8">
        <f t="array" ref="BC5">if(not(isblank(AJ5)),(BB5*5)+IFERROR(INDEX( Reference!$D$5:$D$8,MATCH( AJ5, Reference!$A$5:$A$8,0),0),),BB5)</f>
        <v>0</v>
      </c>
      <c r="BD5" s="8">
        <f t="array" ref="BD5">if(not(isblank(AK5)),(BC5*5)+IFERROR(INDEX( Reference!$D$5:$D$8,MATCH( AK5, Reference!$A$5:$A$8,0),0),),BC5)</f>
        <v>0</v>
      </c>
      <c r="BE5" s="8">
        <f t="array" ref="BE5">if(not(isblank(AL5)),(BD5*5)+IFERROR(INDEX( Reference!$D$5:$D$8,MATCH( AL5, Reference!$A$5:$A$8,0),0),),BD5)</f>
        <v>0</v>
      </c>
      <c r="BF5" s="8">
        <f t="array" ref="BF5">if(not(isblank(AM5)),(BE5*5)+IFERROR(INDEX( Reference!$D$5:$D$8,MATCH( AM5, Reference!$A$5:$A$8,0),0),),BE5)</f>
        <v>0</v>
      </c>
      <c r="BG5" s="8">
        <f t="array" ref="BG5">if(not(isblank(AN5)),(BF5*5)+IFERROR(INDEX( Reference!$D$5:$D$8,MATCH( AN5, Reference!$A$5:$A$8,0),0),),BF5)</f>
        <v>0</v>
      </c>
      <c r="BH5" s="8">
        <f t="array" ref="BH5">if(not(isblank(AO5)),(BG5*5)+IFERROR(INDEX( Reference!$D$5:$D$8,MATCH( AO5, Reference!$A$5:$A$8,0),0),),BG5)</f>
        <v>0</v>
      </c>
      <c r="BI5" s="8">
        <f t="array" ref="BI5">if(not(isblank(AP5)),(BH5*5)+IFERROR(INDEX( Reference!$D$5:$D$8,MATCH( AP5, Reference!$A$5:$A$8,0),0),),BH5)</f>
        <v>0</v>
      </c>
      <c r="BJ5" s="8">
        <f t="array" ref="BJ5">if(not(isblank(AQ5)),(BI5*5)+IFERROR(INDEX( Reference!$D$5:$D$8,MATCH( AQ5, Reference!$A$5:$A$8,0),0),),BI5)</f>
        <v>0</v>
      </c>
      <c r="BK5" s="8">
        <f t="array" ref="BK5">if(not(isblank(AR5)),(BJ5*5)+IFERROR(INDEX( Reference!$D$5:$D$8,MATCH( AR5, Reference!$A$5:$A$8,0),0),),BJ5)</f>
        <v>0</v>
      </c>
      <c r="BL5" s="8">
        <f t="array" ref="BL5">if(not(isblank(AS5)),(BK5*5)+IFERROR(INDEX( Reference!$D$5:$D$8,MATCH( AS5, Reference!$A$5:$A$8,0),0),),BK5)</f>
        <v>0</v>
      </c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</row>
    <row r="6">
      <c r="A6" s="6" t="s">
        <v>4</v>
      </c>
      <c r="B6" s="2" t="str">
        <f t="shared" ref="B6:V6" si="6">SUBSTITUTE(SUBSTITUTE(SUBSTITUTE(SUBSTITUTE(A6,"()",""),"[]",""),"{}",""),"&lt;&gt;","")</f>
        <v>{{{[{[[{{{{{&lt;&lt;&gt;{}&gt;[{}&lt;&gt;]}&lt;{&lt;&gt;{}}({})&gt;}[[(())]{{[]()}{([</v>
      </c>
      <c r="C6" s="2" t="str">
        <f t="shared" si="6"/>
        <v>{{{[{[[{{{{{&lt;&gt;[]}&lt;{}()&gt;}[[()]{{([</v>
      </c>
      <c r="D6" s="2" t="str">
        <f t="shared" si="6"/>
        <v>{{{[{[[{{{{{}}[{{([</v>
      </c>
      <c r="E6" s="2" t="str">
        <f t="shared" si="6"/>
        <v>{{{[{[[{{{{}[{{([</v>
      </c>
      <c r="F6" s="2" t="str">
        <f t="shared" si="6"/>
        <v>{{{[{[[{{{[{{([</v>
      </c>
      <c r="G6" s="2" t="str">
        <f t="shared" si="6"/>
        <v>{{{[{[[{{{[{{([</v>
      </c>
      <c r="H6" s="2" t="str">
        <f t="shared" si="6"/>
        <v>{{{[{[[{{{[{{([</v>
      </c>
      <c r="I6" s="2" t="str">
        <f t="shared" si="6"/>
        <v>{{{[{[[{{{[{{([</v>
      </c>
      <c r="J6" s="2" t="str">
        <f t="shared" si="6"/>
        <v>{{{[{[[{{{[{{([</v>
      </c>
      <c r="K6" s="2" t="str">
        <f t="shared" si="6"/>
        <v>{{{[{[[{{{[{{([</v>
      </c>
      <c r="L6" s="2" t="str">
        <f t="shared" si="6"/>
        <v>{{{[{[[{{{[{{([</v>
      </c>
      <c r="M6" s="2" t="str">
        <f t="shared" si="6"/>
        <v>{{{[{[[{{{[{{([</v>
      </c>
      <c r="N6" s="2" t="str">
        <f t="shared" si="6"/>
        <v>{{{[{[[{{{[{{([</v>
      </c>
      <c r="O6" s="2" t="str">
        <f t="shared" si="6"/>
        <v>{{{[{[[{{{[{{([</v>
      </c>
      <c r="P6" s="2" t="str">
        <f t="shared" si="6"/>
        <v>{{{[{[[{{{[{{([</v>
      </c>
      <c r="Q6" s="2" t="str">
        <f t="shared" si="6"/>
        <v>{{{[{[[{{{[{{([</v>
      </c>
      <c r="R6" s="2" t="str">
        <f t="shared" si="6"/>
        <v>{{{[{[[{{{[{{([</v>
      </c>
      <c r="S6" s="2" t="str">
        <f t="shared" si="6"/>
        <v>{{{[{[[{{{[{{([</v>
      </c>
      <c r="T6" s="2" t="str">
        <f t="shared" si="6"/>
        <v>{{{[{[[{{{[{{([</v>
      </c>
      <c r="U6" s="2" t="str">
        <f t="shared" si="6"/>
        <v>{{{[{[[{{{[{{([</v>
      </c>
      <c r="V6" s="2" t="str">
        <f t="shared" si="6"/>
        <v>{{{[{[[{{{[{{([</v>
      </c>
      <c r="W6" s="2"/>
      <c r="X6" s="3" t="str">
        <f t="array" ref="X6">IFERROR(INDEX( Reference!$C$5:$C$8,MATCH( RIGHT(LEFT(V6, min(iferror(TRANSPOSE(FIND(Reference!$A$5:$A$8,V6)),)))), Reference!$A$5:$A$8,0),0),)</f>
        <v/>
      </c>
      <c r="Y6" s="2"/>
      <c r="Z6" s="5" t="str">
        <f t="array" ref="Z6">IF(isblank(X6),concatenate(MID(V6,LEN(V6)-ROW(INDIRECT("1:"&amp;LEN(V6)))+1,1)),)</f>
        <v>[({{[{{{[[{[{{{</v>
      </c>
      <c r="AA6" s="7" t="str">
        <f t="shared" si="3"/>
        <v>])}}]}}}]]}]}}}</v>
      </c>
      <c r="AB6" s="2" t="str">
        <f>IFERROR(__xludf.DUMMYFUNCTION("IFERROR(SPLIT(REGEXREPLACE(REGEXREPLACE(AA6&amp;"""",""(?s)(.{1})"",""$1""&amp;CHAR(127)),""'"",""''""),CHAR(127)),)"),"]")</f>
        <v>]</v>
      </c>
      <c r="AC6" s="8" t="str">
        <f>IFERROR(__xludf.DUMMYFUNCTION("""COMPUTED_VALUE"""),")")</f>
        <v>)</v>
      </c>
      <c r="AD6" s="8" t="str">
        <f>IFERROR(__xludf.DUMMYFUNCTION("""COMPUTED_VALUE"""),"}")</f>
        <v>}</v>
      </c>
      <c r="AE6" s="8" t="str">
        <f>IFERROR(__xludf.DUMMYFUNCTION("""COMPUTED_VALUE"""),"}")</f>
        <v>}</v>
      </c>
      <c r="AF6" s="8" t="str">
        <f>IFERROR(__xludf.DUMMYFUNCTION("""COMPUTED_VALUE"""),"]")</f>
        <v>]</v>
      </c>
      <c r="AG6" s="8" t="str">
        <f>IFERROR(__xludf.DUMMYFUNCTION("""COMPUTED_VALUE"""),"}")</f>
        <v>}</v>
      </c>
      <c r="AH6" s="8" t="str">
        <f>IFERROR(__xludf.DUMMYFUNCTION("""COMPUTED_VALUE"""),"}")</f>
        <v>}</v>
      </c>
      <c r="AI6" s="8" t="str">
        <f>IFERROR(__xludf.DUMMYFUNCTION("""COMPUTED_VALUE"""),"}")</f>
        <v>}</v>
      </c>
      <c r="AJ6" s="8" t="str">
        <f>IFERROR(__xludf.DUMMYFUNCTION("""COMPUTED_VALUE"""),"]")</f>
        <v>]</v>
      </c>
      <c r="AK6" s="8" t="str">
        <f>IFERROR(__xludf.DUMMYFUNCTION("""COMPUTED_VALUE"""),"]")</f>
        <v>]</v>
      </c>
      <c r="AL6" s="8" t="str">
        <f>IFERROR(__xludf.DUMMYFUNCTION("""COMPUTED_VALUE"""),"}")</f>
        <v>}</v>
      </c>
      <c r="AM6" s="8" t="str">
        <f>IFERROR(__xludf.DUMMYFUNCTION("""COMPUTED_VALUE"""),"]")</f>
        <v>]</v>
      </c>
      <c r="AN6" s="8" t="str">
        <f>IFERROR(__xludf.DUMMYFUNCTION("""COMPUTED_VALUE"""),"}")</f>
        <v>}</v>
      </c>
      <c r="AO6" s="8" t="str">
        <f>IFERROR(__xludf.DUMMYFUNCTION("""COMPUTED_VALUE"""),"}")</f>
        <v>}</v>
      </c>
      <c r="AP6" s="8" t="str">
        <f>IFERROR(__xludf.DUMMYFUNCTION("""COMPUTED_VALUE"""),"}")</f>
        <v>}</v>
      </c>
      <c r="AQ6" s="8"/>
      <c r="AR6" s="8"/>
      <c r="AS6" s="8"/>
      <c r="AT6" s="2">
        <v>0.0</v>
      </c>
      <c r="AU6" s="8">
        <f t="array" ref="AU6">if(not(isblank(AB6)),(AT6*5)+IFERROR(INDEX( Reference!$D$5:$D$8,MATCH( AB6, Reference!$A$5:$A$8,0),0),),AT6)</f>
        <v>2</v>
      </c>
      <c r="AV6" s="8">
        <f t="array" ref="AV6">if(not(isblank(AC6)),(AU6*5)+IFERROR(INDEX( Reference!$D$5:$D$8,MATCH( AC6, Reference!$A$5:$A$8,0),0),),AU6)</f>
        <v>11</v>
      </c>
      <c r="AW6" s="8">
        <f t="array" ref="AW6">if(not(isblank(AD6)),(AV6*5)+IFERROR(INDEX( Reference!$D$5:$D$8,MATCH( AD6, Reference!$A$5:$A$8,0),0),),AV6)</f>
        <v>58</v>
      </c>
      <c r="AX6" s="8">
        <f t="array" ref="AX6">if(not(isblank(AE6)),(AW6*5)+IFERROR(INDEX( Reference!$D$5:$D$8,MATCH( AE6, Reference!$A$5:$A$8,0),0),),AW6)</f>
        <v>293</v>
      </c>
      <c r="AY6" s="8">
        <f t="array" ref="AY6">if(not(isblank(AF6)),(AX6*5)+IFERROR(INDEX( Reference!$D$5:$D$8,MATCH( AF6, Reference!$A$5:$A$8,0),0),),AX6)</f>
        <v>1467</v>
      </c>
      <c r="AZ6" s="8">
        <f t="array" ref="AZ6">if(not(isblank(AG6)),(AY6*5)+IFERROR(INDEX( Reference!$D$5:$D$8,MATCH( AG6, Reference!$A$5:$A$8,0),0),),AY6)</f>
        <v>7338</v>
      </c>
      <c r="BA6" s="8">
        <f t="array" ref="BA6">if(not(isblank(AH6)),(AZ6*5)+IFERROR(INDEX( Reference!$D$5:$D$8,MATCH( AH6, Reference!$A$5:$A$8,0),0),),AZ6)</f>
        <v>36693</v>
      </c>
      <c r="BB6" s="8">
        <f t="array" ref="BB6">if(not(isblank(AI6)),(BA6*5)+IFERROR(INDEX( Reference!$D$5:$D$8,MATCH( AI6, Reference!$A$5:$A$8,0),0),),BA6)</f>
        <v>183468</v>
      </c>
      <c r="BC6" s="8">
        <f t="array" ref="BC6">if(not(isblank(AJ6)),(BB6*5)+IFERROR(INDEX( Reference!$D$5:$D$8,MATCH( AJ6, Reference!$A$5:$A$8,0),0),),BB6)</f>
        <v>917342</v>
      </c>
      <c r="BD6" s="8">
        <f t="array" ref="BD6">if(not(isblank(AK6)),(BC6*5)+IFERROR(INDEX( Reference!$D$5:$D$8,MATCH( AK6, Reference!$A$5:$A$8,0),0),),BC6)</f>
        <v>4586712</v>
      </c>
      <c r="BE6" s="8">
        <f t="array" ref="BE6">if(not(isblank(AL6)),(BD6*5)+IFERROR(INDEX( Reference!$D$5:$D$8,MATCH( AL6, Reference!$A$5:$A$8,0),0),),BD6)</f>
        <v>22933563</v>
      </c>
      <c r="BF6" s="8">
        <f t="array" ref="BF6">if(not(isblank(AM6)),(BE6*5)+IFERROR(INDEX( Reference!$D$5:$D$8,MATCH( AM6, Reference!$A$5:$A$8,0),0),),BE6)</f>
        <v>114667817</v>
      </c>
      <c r="BG6" s="8">
        <f t="array" ref="BG6">if(not(isblank(AN6)),(BF6*5)+IFERROR(INDEX( Reference!$D$5:$D$8,MATCH( AN6, Reference!$A$5:$A$8,0),0),),BF6)</f>
        <v>573339088</v>
      </c>
      <c r="BH6" s="8">
        <f t="array" ref="BH6">if(not(isblank(AO6)),(BG6*5)+IFERROR(INDEX( Reference!$D$5:$D$8,MATCH( AO6, Reference!$A$5:$A$8,0),0),),BG6)</f>
        <v>2866695443</v>
      </c>
      <c r="BI6" s="8">
        <f t="array" ref="BI6">if(not(isblank(AP6)),(BH6*5)+IFERROR(INDEX( Reference!$D$5:$D$8,MATCH( AP6, Reference!$A$5:$A$8,0),0),),BH6)</f>
        <v>14333477218</v>
      </c>
      <c r="BJ6" s="8">
        <f t="array" ref="BJ6">if(not(isblank(AQ6)),(BI6*5)+IFERROR(INDEX( Reference!$D$5:$D$8,MATCH( AQ6, Reference!$A$5:$A$8,0),0),),BI6)</f>
        <v>14333477218</v>
      </c>
      <c r="BK6" s="8">
        <f t="array" ref="BK6">if(not(isblank(AR6)),(BJ6*5)+IFERROR(INDEX( Reference!$D$5:$D$8,MATCH( AR6, Reference!$A$5:$A$8,0),0),),BJ6)</f>
        <v>14333477218</v>
      </c>
      <c r="BL6" s="8">
        <f t="array" ref="BL6">if(not(isblank(AS6)),(BK6*5)+IFERROR(INDEX( Reference!$D$5:$D$8,MATCH( AS6, Reference!$A$5:$A$8,0),0),),BK6)</f>
        <v>14333477218</v>
      </c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</row>
    <row r="7">
      <c r="A7" s="6" t="s">
        <v>5</v>
      </c>
      <c r="B7" s="2" t="str">
        <f t="shared" ref="B7:V7" si="7">SUBSTITUTE(SUBSTITUTE(SUBSTITUTE(SUBSTITUTE(A7,"()",""),"[]",""),"{}",""),"&lt;&gt;","")</f>
        <v>{{&lt;[([&lt;[({(&lt;{()[]&gt;([]())&gt;&lt;[[]]&lt;{}{}&gt;&gt;)&lt;[[()]([]())]({(</v>
      </c>
      <c r="C7" s="2" t="str">
        <f t="shared" si="7"/>
        <v>{{&lt;[([&lt;[({(&lt;{&gt;()&gt;&lt;[]&gt;)&lt;[()]({(</v>
      </c>
      <c r="D7" s="2" t="str">
        <f t="shared" si="7"/>
        <v>{{&lt;[([&lt;[({(&lt;{&gt;&gt;)&lt;({(</v>
      </c>
      <c r="E7" s="2" t="str">
        <f t="shared" si="7"/>
        <v>{{&lt;[([&lt;[({(&lt;{&gt;&gt;)&lt;({(</v>
      </c>
      <c r="F7" s="2" t="str">
        <f t="shared" si="7"/>
        <v>{{&lt;[([&lt;[({(&lt;{&gt;&gt;)&lt;({(</v>
      </c>
      <c r="G7" s="2" t="str">
        <f t="shared" si="7"/>
        <v>{{&lt;[([&lt;[({(&lt;{&gt;&gt;)&lt;({(</v>
      </c>
      <c r="H7" s="2" t="str">
        <f t="shared" si="7"/>
        <v>{{&lt;[([&lt;[({(&lt;{&gt;&gt;)&lt;({(</v>
      </c>
      <c r="I7" s="2" t="str">
        <f t="shared" si="7"/>
        <v>{{&lt;[([&lt;[({(&lt;{&gt;&gt;)&lt;({(</v>
      </c>
      <c r="J7" s="2" t="str">
        <f t="shared" si="7"/>
        <v>{{&lt;[([&lt;[({(&lt;{&gt;&gt;)&lt;({(</v>
      </c>
      <c r="K7" s="2" t="str">
        <f t="shared" si="7"/>
        <v>{{&lt;[([&lt;[({(&lt;{&gt;&gt;)&lt;({(</v>
      </c>
      <c r="L7" s="2" t="str">
        <f t="shared" si="7"/>
        <v>{{&lt;[([&lt;[({(&lt;{&gt;&gt;)&lt;({(</v>
      </c>
      <c r="M7" s="2" t="str">
        <f t="shared" si="7"/>
        <v>{{&lt;[([&lt;[({(&lt;{&gt;&gt;)&lt;({(</v>
      </c>
      <c r="N7" s="2" t="str">
        <f t="shared" si="7"/>
        <v>{{&lt;[([&lt;[({(&lt;{&gt;&gt;)&lt;({(</v>
      </c>
      <c r="O7" s="2" t="str">
        <f t="shared" si="7"/>
        <v>{{&lt;[([&lt;[({(&lt;{&gt;&gt;)&lt;({(</v>
      </c>
      <c r="P7" s="2" t="str">
        <f t="shared" si="7"/>
        <v>{{&lt;[([&lt;[({(&lt;{&gt;&gt;)&lt;({(</v>
      </c>
      <c r="Q7" s="2" t="str">
        <f t="shared" si="7"/>
        <v>{{&lt;[([&lt;[({(&lt;{&gt;&gt;)&lt;({(</v>
      </c>
      <c r="R7" s="2" t="str">
        <f t="shared" si="7"/>
        <v>{{&lt;[([&lt;[({(&lt;{&gt;&gt;)&lt;({(</v>
      </c>
      <c r="S7" s="2" t="str">
        <f t="shared" si="7"/>
        <v>{{&lt;[([&lt;[({(&lt;{&gt;&gt;)&lt;({(</v>
      </c>
      <c r="T7" s="2" t="str">
        <f t="shared" si="7"/>
        <v>{{&lt;[([&lt;[({(&lt;{&gt;&gt;)&lt;({(</v>
      </c>
      <c r="U7" s="2" t="str">
        <f t="shared" si="7"/>
        <v>{{&lt;[([&lt;[({(&lt;{&gt;&gt;)&lt;({(</v>
      </c>
      <c r="V7" s="2" t="str">
        <f t="shared" si="7"/>
        <v>{{&lt;[([&lt;[({(&lt;{&gt;&gt;)&lt;({(</v>
      </c>
      <c r="W7" s="2"/>
      <c r="X7" s="3">
        <f t="array" ref="X7">IFERROR(INDEX( Reference!$C$5:$C$8,MATCH( RIGHT(LEFT(V7, min(iferror(TRANSPOSE(FIND(Reference!$A$5:$A$8,V7)),)))), Reference!$A$5:$A$8,0),0),)</f>
        <v>25137</v>
      </c>
      <c r="Y7" s="2"/>
      <c r="Z7" s="5" t="str">
        <f t="array" ref="Z7">IF(isblank(X7),concatenate(MID(V7,LEN(V7)-ROW(INDIRECT("1:"&amp;LEN(V7)))+1,1)),)</f>
        <v/>
      </c>
      <c r="AA7" s="7" t="str">
        <f t="shared" si="3"/>
        <v/>
      </c>
      <c r="AB7" s="2" t="str">
        <f>IFERROR(__xludf.DUMMYFUNCTION("IFERROR(SPLIT(REGEXREPLACE(REGEXREPLACE(AA7&amp;"""",""(?s)(.{1})"",""$1""&amp;CHAR(127)),""'"",""''""),CHAR(127)),)"),"")</f>
        <v/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2">
        <v>0.0</v>
      </c>
      <c r="AU7" s="8">
        <f t="array" ref="AU7">if(not(isblank(AB7)),(AT7*5)+IFERROR(INDEX( Reference!$D$5:$D$8,MATCH( AB7, Reference!$A$5:$A$8,0),0),),AT7)</f>
        <v>0</v>
      </c>
      <c r="AV7" s="8">
        <f t="array" ref="AV7">if(not(isblank(AC7)),(AU7*5)+IFERROR(INDEX( Reference!$D$5:$D$8,MATCH( AC7, Reference!$A$5:$A$8,0),0),),AU7)</f>
        <v>0</v>
      </c>
      <c r="AW7" s="8">
        <f t="array" ref="AW7">if(not(isblank(AD7)),(AV7*5)+IFERROR(INDEX( Reference!$D$5:$D$8,MATCH( AD7, Reference!$A$5:$A$8,0),0),),AV7)</f>
        <v>0</v>
      </c>
      <c r="AX7" s="8">
        <f t="array" ref="AX7">if(not(isblank(AE7)),(AW7*5)+IFERROR(INDEX( Reference!$D$5:$D$8,MATCH( AE7, Reference!$A$5:$A$8,0),0),),AW7)</f>
        <v>0</v>
      </c>
      <c r="AY7" s="8">
        <f t="array" ref="AY7">if(not(isblank(AF7)),(AX7*5)+IFERROR(INDEX( Reference!$D$5:$D$8,MATCH( AF7, Reference!$A$5:$A$8,0),0),),AX7)</f>
        <v>0</v>
      </c>
      <c r="AZ7" s="8">
        <f t="array" ref="AZ7">if(not(isblank(AG7)),(AY7*5)+IFERROR(INDEX( Reference!$D$5:$D$8,MATCH( AG7, Reference!$A$5:$A$8,0),0),),AY7)</f>
        <v>0</v>
      </c>
      <c r="BA7" s="8">
        <f t="array" ref="BA7">if(not(isblank(AH7)),(AZ7*5)+IFERROR(INDEX( Reference!$D$5:$D$8,MATCH( AH7, Reference!$A$5:$A$8,0),0),),AZ7)</f>
        <v>0</v>
      </c>
      <c r="BB7" s="8">
        <f t="array" ref="BB7">if(not(isblank(AI7)),(BA7*5)+IFERROR(INDEX( Reference!$D$5:$D$8,MATCH( AI7, Reference!$A$5:$A$8,0),0),),BA7)</f>
        <v>0</v>
      </c>
      <c r="BC7" s="8">
        <f t="array" ref="BC7">if(not(isblank(AJ7)),(BB7*5)+IFERROR(INDEX( Reference!$D$5:$D$8,MATCH( AJ7, Reference!$A$5:$A$8,0),0),),BB7)</f>
        <v>0</v>
      </c>
      <c r="BD7" s="8">
        <f t="array" ref="BD7">if(not(isblank(AK7)),(BC7*5)+IFERROR(INDEX( Reference!$D$5:$D$8,MATCH( AK7, Reference!$A$5:$A$8,0),0),),BC7)</f>
        <v>0</v>
      </c>
      <c r="BE7" s="8">
        <f t="array" ref="BE7">if(not(isblank(AL7)),(BD7*5)+IFERROR(INDEX( Reference!$D$5:$D$8,MATCH( AL7, Reference!$A$5:$A$8,0),0),),BD7)</f>
        <v>0</v>
      </c>
      <c r="BF7" s="8">
        <f t="array" ref="BF7">if(not(isblank(AM7)),(BE7*5)+IFERROR(INDEX( Reference!$D$5:$D$8,MATCH( AM7, Reference!$A$5:$A$8,0),0),),BE7)</f>
        <v>0</v>
      </c>
      <c r="BG7" s="8">
        <f t="array" ref="BG7">if(not(isblank(AN7)),(BF7*5)+IFERROR(INDEX( Reference!$D$5:$D$8,MATCH( AN7, Reference!$A$5:$A$8,0),0),),BF7)</f>
        <v>0</v>
      </c>
      <c r="BH7" s="8">
        <f t="array" ref="BH7">if(not(isblank(AO7)),(BG7*5)+IFERROR(INDEX( Reference!$D$5:$D$8,MATCH( AO7, Reference!$A$5:$A$8,0),0),),BG7)</f>
        <v>0</v>
      </c>
      <c r="BI7" s="8">
        <f t="array" ref="BI7">if(not(isblank(AP7)),(BH7*5)+IFERROR(INDEX( Reference!$D$5:$D$8,MATCH( AP7, Reference!$A$5:$A$8,0),0),),BH7)</f>
        <v>0</v>
      </c>
      <c r="BJ7" s="8">
        <f t="array" ref="BJ7">if(not(isblank(AQ7)),(BI7*5)+IFERROR(INDEX( Reference!$D$5:$D$8,MATCH( AQ7, Reference!$A$5:$A$8,0),0),),BI7)</f>
        <v>0</v>
      </c>
      <c r="BK7" s="8">
        <f t="array" ref="BK7">if(not(isblank(AR7)),(BJ7*5)+IFERROR(INDEX( Reference!$D$5:$D$8,MATCH( AR7, Reference!$A$5:$A$8,0),0),),BJ7)</f>
        <v>0</v>
      </c>
      <c r="BL7" s="8">
        <f t="array" ref="BL7">if(not(isblank(AS7)),(BK7*5)+IFERROR(INDEX( Reference!$D$5:$D$8,MATCH( AS7, Reference!$A$5:$A$8,0),0),),BK7)</f>
        <v>0</v>
      </c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</row>
    <row r="8">
      <c r="A8" s="6" t="s">
        <v>6</v>
      </c>
      <c r="B8" s="2" t="str">
        <f t="shared" ref="B8:V8" si="8">SUBSTITUTE(SUBSTITUTE(SUBSTITUTE(SUBSTITUTE(A8,"()",""),"[]",""),"{}",""),"&lt;&gt;","")</f>
        <v>({(([[&lt;&lt;([(([()&lt;&gt;]([])){{&lt;&gt;}})&lt;{(()[]]}&gt;])&gt;&lt;{&lt;(([])[{[]({</v>
      </c>
      <c r="C8" s="2" t="str">
        <f t="shared" si="8"/>
        <v>({(([[&lt;&lt;([(([]()){{}})&lt;{(]}&gt;])&gt;&lt;{&lt;(()[{({</v>
      </c>
      <c r="D8" s="2" t="str">
        <f t="shared" si="8"/>
        <v>({(([[&lt;&lt;([((){})&lt;{(]}&gt;])&gt;&lt;{&lt;([{({</v>
      </c>
      <c r="E8" s="2" t="str">
        <f t="shared" si="8"/>
        <v>({(([[&lt;&lt;([()&lt;{(]}&gt;])&gt;&lt;{&lt;([{({</v>
      </c>
      <c r="F8" s="2" t="str">
        <f t="shared" si="8"/>
        <v>({(([[&lt;&lt;([&lt;{(]}&gt;])&gt;&lt;{&lt;([{({</v>
      </c>
      <c r="G8" s="2" t="str">
        <f t="shared" si="8"/>
        <v>({(([[&lt;&lt;([&lt;{(]}&gt;])&gt;&lt;{&lt;([{({</v>
      </c>
      <c r="H8" s="2" t="str">
        <f t="shared" si="8"/>
        <v>({(([[&lt;&lt;([&lt;{(]}&gt;])&gt;&lt;{&lt;([{({</v>
      </c>
      <c r="I8" s="2" t="str">
        <f t="shared" si="8"/>
        <v>({(([[&lt;&lt;([&lt;{(]}&gt;])&gt;&lt;{&lt;([{({</v>
      </c>
      <c r="J8" s="2" t="str">
        <f t="shared" si="8"/>
        <v>({(([[&lt;&lt;([&lt;{(]}&gt;])&gt;&lt;{&lt;([{({</v>
      </c>
      <c r="K8" s="2" t="str">
        <f t="shared" si="8"/>
        <v>({(([[&lt;&lt;([&lt;{(]}&gt;])&gt;&lt;{&lt;([{({</v>
      </c>
      <c r="L8" s="2" t="str">
        <f t="shared" si="8"/>
        <v>({(([[&lt;&lt;([&lt;{(]}&gt;])&gt;&lt;{&lt;([{({</v>
      </c>
      <c r="M8" s="2" t="str">
        <f t="shared" si="8"/>
        <v>({(([[&lt;&lt;([&lt;{(]}&gt;])&gt;&lt;{&lt;([{({</v>
      </c>
      <c r="N8" s="2" t="str">
        <f t="shared" si="8"/>
        <v>({(([[&lt;&lt;([&lt;{(]}&gt;])&gt;&lt;{&lt;([{({</v>
      </c>
      <c r="O8" s="2" t="str">
        <f t="shared" si="8"/>
        <v>({(([[&lt;&lt;([&lt;{(]}&gt;])&gt;&lt;{&lt;([{({</v>
      </c>
      <c r="P8" s="2" t="str">
        <f t="shared" si="8"/>
        <v>({(([[&lt;&lt;([&lt;{(]}&gt;])&gt;&lt;{&lt;([{({</v>
      </c>
      <c r="Q8" s="2" t="str">
        <f t="shared" si="8"/>
        <v>({(([[&lt;&lt;([&lt;{(]}&gt;])&gt;&lt;{&lt;([{({</v>
      </c>
      <c r="R8" s="2" t="str">
        <f t="shared" si="8"/>
        <v>({(([[&lt;&lt;([&lt;{(]}&gt;])&gt;&lt;{&lt;([{({</v>
      </c>
      <c r="S8" s="2" t="str">
        <f t="shared" si="8"/>
        <v>({(([[&lt;&lt;([&lt;{(]}&gt;])&gt;&lt;{&lt;([{({</v>
      </c>
      <c r="T8" s="2" t="str">
        <f t="shared" si="8"/>
        <v>({(([[&lt;&lt;([&lt;{(]}&gt;])&gt;&lt;{&lt;([{({</v>
      </c>
      <c r="U8" s="2" t="str">
        <f t="shared" si="8"/>
        <v>({(([[&lt;&lt;([&lt;{(]}&gt;])&gt;&lt;{&lt;([{({</v>
      </c>
      <c r="V8" s="2" t="str">
        <f t="shared" si="8"/>
        <v>({(([[&lt;&lt;([&lt;{(]}&gt;])&gt;&lt;{&lt;([{({</v>
      </c>
      <c r="W8" s="2"/>
      <c r="X8" s="3">
        <f t="array" ref="X8">IFERROR(INDEX( Reference!$C$5:$C$8,MATCH( RIGHT(LEFT(V8, min(iferror(TRANSPOSE(FIND(Reference!$A$5:$A$8,V8)),)))), Reference!$A$5:$A$8,0),0),)</f>
        <v>57</v>
      </c>
      <c r="Y8" s="2"/>
      <c r="Z8" s="5" t="str">
        <f t="array" ref="Z8">IF(isblank(X8),concatenate(MID(V8,LEN(V8)-ROW(INDIRECT("1:"&amp;LEN(V8)))+1,1)),)</f>
        <v/>
      </c>
      <c r="AA8" s="7" t="str">
        <f t="shared" si="3"/>
        <v/>
      </c>
      <c r="AB8" s="2" t="str">
        <f>IFERROR(__xludf.DUMMYFUNCTION("IFERROR(SPLIT(REGEXREPLACE(REGEXREPLACE(AA8&amp;"""",""(?s)(.{1})"",""$1""&amp;CHAR(127)),""'"",""''""),CHAR(127)),)"),"")</f>
        <v/>
      </c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2">
        <v>0.0</v>
      </c>
      <c r="AU8" s="8">
        <f t="array" ref="AU8">if(not(isblank(AB8)),(AT8*5)+IFERROR(INDEX( Reference!$D$5:$D$8,MATCH( AB8, Reference!$A$5:$A$8,0),0),),AT8)</f>
        <v>0</v>
      </c>
      <c r="AV8" s="8">
        <f t="array" ref="AV8">if(not(isblank(AC8)),(AU8*5)+IFERROR(INDEX( Reference!$D$5:$D$8,MATCH( AC8, Reference!$A$5:$A$8,0),0),),AU8)</f>
        <v>0</v>
      </c>
      <c r="AW8" s="8">
        <f t="array" ref="AW8">if(not(isblank(AD8)),(AV8*5)+IFERROR(INDEX( Reference!$D$5:$D$8,MATCH( AD8, Reference!$A$5:$A$8,0),0),),AV8)</f>
        <v>0</v>
      </c>
      <c r="AX8" s="8">
        <f t="array" ref="AX8">if(not(isblank(AE8)),(AW8*5)+IFERROR(INDEX( Reference!$D$5:$D$8,MATCH( AE8, Reference!$A$5:$A$8,0),0),),AW8)</f>
        <v>0</v>
      </c>
      <c r="AY8" s="8">
        <f t="array" ref="AY8">if(not(isblank(AF8)),(AX8*5)+IFERROR(INDEX( Reference!$D$5:$D$8,MATCH( AF8, Reference!$A$5:$A$8,0),0),),AX8)</f>
        <v>0</v>
      </c>
      <c r="AZ8" s="8">
        <f t="array" ref="AZ8">if(not(isblank(AG8)),(AY8*5)+IFERROR(INDEX( Reference!$D$5:$D$8,MATCH( AG8, Reference!$A$5:$A$8,0),0),),AY8)</f>
        <v>0</v>
      </c>
      <c r="BA8" s="8">
        <f t="array" ref="BA8">if(not(isblank(AH8)),(AZ8*5)+IFERROR(INDEX( Reference!$D$5:$D$8,MATCH( AH8, Reference!$A$5:$A$8,0),0),),AZ8)</f>
        <v>0</v>
      </c>
      <c r="BB8" s="8">
        <f t="array" ref="BB8">if(not(isblank(AI8)),(BA8*5)+IFERROR(INDEX( Reference!$D$5:$D$8,MATCH( AI8, Reference!$A$5:$A$8,0),0),),BA8)</f>
        <v>0</v>
      </c>
      <c r="BC8" s="8">
        <f t="array" ref="BC8">if(not(isblank(AJ8)),(BB8*5)+IFERROR(INDEX( Reference!$D$5:$D$8,MATCH( AJ8, Reference!$A$5:$A$8,0),0),),BB8)</f>
        <v>0</v>
      </c>
      <c r="BD8" s="8">
        <f t="array" ref="BD8">if(not(isblank(AK8)),(BC8*5)+IFERROR(INDEX( Reference!$D$5:$D$8,MATCH( AK8, Reference!$A$5:$A$8,0),0),),BC8)</f>
        <v>0</v>
      </c>
      <c r="BE8" s="8">
        <f t="array" ref="BE8">if(not(isblank(AL8)),(BD8*5)+IFERROR(INDEX( Reference!$D$5:$D$8,MATCH( AL8, Reference!$A$5:$A$8,0),0),),BD8)</f>
        <v>0</v>
      </c>
      <c r="BF8" s="8">
        <f t="array" ref="BF8">if(not(isblank(AM8)),(BE8*5)+IFERROR(INDEX( Reference!$D$5:$D$8,MATCH( AM8, Reference!$A$5:$A$8,0),0),),BE8)</f>
        <v>0</v>
      </c>
      <c r="BG8" s="8">
        <f t="array" ref="BG8">if(not(isblank(AN8)),(BF8*5)+IFERROR(INDEX( Reference!$D$5:$D$8,MATCH( AN8, Reference!$A$5:$A$8,0),0),),BF8)</f>
        <v>0</v>
      </c>
      <c r="BH8" s="8">
        <f t="array" ref="BH8">if(not(isblank(AO8)),(BG8*5)+IFERROR(INDEX( Reference!$D$5:$D$8,MATCH( AO8, Reference!$A$5:$A$8,0),0),),BG8)</f>
        <v>0</v>
      </c>
      <c r="BI8" s="8">
        <f t="array" ref="BI8">if(not(isblank(AP8)),(BH8*5)+IFERROR(INDEX( Reference!$D$5:$D$8,MATCH( AP8, Reference!$A$5:$A$8,0),0),),BH8)</f>
        <v>0</v>
      </c>
      <c r="BJ8" s="8">
        <f t="array" ref="BJ8">if(not(isblank(AQ8)),(BI8*5)+IFERROR(INDEX( Reference!$D$5:$D$8,MATCH( AQ8, Reference!$A$5:$A$8,0),0),),BI8)</f>
        <v>0</v>
      </c>
      <c r="BK8" s="8">
        <f t="array" ref="BK8">if(not(isblank(AR8)),(BJ8*5)+IFERROR(INDEX( Reference!$D$5:$D$8,MATCH( AR8, Reference!$A$5:$A$8,0),0),),BJ8)</f>
        <v>0</v>
      </c>
      <c r="BL8" s="8">
        <f t="array" ref="BL8">if(not(isblank(AS8)),(BK8*5)+IFERROR(INDEX( Reference!$D$5:$D$8,MATCH( AS8, Reference!$A$5:$A$8,0),0),),BK8)</f>
        <v>0</v>
      </c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</row>
    <row r="9">
      <c r="A9" s="6" t="s">
        <v>7</v>
      </c>
      <c r="B9" s="2" t="str">
        <f t="shared" ref="B9:V9" si="9">SUBSTITUTE(SUBSTITUTE(SUBSTITUTE(SUBSTITUTE(A9,"()",""),"[]",""),"{}",""),"&lt;&gt;","")</f>
        <v>{[&lt;{(([{[([(&lt;[]&gt;[&lt;&gt;[]&gt;)]{{(())&lt;&lt;&gt;{}&gt;}[({}[])([]())]})</v>
      </c>
      <c r="C9" s="2" t="str">
        <f t="shared" si="9"/>
        <v>{[&lt;{(([{[([([&gt;)]{{()&lt;&gt;}[()()]})</v>
      </c>
      <c r="D9" s="2" t="str">
        <f t="shared" si="9"/>
        <v>{[&lt;{(([{[([([&gt;)]{{}})</v>
      </c>
      <c r="E9" s="2" t="str">
        <f t="shared" si="9"/>
        <v>{[&lt;{(([{[([([&gt;)]{})</v>
      </c>
      <c r="F9" s="2" t="str">
        <f t="shared" si="9"/>
        <v>{[&lt;{(([{[([([&gt;)])</v>
      </c>
      <c r="G9" s="2" t="str">
        <f t="shared" si="9"/>
        <v>{[&lt;{(([{[([([&gt;)])</v>
      </c>
      <c r="H9" s="2" t="str">
        <f t="shared" si="9"/>
        <v>{[&lt;{(([{[([([&gt;)])</v>
      </c>
      <c r="I9" s="2" t="str">
        <f t="shared" si="9"/>
        <v>{[&lt;{(([{[([([&gt;)])</v>
      </c>
      <c r="J9" s="2" t="str">
        <f t="shared" si="9"/>
        <v>{[&lt;{(([{[([([&gt;)])</v>
      </c>
      <c r="K9" s="2" t="str">
        <f t="shared" si="9"/>
        <v>{[&lt;{(([{[([([&gt;)])</v>
      </c>
      <c r="L9" s="2" t="str">
        <f t="shared" si="9"/>
        <v>{[&lt;{(([{[([([&gt;)])</v>
      </c>
      <c r="M9" s="2" t="str">
        <f t="shared" si="9"/>
        <v>{[&lt;{(([{[([([&gt;)])</v>
      </c>
      <c r="N9" s="2" t="str">
        <f t="shared" si="9"/>
        <v>{[&lt;{(([{[([([&gt;)])</v>
      </c>
      <c r="O9" s="2" t="str">
        <f t="shared" si="9"/>
        <v>{[&lt;{(([{[([([&gt;)])</v>
      </c>
      <c r="P9" s="2" t="str">
        <f t="shared" si="9"/>
        <v>{[&lt;{(([{[([([&gt;)])</v>
      </c>
      <c r="Q9" s="2" t="str">
        <f t="shared" si="9"/>
        <v>{[&lt;{(([{[([([&gt;)])</v>
      </c>
      <c r="R9" s="2" t="str">
        <f t="shared" si="9"/>
        <v>{[&lt;{(([{[([([&gt;)])</v>
      </c>
      <c r="S9" s="2" t="str">
        <f t="shared" si="9"/>
        <v>{[&lt;{(([{[([([&gt;)])</v>
      </c>
      <c r="T9" s="2" t="str">
        <f t="shared" si="9"/>
        <v>{[&lt;{(([{[([([&gt;)])</v>
      </c>
      <c r="U9" s="2" t="str">
        <f t="shared" si="9"/>
        <v>{[&lt;{(([{[([([&gt;)])</v>
      </c>
      <c r="V9" s="2" t="str">
        <f t="shared" si="9"/>
        <v>{[&lt;{(([{[([([&gt;)])</v>
      </c>
      <c r="W9" s="2"/>
      <c r="X9" s="3">
        <f t="array" ref="X9">IFERROR(INDEX( Reference!$C$5:$C$8,MATCH( RIGHT(LEFT(V9, min(iferror(TRANSPOSE(FIND(Reference!$A$5:$A$8,V9)),)))), Reference!$A$5:$A$8,0),0),)</f>
        <v>25137</v>
      </c>
      <c r="Y9" s="2"/>
      <c r="Z9" s="5" t="str">
        <f t="array" ref="Z9">IF(isblank(X9),concatenate(MID(V9,LEN(V9)-ROW(INDIRECT("1:"&amp;LEN(V9)))+1,1)),)</f>
        <v/>
      </c>
      <c r="AA9" s="7" t="str">
        <f t="shared" si="3"/>
        <v/>
      </c>
      <c r="AB9" s="2" t="str">
        <f>IFERROR(__xludf.DUMMYFUNCTION("IFERROR(SPLIT(REGEXREPLACE(REGEXREPLACE(AA9&amp;"""",""(?s)(.{1})"",""$1""&amp;CHAR(127)),""'"",""''""),CHAR(127)),)"),"")</f>
        <v/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2">
        <v>0.0</v>
      </c>
      <c r="AU9" s="8">
        <f t="array" ref="AU9">if(not(isblank(AB9)),(AT9*5)+IFERROR(INDEX( Reference!$D$5:$D$8,MATCH( AB9, Reference!$A$5:$A$8,0),0),),AT9)</f>
        <v>0</v>
      </c>
      <c r="AV9" s="8">
        <f t="array" ref="AV9">if(not(isblank(AC9)),(AU9*5)+IFERROR(INDEX( Reference!$D$5:$D$8,MATCH( AC9, Reference!$A$5:$A$8,0),0),),AU9)</f>
        <v>0</v>
      </c>
      <c r="AW9" s="8">
        <f t="array" ref="AW9">if(not(isblank(AD9)),(AV9*5)+IFERROR(INDEX( Reference!$D$5:$D$8,MATCH( AD9, Reference!$A$5:$A$8,0),0),),AV9)</f>
        <v>0</v>
      </c>
      <c r="AX9" s="8">
        <f t="array" ref="AX9">if(not(isblank(AE9)),(AW9*5)+IFERROR(INDEX( Reference!$D$5:$D$8,MATCH( AE9, Reference!$A$5:$A$8,0),0),),AW9)</f>
        <v>0</v>
      </c>
      <c r="AY9" s="8">
        <f t="array" ref="AY9">if(not(isblank(AF9)),(AX9*5)+IFERROR(INDEX( Reference!$D$5:$D$8,MATCH( AF9, Reference!$A$5:$A$8,0),0),),AX9)</f>
        <v>0</v>
      </c>
      <c r="AZ9" s="8">
        <f t="array" ref="AZ9">if(not(isblank(AG9)),(AY9*5)+IFERROR(INDEX( Reference!$D$5:$D$8,MATCH( AG9, Reference!$A$5:$A$8,0),0),),AY9)</f>
        <v>0</v>
      </c>
      <c r="BA9" s="8">
        <f t="array" ref="BA9">if(not(isblank(AH9)),(AZ9*5)+IFERROR(INDEX( Reference!$D$5:$D$8,MATCH( AH9, Reference!$A$5:$A$8,0),0),),AZ9)</f>
        <v>0</v>
      </c>
      <c r="BB9" s="8">
        <f t="array" ref="BB9">if(not(isblank(AI9)),(BA9*5)+IFERROR(INDEX( Reference!$D$5:$D$8,MATCH( AI9, Reference!$A$5:$A$8,0),0),),BA9)</f>
        <v>0</v>
      </c>
      <c r="BC9" s="8">
        <f t="array" ref="BC9">if(not(isblank(AJ9)),(BB9*5)+IFERROR(INDEX( Reference!$D$5:$D$8,MATCH( AJ9, Reference!$A$5:$A$8,0),0),),BB9)</f>
        <v>0</v>
      </c>
      <c r="BD9" s="8">
        <f t="array" ref="BD9">if(not(isblank(AK9)),(BC9*5)+IFERROR(INDEX( Reference!$D$5:$D$8,MATCH( AK9, Reference!$A$5:$A$8,0),0),),BC9)</f>
        <v>0</v>
      </c>
      <c r="BE9" s="8">
        <f t="array" ref="BE9">if(not(isblank(AL9)),(BD9*5)+IFERROR(INDEX( Reference!$D$5:$D$8,MATCH( AL9, Reference!$A$5:$A$8,0),0),),BD9)</f>
        <v>0</v>
      </c>
      <c r="BF9" s="8">
        <f t="array" ref="BF9">if(not(isblank(AM9)),(BE9*5)+IFERROR(INDEX( Reference!$D$5:$D$8,MATCH( AM9, Reference!$A$5:$A$8,0),0),),BE9)</f>
        <v>0</v>
      </c>
      <c r="BG9" s="8">
        <f t="array" ref="BG9">if(not(isblank(AN9)),(BF9*5)+IFERROR(INDEX( Reference!$D$5:$D$8,MATCH( AN9, Reference!$A$5:$A$8,0),0),),BF9)</f>
        <v>0</v>
      </c>
      <c r="BH9" s="8">
        <f t="array" ref="BH9">if(not(isblank(AO9)),(BG9*5)+IFERROR(INDEX( Reference!$D$5:$D$8,MATCH( AO9, Reference!$A$5:$A$8,0),0),),BG9)</f>
        <v>0</v>
      </c>
      <c r="BI9" s="8">
        <f t="array" ref="BI9">if(not(isblank(AP9)),(BH9*5)+IFERROR(INDEX( Reference!$D$5:$D$8,MATCH( AP9, Reference!$A$5:$A$8,0),0),),BH9)</f>
        <v>0</v>
      </c>
      <c r="BJ9" s="8">
        <f t="array" ref="BJ9">if(not(isblank(AQ9)),(BI9*5)+IFERROR(INDEX( Reference!$D$5:$D$8,MATCH( AQ9, Reference!$A$5:$A$8,0),0),),BI9)</f>
        <v>0</v>
      </c>
      <c r="BK9" s="8">
        <f t="array" ref="BK9">if(not(isblank(AR9)),(BJ9*5)+IFERROR(INDEX( Reference!$D$5:$D$8,MATCH( AR9, Reference!$A$5:$A$8,0),0),),BJ9)</f>
        <v>0</v>
      </c>
      <c r="BL9" s="8">
        <f t="array" ref="BL9">if(not(isblank(AS9)),(BK9*5)+IFERROR(INDEX( Reference!$D$5:$D$8,MATCH( AS9, Reference!$A$5:$A$8,0),0),),BK9)</f>
        <v>0</v>
      </c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</row>
    <row r="10">
      <c r="A10" s="6" t="s">
        <v>8</v>
      </c>
      <c r="B10" s="2" t="str">
        <f t="shared" ref="B10:V10" si="10">SUBSTITUTE(SUBSTITUTE(SUBSTITUTE(SUBSTITUTE(A10,"()",""),"[]",""),"{}",""),"&lt;&gt;","")</f>
        <v>[({&lt;({([&lt;{&lt;&lt;()&lt;&lt;&gt;[])&gt;[(&lt;&gt;[])&lt;(){}&gt;]&gt;}[([&lt;&lt;&gt;()&gt;[&lt;&gt;&lt;</v>
      </c>
      <c r="C10" s="2" t="str">
        <f t="shared" si="10"/>
        <v>[({&lt;({([&lt;{&lt;&lt;&lt;)&gt;[()]&gt;}[([&lt;&gt;[&lt;</v>
      </c>
      <c r="D10" s="2" t="str">
        <f t="shared" si="10"/>
        <v>[({&lt;({([&lt;{&lt;&lt;&lt;)&gt;&gt;}[([[&lt;</v>
      </c>
      <c r="E10" s="2" t="str">
        <f t="shared" si="10"/>
        <v>[({&lt;({([&lt;{&lt;&lt;&lt;)&gt;&gt;}[([[&lt;</v>
      </c>
      <c r="F10" s="2" t="str">
        <f t="shared" si="10"/>
        <v>[({&lt;({([&lt;{&lt;&lt;&lt;)&gt;&gt;}[([[&lt;</v>
      </c>
      <c r="G10" s="2" t="str">
        <f t="shared" si="10"/>
        <v>[({&lt;({([&lt;{&lt;&lt;&lt;)&gt;&gt;}[([[&lt;</v>
      </c>
      <c r="H10" s="2" t="str">
        <f t="shared" si="10"/>
        <v>[({&lt;({([&lt;{&lt;&lt;&lt;)&gt;&gt;}[([[&lt;</v>
      </c>
      <c r="I10" s="2" t="str">
        <f t="shared" si="10"/>
        <v>[({&lt;({([&lt;{&lt;&lt;&lt;)&gt;&gt;}[([[&lt;</v>
      </c>
      <c r="J10" s="2" t="str">
        <f t="shared" si="10"/>
        <v>[({&lt;({([&lt;{&lt;&lt;&lt;)&gt;&gt;}[([[&lt;</v>
      </c>
      <c r="K10" s="2" t="str">
        <f t="shared" si="10"/>
        <v>[({&lt;({([&lt;{&lt;&lt;&lt;)&gt;&gt;}[([[&lt;</v>
      </c>
      <c r="L10" s="2" t="str">
        <f t="shared" si="10"/>
        <v>[({&lt;({([&lt;{&lt;&lt;&lt;)&gt;&gt;}[([[&lt;</v>
      </c>
      <c r="M10" s="2" t="str">
        <f t="shared" si="10"/>
        <v>[({&lt;({([&lt;{&lt;&lt;&lt;)&gt;&gt;}[([[&lt;</v>
      </c>
      <c r="N10" s="2" t="str">
        <f t="shared" si="10"/>
        <v>[({&lt;({([&lt;{&lt;&lt;&lt;)&gt;&gt;}[([[&lt;</v>
      </c>
      <c r="O10" s="2" t="str">
        <f t="shared" si="10"/>
        <v>[({&lt;({([&lt;{&lt;&lt;&lt;)&gt;&gt;}[([[&lt;</v>
      </c>
      <c r="P10" s="2" t="str">
        <f t="shared" si="10"/>
        <v>[({&lt;({([&lt;{&lt;&lt;&lt;)&gt;&gt;}[([[&lt;</v>
      </c>
      <c r="Q10" s="2" t="str">
        <f t="shared" si="10"/>
        <v>[({&lt;({([&lt;{&lt;&lt;&lt;)&gt;&gt;}[([[&lt;</v>
      </c>
      <c r="R10" s="2" t="str">
        <f t="shared" si="10"/>
        <v>[({&lt;({([&lt;{&lt;&lt;&lt;)&gt;&gt;}[([[&lt;</v>
      </c>
      <c r="S10" s="2" t="str">
        <f t="shared" si="10"/>
        <v>[({&lt;({([&lt;{&lt;&lt;&lt;)&gt;&gt;}[([[&lt;</v>
      </c>
      <c r="T10" s="2" t="str">
        <f t="shared" si="10"/>
        <v>[({&lt;({([&lt;{&lt;&lt;&lt;)&gt;&gt;}[([[&lt;</v>
      </c>
      <c r="U10" s="2" t="str">
        <f t="shared" si="10"/>
        <v>[({&lt;({([&lt;{&lt;&lt;&lt;)&gt;&gt;}[([[&lt;</v>
      </c>
      <c r="V10" s="2" t="str">
        <f t="shared" si="10"/>
        <v>[({&lt;({([&lt;{&lt;&lt;&lt;)&gt;&gt;}[([[&lt;</v>
      </c>
      <c r="W10" s="2"/>
      <c r="X10" s="3">
        <f t="array" ref="X10">IFERROR(INDEX( Reference!$C$5:$C$8,MATCH( RIGHT(LEFT(V10, min(iferror(TRANSPOSE(FIND(Reference!$A$5:$A$8,V10)),)))), Reference!$A$5:$A$8,0),0),)</f>
        <v>3</v>
      </c>
      <c r="Y10" s="2"/>
      <c r="Z10" s="5" t="str">
        <f t="array" ref="Z10">IF(isblank(X10),concatenate(MID(V10,LEN(V10)-ROW(INDIRECT("1:"&amp;LEN(V10)))+1,1)),)</f>
        <v/>
      </c>
      <c r="AA10" s="7" t="str">
        <f t="shared" si="3"/>
        <v/>
      </c>
      <c r="AB10" s="2" t="str">
        <f>IFERROR(__xludf.DUMMYFUNCTION("IFERROR(SPLIT(REGEXREPLACE(REGEXREPLACE(AA10&amp;"""",""(?s)(.{1})"",""$1""&amp;CHAR(127)),""'"",""''""),CHAR(127)),)"),"")</f>
        <v/>
      </c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2">
        <v>0.0</v>
      </c>
      <c r="AU10" s="8">
        <f t="array" ref="AU10">if(not(isblank(AB10)),(AT10*5)+IFERROR(INDEX( Reference!$D$5:$D$8,MATCH( AB10, Reference!$A$5:$A$8,0),0),),AT10)</f>
        <v>0</v>
      </c>
      <c r="AV10" s="8">
        <f t="array" ref="AV10">if(not(isblank(AC10)),(AU10*5)+IFERROR(INDEX( Reference!$D$5:$D$8,MATCH( AC10, Reference!$A$5:$A$8,0),0),),AU10)</f>
        <v>0</v>
      </c>
      <c r="AW10" s="8">
        <f t="array" ref="AW10">if(not(isblank(AD10)),(AV10*5)+IFERROR(INDEX( Reference!$D$5:$D$8,MATCH( AD10, Reference!$A$5:$A$8,0),0),),AV10)</f>
        <v>0</v>
      </c>
      <c r="AX10" s="8">
        <f t="array" ref="AX10">if(not(isblank(AE10)),(AW10*5)+IFERROR(INDEX( Reference!$D$5:$D$8,MATCH( AE10, Reference!$A$5:$A$8,0),0),),AW10)</f>
        <v>0</v>
      </c>
      <c r="AY10" s="8">
        <f t="array" ref="AY10">if(not(isblank(AF10)),(AX10*5)+IFERROR(INDEX( Reference!$D$5:$D$8,MATCH( AF10, Reference!$A$5:$A$8,0),0),),AX10)</f>
        <v>0</v>
      </c>
      <c r="AZ10" s="8">
        <f t="array" ref="AZ10">if(not(isblank(AG10)),(AY10*5)+IFERROR(INDEX( Reference!$D$5:$D$8,MATCH( AG10, Reference!$A$5:$A$8,0),0),),AY10)</f>
        <v>0</v>
      </c>
      <c r="BA10" s="8">
        <f t="array" ref="BA10">if(not(isblank(AH10)),(AZ10*5)+IFERROR(INDEX( Reference!$D$5:$D$8,MATCH( AH10, Reference!$A$5:$A$8,0),0),),AZ10)</f>
        <v>0</v>
      </c>
      <c r="BB10" s="8">
        <f t="array" ref="BB10">if(not(isblank(AI10)),(BA10*5)+IFERROR(INDEX( Reference!$D$5:$D$8,MATCH( AI10, Reference!$A$5:$A$8,0),0),),BA10)</f>
        <v>0</v>
      </c>
      <c r="BC10" s="8">
        <f t="array" ref="BC10">if(not(isblank(AJ10)),(BB10*5)+IFERROR(INDEX( Reference!$D$5:$D$8,MATCH( AJ10, Reference!$A$5:$A$8,0),0),),BB10)</f>
        <v>0</v>
      </c>
      <c r="BD10" s="8">
        <f t="array" ref="BD10">if(not(isblank(AK10)),(BC10*5)+IFERROR(INDEX( Reference!$D$5:$D$8,MATCH( AK10, Reference!$A$5:$A$8,0),0),),BC10)</f>
        <v>0</v>
      </c>
      <c r="BE10" s="8">
        <f t="array" ref="BE10">if(not(isblank(AL10)),(BD10*5)+IFERROR(INDEX( Reference!$D$5:$D$8,MATCH( AL10, Reference!$A$5:$A$8,0),0),),BD10)</f>
        <v>0</v>
      </c>
      <c r="BF10" s="8">
        <f t="array" ref="BF10">if(not(isblank(AM10)),(BE10*5)+IFERROR(INDEX( Reference!$D$5:$D$8,MATCH( AM10, Reference!$A$5:$A$8,0),0),),BE10)</f>
        <v>0</v>
      </c>
      <c r="BG10" s="8">
        <f t="array" ref="BG10">if(not(isblank(AN10)),(BF10*5)+IFERROR(INDEX( Reference!$D$5:$D$8,MATCH( AN10, Reference!$A$5:$A$8,0),0),),BF10)</f>
        <v>0</v>
      </c>
      <c r="BH10" s="8">
        <f t="array" ref="BH10">if(not(isblank(AO10)),(BG10*5)+IFERROR(INDEX( Reference!$D$5:$D$8,MATCH( AO10, Reference!$A$5:$A$8,0),0),),BG10)</f>
        <v>0</v>
      </c>
      <c r="BI10" s="8">
        <f t="array" ref="BI10">if(not(isblank(AP10)),(BH10*5)+IFERROR(INDEX( Reference!$D$5:$D$8,MATCH( AP10, Reference!$A$5:$A$8,0),0),),BH10)</f>
        <v>0</v>
      </c>
      <c r="BJ10" s="8">
        <f t="array" ref="BJ10">if(not(isblank(AQ10)),(BI10*5)+IFERROR(INDEX( Reference!$D$5:$D$8,MATCH( AQ10, Reference!$A$5:$A$8,0),0),),BI10)</f>
        <v>0</v>
      </c>
      <c r="BK10" s="8">
        <f t="array" ref="BK10">if(not(isblank(AR10)),(BJ10*5)+IFERROR(INDEX( Reference!$D$5:$D$8,MATCH( AR10, Reference!$A$5:$A$8,0),0),),BJ10)</f>
        <v>0</v>
      </c>
      <c r="BL10" s="8">
        <f t="array" ref="BL10">if(not(isblank(AS10)),(BK10*5)+IFERROR(INDEX( Reference!$D$5:$D$8,MATCH( AS10, Reference!$A$5:$A$8,0),0),),BK10)</f>
        <v>0</v>
      </c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</row>
    <row r="11">
      <c r="A11" s="6" t="s">
        <v>9</v>
      </c>
      <c r="B11" s="2" t="str">
        <f t="shared" ref="B11:V11" si="11">SUBSTITUTE(SUBSTITUTE(SUBSTITUTE(SUBSTITUTE(A11,"()",""),"[]",""),"{}",""),"&lt;&gt;","")</f>
        <v>[([(&lt;[([&lt;[([[()]([]())]){&lt;[&lt;&gt;()][[]]&gt;({(){}}[{}])}</v>
      </c>
      <c r="C11" s="2" t="str">
        <f t="shared" si="11"/>
        <v>[([(&lt;[([&lt;[([()]){&lt;[][]&gt;({}[])}</v>
      </c>
      <c r="D11" s="2" t="str">
        <f t="shared" si="11"/>
        <v>[([(&lt;[([&lt;[(){()}</v>
      </c>
      <c r="E11" s="2" t="str">
        <f t="shared" si="11"/>
        <v>[([(&lt;[([&lt;[</v>
      </c>
      <c r="F11" s="2" t="str">
        <f t="shared" si="11"/>
        <v>[([(&lt;[([&lt;[</v>
      </c>
      <c r="G11" s="2" t="str">
        <f t="shared" si="11"/>
        <v>[([(&lt;[([&lt;[</v>
      </c>
      <c r="H11" s="2" t="str">
        <f t="shared" si="11"/>
        <v>[([(&lt;[([&lt;[</v>
      </c>
      <c r="I11" s="2" t="str">
        <f t="shared" si="11"/>
        <v>[([(&lt;[([&lt;[</v>
      </c>
      <c r="J11" s="2" t="str">
        <f t="shared" si="11"/>
        <v>[([(&lt;[([&lt;[</v>
      </c>
      <c r="K11" s="2" t="str">
        <f t="shared" si="11"/>
        <v>[([(&lt;[([&lt;[</v>
      </c>
      <c r="L11" s="2" t="str">
        <f t="shared" si="11"/>
        <v>[([(&lt;[([&lt;[</v>
      </c>
      <c r="M11" s="2" t="str">
        <f t="shared" si="11"/>
        <v>[([(&lt;[([&lt;[</v>
      </c>
      <c r="N11" s="2" t="str">
        <f t="shared" si="11"/>
        <v>[([(&lt;[([&lt;[</v>
      </c>
      <c r="O11" s="2" t="str">
        <f t="shared" si="11"/>
        <v>[([(&lt;[([&lt;[</v>
      </c>
      <c r="P11" s="2" t="str">
        <f t="shared" si="11"/>
        <v>[([(&lt;[([&lt;[</v>
      </c>
      <c r="Q11" s="2" t="str">
        <f t="shared" si="11"/>
        <v>[([(&lt;[([&lt;[</v>
      </c>
      <c r="R11" s="2" t="str">
        <f t="shared" si="11"/>
        <v>[([(&lt;[([&lt;[</v>
      </c>
      <c r="S11" s="2" t="str">
        <f t="shared" si="11"/>
        <v>[([(&lt;[([&lt;[</v>
      </c>
      <c r="T11" s="2" t="str">
        <f t="shared" si="11"/>
        <v>[([(&lt;[([&lt;[</v>
      </c>
      <c r="U11" s="2" t="str">
        <f t="shared" si="11"/>
        <v>[([(&lt;[([&lt;[</v>
      </c>
      <c r="V11" s="2" t="str">
        <f t="shared" si="11"/>
        <v>[([(&lt;[([&lt;[</v>
      </c>
      <c r="W11" s="2"/>
      <c r="X11" s="3" t="str">
        <f t="array" ref="X11">IFERROR(INDEX( Reference!$C$5:$C$8,MATCH( RIGHT(LEFT(V11, min(iferror(TRANSPOSE(FIND(Reference!$A$5:$A$8,V11)),)))), Reference!$A$5:$A$8,0),0),)</f>
        <v/>
      </c>
      <c r="Y11" s="2"/>
      <c r="Z11" s="5" t="str">
        <f t="array" ref="Z11">IF(isblank(X11),concatenate(MID(V11,LEN(V11)-ROW(INDIRECT("1:"&amp;LEN(V11)))+1,1)),)</f>
        <v>[&lt;[([&lt;([([</v>
      </c>
      <c r="AA11" s="7" t="str">
        <f t="shared" si="3"/>
        <v>]&gt;])]&gt;)])]</v>
      </c>
      <c r="AB11" s="2" t="str">
        <f>IFERROR(__xludf.DUMMYFUNCTION("IFERROR(SPLIT(REGEXREPLACE(REGEXREPLACE(AA11&amp;"""",""(?s)(.{1})"",""$1""&amp;CHAR(127)),""'"",""''""),CHAR(127)),)"),"]")</f>
        <v>]</v>
      </c>
      <c r="AC11" s="8" t="str">
        <f>IFERROR(__xludf.DUMMYFUNCTION("""COMPUTED_VALUE"""),"&gt;")</f>
        <v>&gt;</v>
      </c>
      <c r="AD11" s="8" t="str">
        <f>IFERROR(__xludf.DUMMYFUNCTION("""COMPUTED_VALUE"""),"]")</f>
        <v>]</v>
      </c>
      <c r="AE11" s="8" t="str">
        <f>IFERROR(__xludf.DUMMYFUNCTION("""COMPUTED_VALUE"""),")")</f>
        <v>)</v>
      </c>
      <c r="AF11" s="8" t="str">
        <f>IFERROR(__xludf.DUMMYFUNCTION("""COMPUTED_VALUE"""),"]")</f>
        <v>]</v>
      </c>
      <c r="AG11" s="8" t="str">
        <f>IFERROR(__xludf.DUMMYFUNCTION("""COMPUTED_VALUE"""),"&gt;")</f>
        <v>&gt;</v>
      </c>
      <c r="AH11" s="8" t="str">
        <f>IFERROR(__xludf.DUMMYFUNCTION("""COMPUTED_VALUE"""),")")</f>
        <v>)</v>
      </c>
      <c r="AI11" s="8" t="str">
        <f>IFERROR(__xludf.DUMMYFUNCTION("""COMPUTED_VALUE"""),"]")</f>
        <v>]</v>
      </c>
      <c r="AJ11" s="8" t="str">
        <f>IFERROR(__xludf.DUMMYFUNCTION("""COMPUTED_VALUE"""),")")</f>
        <v>)</v>
      </c>
      <c r="AK11" s="8" t="str">
        <f>IFERROR(__xludf.DUMMYFUNCTION("""COMPUTED_VALUE"""),"]")</f>
        <v>]</v>
      </c>
      <c r="AL11" s="8"/>
      <c r="AM11" s="8"/>
      <c r="AN11" s="8"/>
      <c r="AO11" s="8"/>
      <c r="AP11" s="8"/>
      <c r="AQ11" s="8"/>
      <c r="AR11" s="8"/>
      <c r="AS11" s="8"/>
      <c r="AT11" s="2">
        <v>0.0</v>
      </c>
      <c r="AU11" s="8">
        <f t="array" ref="AU11">if(not(isblank(AB11)),(AT11*5)+IFERROR(INDEX( Reference!$D$5:$D$8,MATCH( AB11, Reference!$A$5:$A$8,0),0),),AT11)</f>
        <v>2</v>
      </c>
      <c r="AV11" s="8">
        <f t="array" ref="AV11">if(not(isblank(AC11)),(AU11*5)+IFERROR(INDEX( Reference!$D$5:$D$8,MATCH( AC11, Reference!$A$5:$A$8,0),0),),AU11)</f>
        <v>14</v>
      </c>
      <c r="AW11" s="8">
        <f t="array" ref="AW11">if(not(isblank(AD11)),(AV11*5)+IFERROR(INDEX( Reference!$D$5:$D$8,MATCH( AD11, Reference!$A$5:$A$8,0),0),),AV11)</f>
        <v>72</v>
      </c>
      <c r="AX11" s="8">
        <f t="array" ref="AX11">if(not(isblank(AE11)),(AW11*5)+IFERROR(INDEX( Reference!$D$5:$D$8,MATCH( AE11, Reference!$A$5:$A$8,0),0),),AW11)</f>
        <v>361</v>
      </c>
      <c r="AY11" s="8">
        <f t="array" ref="AY11">if(not(isblank(AF11)),(AX11*5)+IFERROR(INDEX( Reference!$D$5:$D$8,MATCH( AF11, Reference!$A$5:$A$8,0),0),),AX11)</f>
        <v>1807</v>
      </c>
      <c r="AZ11" s="8">
        <f t="array" ref="AZ11">if(not(isblank(AG11)),(AY11*5)+IFERROR(INDEX( Reference!$D$5:$D$8,MATCH( AG11, Reference!$A$5:$A$8,0),0),),AY11)</f>
        <v>9039</v>
      </c>
      <c r="BA11" s="8">
        <f t="array" ref="BA11">if(not(isblank(AH11)),(AZ11*5)+IFERROR(INDEX( Reference!$D$5:$D$8,MATCH( AH11, Reference!$A$5:$A$8,0),0),),AZ11)</f>
        <v>45196</v>
      </c>
      <c r="BB11" s="8">
        <f t="array" ref="BB11">if(not(isblank(AI11)),(BA11*5)+IFERROR(INDEX( Reference!$D$5:$D$8,MATCH( AI11, Reference!$A$5:$A$8,0),0),),BA11)</f>
        <v>225982</v>
      </c>
      <c r="BC11" s="8">
        <f t="array" ref="BC11">if(not(isblank(AJ11)),(BB11*5)+IFERROR(INDEX( Reference!$D$5:$D$8,MATCH( AJ11, Reference!$A$5:$A$8,0),0),),BB11)</f>
        <v>1129911</v>
      </c>
      <c r="BD11" s="8">
        <f t="array" ref="BD11">if(not(isblank(AK11)),(BC11*5)+IFERROR(INDEX( Reference!$D$5:$D$8,MATCH( AK11, Reference!$A$5:$A$8,0),0),),BC11)</f>
        <v>5649557</v>
      </c>
      <c r="BE11" s="8">
        <f t="array" ref="BE11">if(not(isblank(AL11)),(BD11*5)+IFERROR(INDEX( Reference!$D$5:$D$8,MATCH( AL11, Reference!$A$5:$A$8,0),0),),BD11)</f>
        <v>5649557</v>
      </c>
      <c r="BF11" s="8">
        <f t="array" ref="BF11">if(not(isblank(AM11)),(BE11*5)+IFERROR(INDEX( Reference!$D$5:$D$8,MATCH( AM11, Reference!$A$5:$A$8,0),0),),BE11)</f>
        <v>5649557</v>
      </c>
      <c r="BG11" s="8">
        <f t="array" ref="BG11">if(not(isblank(AN11)),(BF11*5)+IFERROR(INDEX( Reference!$D$5:$D$8,MATCH( AN11, Reference!$A$5:$A$8,0),0),),BF11)</f>
        <v>5649557</v>
      </c>
      <c r="BH11" s="8">
        <f t="array" ref="BH11">if(not(isblank(AO11)),(BG11*5)+IFERROR(INDEX( Reference!$D$5:$D$8,MATCH( AO11, Reference!$A$5:$A$8,0),0),),BG11)</f>
        <v>5649557</v>
      </c>
      <c r="BI11" s="8">
        <f t="array" ref="BI11">if(not(isblank(AP11)),(BH11*5)+IFERROR(INDEX( Reference!$D$5:$D$8,MATCH( AP11, Reference!$A$5:$A$8,0),0),),BH11)</f>
        <v>5649557</v>
      </c>
      <c r="BJ11" s="8">
        <f t="array" ref="BJ11">if(not(isblank(AQ11)),(BI11*5)+IFERROR(INDEX( Reference!$D$5:$D$8,MATCH( AQ11, Reference!$A$5:$A$8,0),0),),BI11)</f>
        <v>5649557</v>
      </c>
      <c r="BK11" s="8">
        <f t="array" ref="BK11">if(not(isblank(AR11)),(BJ11*5)+IFERROR(INDEX( Reference!$D$5:$D$8,MATCH( AR11, Reference!$A$5:$A$8,0),0),),BJ11)</f>
        <v>5649557</v>
      </c>
      <c r="BL11" s="8">
        <f t="array" ref="BL11">if(not(isblank(AS11)),(BK11*5)+IFERROR(INDEX( Reference!$D$5:$D$8,MATCH( AS11, Reference!$A$5:$A$8,0),0),),BK11)</f>
        <v>5649557</v>
      </c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</row>
    <row r="12">
      <c r="A12" s="6" t="s">
        <v>10</v>
      </c>
      <c r="B12" s="2" t="str">
        <f t="shared" ref="B12:V12" si="12">SUBSTITUTE(SUBSTITUTE(SUBSTITUTE(SUBSTITUTE(A12,"()",""),"[]",""),"{}",""),"&lt;&gt;","")</f>
        <v>{{[[(([{{((&lt;{[][]}{()}&gt;(&lt;[]{}&gt;(())))){[[[&lt;&gt;][[]{</v>
      </c>
      <c r="C12" s="2" t="str">
        <f t="shared" si="12"/>
        <v>{{[[(([{{(((()))){[[[][{</v>
      </c>
      <c r="D12" s="2" t="str">
        <f t="shared" si="12"/>
        <v>{{[[(([{{((())){[[[{</v>
      </c>
      <c r="E12" s="2" t="str">
        <f t="shared" si="12"/>
        <v>{{[[(([{{(()){[[[{</v>
      </c>
      <c r="F12" s="2" t="str">
        <f t="shared" si="12"/>
        <v>{{[[(([{{(){[[[{</v>
      </c>
      <c r="G12" s="2" t="str">
        <f t="shared" si="12"/>
        <v>{{[[(([{{{[[[{</v>
      </c>
      <c r="H12" s="2" t="str">
        <f t="shared" si="12"/>
        <v>{{[[(([{{{[[[{</v>
      </c>
      <c r="I12" s="2" t="str">
        <f t="shared" si="12"/>
        <v>{{[[(([{{{[[[{</v>
      </c>
      <c r="J12" s="2" t="str">
        <f t="shared" si="12"/>
        <v>{{[[(([{{{[[[{</v>
      </c>
      <c r="K12" s="2" t="str">
        <f t="shared" si="12"/>
        <v>{{[[(([{{{[[[{</v>
      </c>
      <c r="L12" s="2" t="str">
        <f t="shared" si="12"/>
        <v>{{[[(([{{{[[[{</v>
      </c>
      <c r="M12" s="2" t="str">
        <f t="shared" si="12"/>
        <v>{{[[(([{{{[[[{</v>
      </c>
      <c r="N12" s="2" t="str">
        <f t="shared" si="12"/>
        <v>{{[[(([{{{[[[{</v>
      </c>
      <c r="O12" s="2" t="str">
        <f t="shared" si="12"/>
        <v>{{[[(([{{{[[[{</v>
      </c>
      <c r="P12" s="2" t="str">
        <f t="shared" si="12"/>
        <v>{{[[(([{{{[[[{</v>
      </c>
      <c r="Q12" s="2" t="str">
        <f t="shared" si="12"/>
        <v>{{[[(([{{{[[[{</v>
      </c>
      <c r="R12" s="2" t="str">
        <f t="shared" si="12"/>
        <v>{{[[(([{{{[[[{</v>
      </c>
      <c r="S12" s="2" t="str">
        <f t="shared" si="12"/>
        <v>{{[[(([{{{[[[{</v>
      </c>
      <c r="T12" s="2" t="str">
        <f t="shared" si="12"/>
        <v>{{[[(([{{{[[[{</v>
      </c>
      <c r="U12" s="2" t="str">
        <f t="shared" si="12"/>
        <v>{{[[(([{{{[[[{</v>
      </c>
      <c r="V12" s="2" t="str">
        <f t="shared" si="12"/>
        <v>{{[[(([{{{[[[{</v>
      </c>
      <c r="W12" s="2"/>
      <c r="X12" s="3" t="str">
        <f t="array" ref="X12">IFERROR(INDEX( Reference!$C$5:$C$8,MATCH( RIGHT(LEFT(V12, min(iferror(TRANSPOSE(FIND(Reference!$A$5:$A$8,V12)),)))), Reference!$A$5:$A$8,0),0),)</f>
        <v/>
      </c>
      <c r="Y12" s="2"/>
      <c r="Z12" s="5" t="str">
        <f t="array" ref="Z12">IF(isblank(X12),concatenate(MID(V12,LEN(V12)-ROW(INDIRECT("1:"&amp;LEN(V12)))+1,1)),)</f>
        <v>{[[[{{{[(([[{{</v>
      </c>
      <c r="AA12" s="7" t="str">
        <f t="shared" si="3"/>
        <v>}]]]}}}]))]]}}</v>
      </c>
      <c r="AB12" s="2" t="str">
        <f>IFERROR(__xludf.DUMMYFUNCTION("IFERROR(SPLIT(REGEXREPLACE(REGEXREPLACE(AA12&amp;"""",""(?s)(.{1})"",""$1""&amp;CHAR(127)),""'"",""''""),CHAR(127)),)"),"}")</f>
        <v>}</v>
      </c>
      <c r="AC12" s="8" t="str">
        <f>IFERROR(__xludf.DUMMYFUNCTION("""COMPUTED_VALUE"""),"]")</f>
        <v>]</v>
      </c>
      <c r="AD12" s="8" t="str">
        <f>IFERROR(__xludf.DUMMYFUNCTION("""COMPUTED_VALUE"""),"]")</f>
        <v>]</v>
      </c>
      <c r="AE12" s="8" t="str">
        <f>IFERROR(__xludf.DUMMYFUNCTION("""COMPUTED_VALUE"""),"]")</f>
        <v>]</v>
      </c>
      <c r="AF12" s="8" t="str">
        <f>IFERROR(__xludf.DUMMYFUNCTION("""COMPUTED_VALUE"""),"}")</f>
        <v>}</v>
      </c>
      <c r="AG12" s="8" t="str">
        <f>IFERROR(__xludf.DUMMYFUNCTION("""COMPUTED_VALUE"""),"}")</f>
        <v>}</v>
      </c>
      <c r="AH12" s="8" t="str">
        <f>IFERROR(__xludf.DUMMYFUNCTION("""COMPUTED_VALUE"""),"}")</f>
        <v>}</v>
      </c>
      <c r="AI12" s="8" t="str">
        <f>IFERROR(__xludf.DUMMYFUNCTION("""COMPUTED_VALUE"""),"]")</f>
        <v>]</v>
      </c>
      <c r="AJ12" s="8" t="str">
        <f>IFERROR(__xludf.DUMMYFUNCTION("""COMPUTED_VALUE"""),")")</f>
        <v>)</v>
      </c>
      <c r="AK12" s="8" t="str">
        <f>IFERROR(__xludf.DUMMYFUNCTION("""COMPUTED_VALUE"""),")")</f>
        <v>)</v>
      </c>
      <c r="AL12" s="8" t="str">
        <f>IFERROR(__xludf.DUMMYFUNCTION("""COMPUTED_VALUE"""),"]")</f>
        <v>]</v>
      </c>
      <c r="AM12" s="8" t="str">
        <f>IFERROR(__xludf.DUMMYFUNCTION("""COMPUTED_VALUE"""),"]")</f>
        <v>]</v>
      </c>
      <c r="AN12" s="8" t="str">
        <f>IFERROR(__xludf.DUMMYFUNCTION("""COMPUTED_VALUE"""),"}")</f>
        <v>}</v>
      </c>
      <c r="AO12" s="8" t="str">
        <f>IFERROR(__xludf.DUMMYFUNCTION("""COMPUTED_VALUE"""),"}")</f>
        <v>}</v>
      </c>
      <c r="AP12" s="8"/>
      <c r="AQ12" s="8"/>
      <c r="AR12" s="8"/>
      <c r="AS12" s="8"/>
      <c r="AT12" s="2">
        <v>0.0</v>
      </c>
      <c r="AU12" s="8">
        <f t="array" ref="AU12">if(not(isblank(AB12)),(AT12*5)+IFERROR(INDEX( Reference!$D$5:$D$8,MATCH( AB12, Reference!$A$5:$A$8,0),0),),AT12)</f>
        <v>3</v>
      </c>
      <c r="AV12" s="8">
        <f t="array" ref="AV12">if(not(isblank(AC12)),(AU12*5)+IFERROR(INDEX( Reference!$D$5:$D$8,MATCH( AC12, Reference!$A$5:$A$8,0),0),),AU12)</f>
        <v>17</v>
      </c>
      <c r="AW12" s="8">
        <f t="array" ref="AW12">if(not(isblank(AD12)),(AV12*5)+IFERROR(INDEX( Reference!$D$5:$D$8,MATCH( AD12, Reference!$A$5:$A$8,0),0),),AV12)</f>
        <v>87</v>
      </c>
      <c r="AX12" s="8">
        <f t="array" ref="AX12">if(not(isblank(AE12)),(AW12*5)+IFERROR(INDEX( Reference!$D$5:$D$8,MATCH( AE12, Reference!$A$5:$A$8,0),0),),AW12)</f>
        <v>437</v>
      </c>
      <c r="AY12" s="8">
        <f t="array" ref="AY12">if(not(isblank(AF12)),(AX12*5)+IFERROR(INDEX( Reference!$D$5:$D$8,MATCH( AF12, Reference!$A$5:$A$8,0),0),),AX12)</f>
        <v>2188</v>
      </c>
      <c r="AZ12" s="8">
        <f t="array" ref="AZ12">if(not(isblank(AG12)),(AY12*5)+IFERROR(INDEX( Reference!$D$5:$D$8,MATCH( AG12, Reference!$A$5:$A$8,0),0),),AY12)</f>
        <v>10943</v>
      </c>
      <c r="BA12" s="8">
        <f t="array" ref="BA12">if(not(isblank(AH12)),(AZ12*5)+IFERROR(INDEX( Reference!$D$5:$D$8,MATCH( AH12, Reference!$A$5:$A$8,0),0),),AZ12)</f>
        <v>54718</v>
      </c>
      <c r="BB12" s="8">
        <f t="array" ref="BB12">if(not(isblank(AI12)),(BA12*5)+IFERROR(INDEX( Reference!$D$5:$D$8,MATCH( AI12, Reference!$A$5:$A$8,0),0),),BA12)</f>
        <v>273592</v>
      </c>
      <c r="BC12" s="8">
        <f t="array" ref="BC12">if(not(isblank(AJ12)),(BB12*5)+IFERROR(INDEX( Reference!$D$5:$D$8,MATCH( AJ12, Reference!$A$5:$A$8,0),0),),BB12)</f>
        <v>1367961</v>
      </c>
      <c r="BD12" s="8">
        <f t="array" ref="BD12">if(not(isblank(AK12)),(BC12*5)+IFERROR(INDEX( Reference!$D$5:$D$8,MATCH( AK12, Reference!$A$5:$A$8,0),0),),BC12)</f>
        <v>6839806</v>
      </c>
      <c r="BE12" s="8">
        <f t="array" ref="BE12">if(not(isblank(AL12)),(BD12*5)+IFERROR(INDEX( Reference!$D$5:$D$8,MATCH( AL12, Reference!$A$5:$A$8,0),0),),BD12)</f>
        <v>34199032</v>
      </c>
      <c r="BF12" s="8">
        <f t="array" ref="BF12">if(not(isblank(AM12)),(BE12*5)+IFERROR(INDEX( Reference!$D$5:$D$8,MATCH( AM12, Reference!$A$5:$A$8,0),0),),BE12)</f>
        <v>170995162</v>
      </c>
      <c r="BG12" s="8">
        <f t="array" ref="BG12">if(not(isblank(AN12)),(BF12*5)+IFERROR(INDEX( Reference!$D$5:$D$8,MATCH( AN12, Reference!$A$5:$A$8,0),0),),BF12)</f>
        <v>854975813</v>
      </c>
      <c r="BH12" s="8">
        <f t="array" ref="BH12">if(not(isblank(AO12)),(BG12*5)+IFERROR(INDEX( Reference!$D$5:$D$8,MATCH( AO12, Reference!$A$5:$A$8,0),0),),BG12)</f>
        <v>4274879068</v>
      </c>
      <c r="BI12" s="8">
        <f t="array" ref="BI12">if(not(isblank(AP12)),(BH12*5)+IFERROR(INDEX( Reference!$D$5:$D$8,MATCH( AP12, Reference!$A$5:$A$8,0),0),),BH12)</f>
        <v>4274879068</v>
      </c>
      <c r="BJ12" s="8">
        <f t="array" ref="BJ12">if(not(isblank(AQ12)),(BI12*5)+IFERROR(INDEX( Reference!$D$5:$D$8,MATCH( AQ12, Reference!$A$5:$A$8,0),0),),BI12)</f>
        <v>4274879068</v>
      </c>
      <c r="BK12" s="8">
        <f t="array" ref="BK12">if(not(isblank(AR12)),(BJ12*5)+IFERROR(INDEX( Reference!$D$5:$D$8,MATCH( AR12, Reference!$A$5:$A$8,0),0),),BJ12)</f>
        <v>4274879068</v>
      </c>
      <c r="BL12" s="8">
        <f t="array" ref="BL12">if(not(isblank(AS12)),(BK12*5)+IFERROR(INDEX( Reference!$D$5:$D$8,MATCH( AS12, Reference!$A$5:$A$8,0),0),),BK12)</f>
        <v>4274879068</v>
      </c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>
      <c r="A13" s="6" t="s">
        <v>11</v>
      </c>
      <c r="B13" s="2" t="str">
        <f t="shared" ref="B13:V13" si="13">SUBSTITUTE(SUBSTITUTE(SUBSTITUTE(SUBSTITUTE(A13,"()",""),"[]",""),"{}",""),"&lt;&gt;","")</f>
        <v>[{(&lt;{&lt;[&lt;(&lt;{({[]()}[[]{}])}({{&lt;&gt;}{()[]}}[(()&lt;&gt;)])&gt;&lt;([[&lt;</v>
      </c>
      <c r="C13" s="2" t="str">
        <f t="shared" si="13"/>
        <v>[{(&lt;{&lt;[&lt;(&lt;{([])}({{}}[()])&gt;&lt;([[&lt;</v>
      </c>
      <c r="D13" s="2" t="str">
        <f t="shared" si="13"/>
        <v>[{(&lt;{&lt;[&lt;(&lt;{()}({})&gt;&lt;([[&lt;</v>
      </c>
      <c r="E13" s="2" t="str">
        <f t="shared" si="13"/>
        <v>[{(&lt;{&lt;[&lt;(&lt;()&gt;&lt;([[&lt;</v>
      </c>
      <c r="F13" s="2" t="str">
        <f t="shared" si="13"/>
        <v>[{(&lt;{&lt;[&lt;(&lt;([[&lt;</v>
      </c>
      <c r="G13" s="2" t="str">
        <f t="shared" si="13"/>
        <v>[{(&lt;{&lt;[&lt;(&lt;([[&lt;</v>
      </c>
      <c r="H13" s="2" t="str">
        <f t="shared" si="13"/>
        <v>[{(&lt;{&lt;[&lt;(&lt;([[&lt;</v>
      </c>
      <c r="I13" s="2" t="str">
        <f t="shared" si="13"/>
        <v>[{(&lt;{&lt;[&lt;(&lt;([[&lt;</v>
      </c>
      <c r="J13" s="2" t="str">
        <f t="shared" si="13"/>
        <v>[{(&lt;{&lt;[&lt;(&lt;([[&lt;</v>
      </c>
      <c r="K13" s="2" t="str">
        <f t="shared" si="13"/>
        <v>[{(&lt;{&lt;[&lt;(&lt;([[&lt;</v>
      </c>
      <c r="L13" s="2" t="str">
        <f t="shared" si="13"/>
        <v>[{(&lt;{&lt;[&lt;(&lt;([[&lt;</v>
      </c>
      <c r="M13" s="2" t="str">
        <f t="shared" si="13"/>
        <v>[{(&lt;{&lt;[&lt;(&lt;([[&lt;</v>
      </c>
      <c r="N13" s="2" t="str">
        <f t="shared" si="13"/>
        <v>[{(&lt;{&lt;[&lt;(&lt;([[&lt;</v>
      </c>
      <c r="O13" s="2" t="str">
        <f t="shared" si="13"/>
        <v>[{(&lt;{&lt;[&lt;(&lt;([[&lt;</v>
      </c>
      <c r="P13" s="2" t="str">
        <f t="shared" si="13"/>
        <v>[{(&lt;{&lt;[&lt;(&lt;([[&lt;</v>
      </c>
      <c r="Q13" s="2" t="str">
        <f t="shared" si="13"/>
        <v>[{(&lt;{&lt;[&lt;(&lt;([[&lt;</v>
      </c>
      <c r="R13" s="2" t="str">
        <f t="shared" si="13"/>
        <v>[{(&lt;{&lt;[&lt;(&lt;([[&lt;</v>
      </c>
      <c r="S13" s="2" t="str">
        <f t="shared" si="13"/>
        <v>[{(&lt;{&lt;[&lt;(&lt;([[&lt;</v>
      </c>
      <c r="T13" s="2" t="str">
        <f t="shared" si="13"/>
        <v>[{(&lt;{&lt;[&lt;(&lt;([[&lt;</v>
      </c>
      <c r="U13" s="2" t="str">
        <f t="shared" si="13"/>
        <v>[{(&lt;{&lt;[&lt;(&lt;([[&lt;</v>
      </c>
      <c r="V13" s="2" t="str">
        <f t="shared" si="13"/>
        <v>[{(&lt;{&lt;[&lt;(&lt;([[&lt;</v>
      </c>
      <c r="W13" s="2"/>
      <c r="X13" s="3" t="str">
        <f t="array" ref="X13">IFERROR(INDEX( Reference!$C$5:$C$8,MATCH( RIGHT(LEFT(V13, min(iferror(TRANSPOSE(FIND(Reference!$A$5:$A$8,V13)),)))), Reference!$A$5:$A$8,0),0),)</f>
        <v/>
      </c>
      <c r="Y13" s="2"/>
      <c r="Z13" s="5" t="str">
        <f t="array" ref="Z13">IF(isblank(X13),concatenate(MID(V13,LEN(V13)-ROW(INDIRECT("1:"&amp;LEN(V13)))+1,1)),)</f>
        <v>&lt;[[(&lt;(&lt;[&lt;{&lt;({[</v>
      </c>
      <c r="AA13" s="7" t="str">
        <f t="shared" si="3"/>
        <v>&gt;]])&gt;)&gt;]&gt;}&gt;)}]</v>
      </c>
      <c r="AB13" s="2" t="str">
        <f>IFERROR(__xludf.DUMMYFUNCTION("IFERROR(SPLIT(REGEXREPLACE(REGEXREPLACE(AA13&amp;"""",""(?s)(.{1})"",""$1""&amp;CHAR(127)),""'"",""''""),CHAR(127)),)"),"&gt;")</f>
        <v>&gt;</v>
      </c>
      <c r="AC13" s="8" t="str">
        <f>IFERROR(__xludf.DUMMYFUNCTION("""COMPUTED_VALUE"""),"]")</f>
        <v>]</v>
      </c>
      <c r="AD13" s="8" t="str">
        <f>IFERROR(__xludf.DUMMYFUNCTION("""COMPUTED_VALUE"""),"]")</f>
        <v>]</v>
      </c>
      <c r="AE13" s="8" t="str">
        <f>IFERROR(__xludf.DUMMYFUNCTION("""COMPUTED_VALUE"""),")")</f>
        <v>)</v>
      </c>
      <c r="AF13" s="8" t="str">
        <f>IFERROR(__xludf.DUMMYFUNCTION("""COMPUTED_VALUE"""),"&gt;")</f>
        <v>&gt;</v>
      </c>
      <c r="AG13" s="8" t="str">
        <f>IFERROR(__xludf.DUMMYFUNCTION("""COMPUTED_VALUE"""),")")</f>
        <v>)</v>
      </c>
      <c r="AH13" s="8" t="str">
        <f>IFERROR(__xludf.DUMMYFUNCTION("""COMPUTED_VALUE"""),"&gt;")</f>
        <v>&gt;</v>
      </c>
      <c r="AI13" s="8" t="str">
        <f>IFERROR(__xludf.DUMMYFUNCTION("""COMPUTED_VALUE"""),"]")</f>
        <v>]</v>
      </c>
      <c r="AJ13" s="8" t="str">
        <f>IFERROR(__xludf.DUMMYFUNCTION("""COMPUTED_VALUE"""),"&gt;")</f>
        <v>&gt;</v>
      </c>
      <c r="AK13" s="8" t="str">
        <f>IFERROR(__xludf.DUMMYFUNCTION("""COMPUTED_VALUE"""),"}")</f>
        <v>}</v>
      </c>
      <c r="AL13" s="8" t="str">
        <f>IFERROR(__xludf.DUMMYFUNCTION("""COMPUTED_VALUE"""),"&gt;")</f>
        <v>&gt;</v>
      </c>
      <c r="AM13" s="8" t="str">
        <f>IFERROR(__xludf.DUMMYFUNCTION("""COMPUTED_VALUE"""),")")</f>
        <v>)</v>
      </c>
      <c r="AN13" s="8" t="str">
        <f>IFERROR(__xludf.DUMMYFUNCTION("""COMPUTED_VALUE"""),"}")</f>
        <v>}</v>
      </c>
      <c r="AO13" s="8" t="str">
        <f>IFERROR(__xludf.DUMMYFUNCTION("""COMPUTED_VALUE"""),"]")</f>
        <v>]</v>
      </c>
      <c r="AP13" s="8"/>
      <c r="AQ13" s="8"/>
      <c r="AR13" s="8"/>
      <c r="AS13" s="8"/>
      <c r="AT13" s="2">
        <v>0.0</v>
      </c>
      <c r="AU13" s="8">
        <f t="array" ref="AU13">if(not(isblank(AB13)),(AT13*5)+IFERROR(INDEX( Reference!$D$5:$D$8,MATCH( AB13, Reference!$A$5:$A$8,0),0),),AT13)</f>
        <v>4</v>
      </c>
      <c r="AV13" s="8">
        <f t="array" ref="AV13">if(not(isblank(AC13)),(AU13*5)+IFERROR(INDEX( Reference!$D$5:$D$8,MATCH( AC13, Reference!$A$5:$A$8,0),0),),AU13)</f>
        <v>22</v>
      </c>
      <c r="AW13" s="8">
        <f t="array" ref="AW13">if(not(isblank(AD13)),(AV13*5)+IFERROR(INDEX( Reference!$D$5:$D$8,MATCH( AD13, Reference!$A$5:$A$8,0),0),),AV13)</f>
        <v>112</v>
      </c>
      <c r="AX13" s="8">
        <f t="array" ref="AX13">if(not(isblank(AE13)),(AW13*5)+IFERROR(INDEX( Reference!$D$5:$D$8,MATCH( AE13, Reference!$A$5:$A$8,0),0),),AW13)</f>
        <v>561</v>
      </c>
      <c r="AY13" s="8">
        <f t="array" ref="AY13">if(not(isblank(AF13)),(AX13*5)+IFERROR(INDEX( Reference!$D$5:$D$8,MATCH( AF13, Reference!$A$5:$A$8,0),0),),AX13)</f>
        <v>2809</v>
      </c>
      <c r="AZ13" s="8">
        <f t="array" ref="AZ13">if(not(isblank(AG13)),(AY13*5)+IFERROR(INDEX( Reference!$D$5:$D$8,MATCH( AG13, Reference!$A$5:$A$8,0),0),),AY13)</f>
        <v>14046</v>
      </c>
      <c r="BA13" s="8">
        <f t="array" ref="BA13">if(not(isblank(AH13)),(AZ13*5)+IFERROR(INDEX( Reference!$D$5:$D$8,MATCH( AH13, Reference!$A$5:$A$8,0),0),),AZ13)</f>
        <v>70234</v>
      </c>
      <c r="BB13" s="8">
        <f t="array" ref="BB13">if(not(isblank(AI13)),(BA13*5)+IFERROR(INDEX( Reference!$D$5:$D$8,MATCH( AI13, Reference!$A$5:$A$8,0),0),),BA13)</f>
        <v>351172</v>
      </c>
      <c r="BC13" s="8">
        <f t="array" ref="BC13">if(not(isblank(AJ13)),(BB13*5)+IFERROR(INDEX( Reference!$D$5:$D$8,MATCH( AJ13, Reference!$A$5:$A$8,0),0),),BB13)</f>
        <v>1755864</v>
      </c>
      <c r="BD13" s="8">
        <f t="array" ref="BD13">if(not(isblank(AK13)),(BC13*5)+IFERROR(INDEX( Reference!$D$5:$D$8,MATCH( AK13, Reference!$A$5:$A$8,0),0),),BC13)</f>
        <v>8779323</v>
      </c>
      <c r="BE13" s="8">
        <f t="array" ref="BE13">if(not(isblank(AL13)),(BD13*5)+IFERROR(INDEX( Reference!$D$5:$D$8,MATCH( AL13, Reference!$A$5:$A$8,0),0),),BD13)</f>
        <v>43896619</v>
      </c>
      <c r="BF13" s="8">
        <f t="array" ref="BF13">if(not(isblank(AM13)),(BE13*5)+IFERROR(INDEX( Reference!$D$5:$D$8,MATCH( AM13, Reference!$A$5:$A$8,0),0),),BE13)</f>
        <v>219483096</v>
      </c>
      <c r="BG13" s="8">
        <f t="array" ref="BG13">if(not(isblank(AN13)),(BF13*5)+IFERROR(INDEX( Reference!$D$5:$D$8,MATCH( AN13, Reference!$A$5:$A$8,0),0),),BF13)</f>
        <v>1097415483</v>
      </c>
      <c r="BH13" s="8">
        <f t="array" ref="BH13">if(not(isblank(AO13)),(BG13*5)+IFERROR(INDEX( Reference!$D$5:$D$8,MATCH( AO13, Reference!$A$5:$A$8,0),0),),BG13)</f>
        <v>5487077417</v>
      </c>
      <c r="BI13" s="8">
        <f t="array" ref="BI13">if(not(isblank(AP13)),(BH13*5)+IFERROR(INDEX( Reference!$D$5:$D$8,MATCH( AP13, Reference!$A$5:$A$8,0),0),),BH13)</f>
        <v>5487077417</v>
      </c>
      <c r="BJ13" s="8">
        <f t="array" ref="BJ13">if(not(isblank(AQ13)),(BI13*5)+IFERROR(INDEX( Reference!$D$5:$D$8,MATCH( AQ13, Reference!$A$5:$A$8,0),0),),BI13)</f>
        <v>5487077417</v>
      </c>
      <c r="BK13" s="8">
        <f t="array" ref="BK13">if(not(isblank(AR13)),(BJ13*5)+IFERROR(INDEX( Reference!$D$5:$D$8,MATCH( AR13, Reference!$A$5:$A$8,0),0),),BJ13)</f>
        <v>5487077417</v>
      </c>
      <c r="BL13" s="8">
        <f t="array" ref="BL13">if(not(isblank(AS13)),(BK13*5)+IFERROR(INDEX( Reference!$D$5:$D$8,MATCH( AS13, Reference!$A$5:$A$8,0),0),),BK13)</f>
        <v>5487077417</v>
      </c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>
      <c r="A14" s="6" t="s">
        <v>12</v>
      </c>
      <c r="B14" s="2" t="str">
        <f t="shared" ref="B14:V14" si="14">SUBSTITUTE(SUBSTITUTE(SUBSTITUTE(SUBSTITUTE(A14,"()",""),"[]",""),"{}",""),"&lt;&gt;","")</f>
        <v>[{&lt;[&lt;{&lt;(({&lt;&lt;{{}}{[]}&gt;&gt;}[((&lt;[][]&gt;))(({[]&lt;&gt;}&lt;&gt;))&gt;))&gt;}&gt;&lt;[&lt;&lt;&lt;([{{()()</v>
      </c>
      <c r="C14" s="2" t="str">
        <f t="shared" si="14"/>
        <v>[{&lt;[&lt;{&lt;(({&lt;&lt;{}&gt;&gt;}[(())(({}))&gt;))&gt;}&gt;&lt;[&lt;&lt;&lt;([{{</v>
      </c>
      <c r="D14" s="2" t="str">
        <f t="shared" si="14"/>
        <v>[{&lt;[&lt;{&lt;(({&lt;&gt;}[()(())&gt;))&gt;}&gt;&lt;[&lt;&lt;&lt;([{{</v>
      </c>
      <c r="E14" s="2" t="str">
        <f t="shared" si="14"/>
        <v>[{&lt;[&lt;{&lt;(({}[()&gt;))&gt;}&gt;&lt;[&lt;&lt;&lt;([{{</v>
      </c>
      <c r="F14" s="2" t="str">
        <f t="shared" si="14"/>
        <v>[{&lt;[&lt;{&lt;(([&gt;))&gt;}&gt;&lt;[&lt;&lt;&lt;([{{</v>
      </c>
      <c r="G14" s="2" t="str">
        <f t="shared" si="14"/>
        <v>[{&lt;[&lt;{&lt;(([&gt;))&gt;}&gt;&lt;[&lt;&lt;&lt;([{{</v>
      </c>
      <c r="H14" s="2" t="str">
        <f t="shared" si="14"/>
        <v>[{&lt;[&lt;{&lt;(([&gt;))&gt;}&gt;&lt;[&lt;&lt;&lt;([{{</v>
      </c>
      <c r="I14" s="2" t="str">
        <f t="shared" si="14"/>
        <v>[{&lt;[&lt;{&lt;(([&gt;))&gt;}&gt;&lt;[&lt;&lt;&lt;([{{</v>
      </c>
      <c r="J14" s="2" t="str">
        <f t="shared" si="14"/>
        <v>[{&lt;[&lt;{&lt;(([&gt;))&gt;}&gt;&lt;[&lt;&lt;&lt;([{{</v>
      </c>
      <c r="K14" s="2" t="str">
        <f t="shared" si="14"/>
        <v>[{&lt;[&lt;{&lt;(([&gt;))&gt;}&gt;&lt;[&lt;&lt;&lt;([{{</v>
      </c>
      <c r="L14" s="2" t="str">
        <f t="shared" si="14"/>
        <v>[{&lt;[&lt;{&lt;(([&gt;))&gt;}&gt;&lt;[&lt;&lt;&lt;([{{</v>
      </c>
      <c r="M14" s="2" t="str">
        <f t="shared" si="14"/>
        <v>[{&lt;[&lt;{&lt;(([&gt;))&gt;}&gt;&lt;[&lt;&lt;&lt;([{{</v>
      </c>
      <c r="N14" s="2" t="str">
        <f t="shared" si="14"/>
        <v>[{&lt;[&lt;{&lt;(([&gt;))&gt;}&gt;&lt;[&lt;&lt;&lt;([{{</v>
      </c>
      <c r="O14" s="2" t="str">
        <f t="shared" si="14"/>
        <v>[{&lt;[&lt;{&lt;(([&gt;))&gt;}&gt;&lt;[&lt;&lt;&lt;([{{</v>
      </c>
      <c r="P14" s="2" t="str">
        <f t="shared" si="14"/>
        <v>[{&lt;[&lt;{&lt;(([&gt;))&gt;}&gt;&lt;[&lt;&lt;&lt;([{{</v>
      </c>
      <c r="Q14" s="2" t="str">
        <f t="shared" si="14"/>
        <v>[{&lt;[&lt;{&lt;(([&gt;))&gt;}&gt;&lt;[&lt;&lt;&lt;([{{</v>
      </c>
      <c r="R14" s="2" t="str">
        <f t="shared" si="14"/>
        <v>[{&lt;[&lt;{&lt;(([&gt;))&gt;}&gt;&lt;[&lt;&lt;&lt;([{{</v>
      </c>
      <c r="S14" s="2" t="str">
        <f t="shared" si="14"/>
        <v>[{&lt;[&lt;{&lt;(([&gt;))&gt;}&gt;&lt;[&lt;&lt;&lt;([{{</v>
      </c>
      <c r="T14" s="2" t="str">
        <f t="shared" si="14"/>
        <v>[{&lt;[&lt;{&lt;(([&gt;))&gt;}&gt;&lt;[&lt;&lt;&lt;([{{</v>
      </c>
      <c r="U14" s="2" t="str">
        <f t="shared" si="14"/>
        <v>[{&lt;[&lt;{&lt;(([&gt;))&gt;}&gt;&lt;[&lt;&lt;&lt;([{{</v>
      </c>
      <c r="V14" s="2" t="str">
        <f t="shared" si="14"/>
        <v>[{&lt;[&lt;{&lt;(([&gt;))&gt;}&gt;&lt;[&lt;&lt;&lt;([{{</v>
      </c>
      <c r="W14" s="2"/>
      <c r="X14" s="3">
        <f t="array" ref="X14">IFERROR(INDEX( Reference!$C$5:$C$8,MATCH( RIGHT(LEFT(V14, min(iferror(TRANSPOSE(FIND(Reference!$A$5:$A$8,V14)),)))), Reference!$A$5:$A$8,0),0),)</f>
        <v>25137</v>
      </c>
      <c r="Y14" s="2"/>
      <c r="Z14" s="5" t="str">
        <f t="array" ref="Z14">IF(isblank(X14),concatenate(MID(V14,LEN(V14)-ROW(INDIRECT("1:"&amp;LEN(V14)))+1,1)),)</f>
        <v/>
      </c>
      <c r="AA14" s="7" t="str">
        <f t="shared" si="3"/>
        <v/>
      </c>
      <c r="AB14" s="2" t="str">
        <f>IFERROR(__xludf.DUMMYFUNCTION("IFERROR(SPLIT(REGEXREPLACE(REGEXREPLACE(AA14&amp;"""",""(?s)(.{1})"",""$1""&amp;CHAR(127)),""'"",""''""),CHAR(127)),)"),"")</f>
        <v/>
      </c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2">
        <v>0.0</v>
      </c>
      <c r="AU14" s="8">
        <f t="array" ref="AU14">if(not(isblank(AB14)),(AT14*5)+IFERROR(INDEX( Reference!$D$5:$D$8,MATCH( AB14, Reference!$A$5:$A$8,0),0),),AT14)</f>
        <v>0</v>
      </c>
      <c r="AV14" s="8">
        <f t="array" ref="AV14">if(not(isblank(AC14)),(AU14*5)+IFERROR(INDEX( Reference!$D$5:$D$8,MATCH( AC14, Reference!$A$5:$A$8,0),0),),AU14)</f>
        <v>0</v>
      </c>
      <c r="AW14" s="8">
        <f t="array" ref="AW14">if(not(isblank(AD14)),(AV14*5)+IFERROR(INDEX( Reference!$D$5:$D$8,MATCH( AD14, Reference!$A$5:$A$8,0),0),),AV14)</f>
        <v>0</v>
      </c>
      <c r="AX14" s="8">
        <f t="array" ref="AX14">if(not(isblank(AE14)),(AW14*5)+IFERROR(INDEX( Reference!$D$5:$D$8,MATCH( AE14, Reference!$A$5:$A$8,0),0),),AW14)</f>
        <v>0</v>
      </c>
      <c r="AY14" s="8">
        <f t="array" ref="AY14">if(not(isblank(AF14)),(AX14*5)+IFERROR(INDEX( Reference!$D$5:$D$8,MATCH( AF14, Reference!$A$5:$A$8,0),0),),AX14)</f>
        <v>0</v>
      </c>
      <c r="AZ14" s="8">
        <f t="array" ref="AZ14">if(not(isblank(AG14)),(AY14*5)+IFERROR(INDEX( Reference!$D$5:$D$8,MATCH( AG14, Reference!$A$5:$A$8,0),0),),AY14)</f>
        <v>0</v>
      </c>
      <c r="BA14" s="8">
        <f t="array" ref="BA14">if(not(isblank(AH14)),(AZ14*5)+IFERROR(INDEX( Reference!$D$5:$D$8,MATCH( AH14, Reference!$A$5:$A$8,0),0),),AZ14)</f>
        <v>0</v>
      </c>
      <c r="BB14" s="8">
        <f t="array" ref="BB14">if(not(isblank(AI14)),(BA14*5)+IFERROR(INDEX( Reference!$D$5:$D$8,MATCH( AI14, Reference!$A$5:$A$8,0),0),),BA14)</f>
        <v>0</v>
      </c>
      <c r="BC14" s="8">
        <f t="array" ref="BC14">if(not(isblank(AJ14)),(BB14*5)+IFERROR(INDEX( Reference!$D$5:$D$8,MATCH( AJ14, Reference!$A$5:$A$8,0),0),),BB14)</f>
        <v>0</v>
      </c>
      <c r="BD14" s="8">
        <f t="array" ref="BD14">if(not(isblank(AK14)),(BC14*5)+IFERROR(INDEX( Reference!$D$5:$D$8,MATCH( AK14, Reference!$A$5:$A$8,0),0),),BC14)</f>
        <v>0</v>
      </c>
      <c r="BE14" s="8">
        <f t="array" ref="BE14">if(not(isblank(AL14)),(BD14*5)+IFERROR(INDEX( Reference!$D$5:$D$8,MATCH( AL14, Reference!$A$5:$A$8,0),0),),BD14)</f>
        <v>0</v>
      </c>
      <c r="BF14" s="8">
        <f t="array" ref="BF14">if(not(isblank(AM14)),(BE14*5)+IFERROR(INDEX( Reference!$D$5:$D$8,MATCH( AM14, Reference!$A$5:$A$8,0),0),),BE14)</f>
        <v>0</v>
      </c>
      <c r="BG14" s="8">
        <f t="array" ref="BG14">if(not(isblank(AN14)),(BF14*5)+IFERROR(INDEX( Reference!$D$5:$D$8,MATCH( AN14, Reference!$A$5:$A$8,0),0),),BF14)</f>
        <v>0</v>
      </c>
      <c r="BH14" s="8">
        <f t="array" ref="BH14">if(not(isblank(AO14)),(BG14*5)+IFERROR(INDEX( Reference!$D$5:$D$8,MATCH( AO14, Reference!$A$5:$A$8,0),0),),BG14)</f>
        <v>0</v>
      </c>
      <c r="BI14" s="8">
        <f t="array" ref="BI14">if(not(isblank(AP14)),(BH14*5)+IFERROR(INDEX( Reference!$D$5:$D$8,MATCH( AP14, Reference!$A$5:$A$8,0),0),),BH14)</f>
        <v>0</v>
      </c>
      <c r="BJ14" s="8">
        <f t="array" ref="BJ14">if(not(isblank(AQ14)),(BI14*5)+IFERROR(INDEX( Reference!$D$5:$D$8,MATCH( AQ14, Reference!$A$5:$A$8,0),0),),BI14)</f>
        <v>0</v>
      </c>
      <c r="BK14" s="8">
        <f t="array" ref="BK14">if(not(isblank(AR14)),(BJ14*5)+IFERROR(INDEX( Reference!$D$5:$D$8,MATCH( AR14, Reference!$A$5:$A$8,0),0),),BJ14)</f>
        <v>0</v>
      </c>
      <c r="BL14" s="8">
        <f t="array" ref="BL14">if(not(isblank(AS14)),(BK14*5)+IFERROR(INDEX( Reference!$D$5:$D$8,MATCH( AS14, Reference!$A$5:$A$8,0),0),),BK14)</f>
        <v>0</v>
      </c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>
      <c r="A15" s="6" t="s">
        <v>13</v>
      </c>
      <c r="B15" s="2" t="str">
        <f t="shared" ref="B15:V15" si="15">SUBSTITUTE(SUBSTITUTE(SUBSTITUTE(SUBSTITUTE(A15,"()",""),"[]",""),"{}",""),"&lt;&gt;","")</f>
        <v>&lt;{([({[&lt;{{{&lt;([])({}[])}}&lt;[(&lt;&gt;()){()()}]&lt;[[]]&gt;&gt;}{[&lt;&lt;([</v>
      </c>
      <c r="C15" s="2" t="str">
        <f t="shared" si="15"/>
        <v>&lt;{([({[&lt;{{{&lt;()()}}&lt;[()]&lt;[]&gt;&gt;}{[&lt;&lt;([</v>
      </c>
      <c r="D15" s="2" t="str">
        <f t="shared" si="15"/>
        <v>&lt;{([({[&lt;{{{&lt;}}&lt;&gt;}{[&lt;&lt;([</v>
      </c>
      <c r="E15" s="2" t="str">
        <f t="shared" si="15"/>
        <v>&lt;{([({[&lt;{{{&lt;}}}{[&lt;&lt;([</v>
      </c>
      <c r="F15" s="2" t="str">
        <f t="shared" si="15"/>
        <v>&lt;{([({[&lt;{{{&lt;}}}{[&lt;&lt;([</v>
      </c>
      <c r="G15" s="2" t="str">
        <f t="shared" si="15"/>
        <v>&lt;{([({[&lt;{{{&lt;}}}{[&lt;&lt;([</v>
      </c>
      <c r="H15" s="2" t="str">
        <f t="shared" si="15"/>
        <v>&lt;{([({[&lt;{{{&lt;}}}{[&lt;&lt;([</v>
      </c>
      <c r="I15" s="2" t="str">
        <f t="shared" si="15"/>
        <v>&lt;{([({[&lt;{{{&lt;}}}{[&lt;&lt;([</v>
      </c>
      <c r="J15" s="2" t="str">
        <f t="shared" si="15"/>
        <v>&lt;{([({[&lt;{{{&lt;}}}{[&lt;&lt;([</v>
      </c>
      <c r="K15" s="2" t="str">
        <f t="shared" si="15"/>
        <v>&lt;{([({[&lt;{{{&lt;}}}{[&lt;&lt;([</v>
      </c>
      <c r="L15" s="2" t="str">
        <f t="shared" si="15"/>
        <v>&lt;{([({[&lt;{{{&lt;}}}{[&lt;&lt;([</v>
      </c>
      <c r="M15" s="2" t="str">
        <f t="shared" si="15"/>
        <v>&lt;{([({[&lt;{{{&lt;}}}{[&lt;&lt;([</v>
      </c>
      <c r="N15" s="2" t="str">
        <f t="shared" si="15"/>
        <v>&lt;{([({[&lt;{{{&lt;}}}{[&lt;&lt;([</v>
      </c>
      <c r="O15" s="2" t="str">
        <f t="shared" si="15"/>
        <v>&lt;{([({[&lt;{{{&lt;}}}{[&lt;&lt;([</v>
      </c>
      <c r="P15" s="2" t="str">
        <f t="shared" si="15"/>
        <v>&lt;{([({[&lt;{{{&lt;}}}{[&lt;&lt;([</v>
      </c>
      <c r="Q15" s="2" t="str">
        <f t="shared" si="15"/>
        <v>&lt;{([({[&lt;{{{&lt;}}}{[&lt;&lt;([</v>
      </c>
      <c r="R15" s="2" t="str">
        <f t="shared" si="15"/>
        <v>&lt;{([({[&lt;{{{&lt;}}}{[&lt;&lt;([</v>
      </c>
      <c r="S15" s="2" t="str">
        <f t="shared" si="15"/>
        <v>&lt;{([({[&lt;{{{&lt;}}}{[&lt;&lt;([</v>
      </c>
      <c r="T15" s="2" t="str">
        <f t="shared" si="15"/>
        <v>&lt;{([({[&lt;{{{&lt;}}}{[&lt;&lt;([</v>
      </c>
      <c r="U15" s="2" t="str">
        <f t="shared" si="15"/>
        <v>&lt;{([({[&lt;{{{&lt;}}}{[&lt;&lt;([</v>
      </c>
      <c r="V15" s="2" t="str">
        <f t="shared" si="15"/>
        <v>&lt;{([({[&lt;{{{&lt;}}}{[&lt;&lt;([</v>
      </c>
      <c r="W15" s="2"/>
      <c r="X15" s="3">
        <f t="array" ref="X15">IFERROR(INDEX( Reference!$C$5:$C$8,MATCH( RIGHT(LEFT(V15, min(iferror(TRANSPOSE(FIND(Reference!$A$5:$A$8,V15)),)))), Reference!$A$5:$A$8,0),0),)</f>
        <v>1197</v>
      </c>
      <c r="Y15" s="2"/>
      <c r="Z15" s="5" t="str">
        <f t="array" ref="Z15">IF(isblank(X15),concatenate(MID(V15,LEN(V15)-ROW(INDIRECT("1:"&amp;LEN(V15)))+1,1)),)</f>
        <v/>
      </c>
      <c r="AA15" s="7" t="str">
        <f t="shared" si="3"/>
        <v/>
      </c>
      <c r="AB15" s="2" t="str">
        <f>IFERROR(__xludf.DUMMYFUNCTION("IFERROR(SPLIT(REGEXREPLACE(REGEXREPLACE(AA15&amp;"""",""(?s)(.{1})"",""$1""&amp;CHAR(127)),""'"",""''""),CHAR(127)),)"),"")</f>
        <v/>
      </c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2">
        <v>0.0</v>
      </c>
      <c r="AU15" s="8">
        <f t="array" ref="AU15">if(not(isblank(AB15)),(AT15*5)+IFERROR(INDEX( Reference!$D$5:$D$8,MATCH( AB15, Reference!$A$5:$A$8,0),0),),AT15)</f>
        <v>0</v>
      </c>
      <c r="AV15" s="8">
        <f t="array" ref="AV15">if(not(isblank(AC15)),(AU15*5)+IFERROR(INDEX( Reference!$D$5:$D$8,MATCH( AC15, Reference!$A$5:$A$8,0),0),),AU15)</f>
        <v>0</v>
      </c>
      <c r="AW15" s="8">
        <f t="array" ref="AW15">if(not(isblank(AD15)),(AV15*5)+IFERROR(INDEX( Reference!$D$5:$D$8,MATCH( AD15, Reference!$A$5:$A$8,0),0),),AV15)</f>
        <v>0</v>
      </c>
      <c r="AX15" s="8">
        <f t="array" ref="AX15">if(not(isblank(AE15)),(AW15*5)+IFERROR(INDEX( Reference!$D$5:$D$8,MATCH( AE15, Reference!$A$5:$A$8,0),0),),AW15)</f>
        <v>0</v>
      </c>
      <c r="AY15" s="8">
        <f t="array" ref="AY15">if(not(isblank(AF15)),(AX15*5)+IFERROR(INDEX( Reference!$D$5:$D$8,MATCH( AF15, Reference!$A$5:$A$8,0),0),),AX15)</f>
        <v>0</v>
      </c>
      <c r="AZ15" s="8">
        <f t="array" ref="AZ15">if(not(isblank(AG15)),(AY15*5)+IFERROR(INDEX( Reference!$D$5:$D$8,MATCH( AG15, Reference!$A$5:$A$8,0),0),),AY15)</f>
        <v>0</v>
      </c>
      <c r="BA15" s="8">
        <f t="array" ref="BA15">if(not(isblank(AH15)),(AZ15*5)+IFERROR(INDEX( Reference!$D$5:$D$8,MATCH( AH15, Reference!$A$5:$A$8,0),0),),AZ15)</f>
        <v>0</v>
      </c>
      <c r="BB15" s="8">
        <f t="array" ref="BB15">if(not(isblank(AI15)),(BA15*5)+IFERROR(INDEX( Reference!$D$5:$D$8,MATCH( AI15, Reference!$A$5:$A$8,0),0),),BA15)</f>
        <v>0</v>
      </c>
      <c r="BC15" s="8">
        <f t="array" ref="BC15">if(not(isblank(AJ15)),(BB15*5)+IFERROR(INDEX( Reference!$D$5:$D$8,MATCH( AJ15, Reference!$A$5:$A$8,0),0),),BB15)</f>
        <v>0</v>
      </c>
      <c r="BD15" s="8">
        <f t="array" ref="BD15">if(not(isblank(AK15)),(BC15*5)+IFERROR(INDEX( Reference!$D$5:$D$8,MATCH( AK15, Reference!$A$5:$A$8,0),0),),BC15)</f>
        <v>0</v>
      </c>
      <c r="BE15" s="8">
        <f t="array" ref="BE15">if(not(isblank(AL15)),(BD15*5)+IFERROR(INDEX( Reference!$D$5:$D$8,MATCH( AL15, Reference!$A$5:$A$8,0),0),),BD15)</f>
        <v>0</v>
      </c>
      <c r="BF15" s="8">
        <f t="array" ref="BF15">if(not(isblank(AM15)),(BE15*5)+IFERROR(INDEX( Reference!$D$5:$D$8,MATCH( AM15, Reference!$A$5:$A$8,0),0),),BE15)</f>
        <v>0</v>
      </c>
      <c r="BG15" s="8">
        <f t="array" ref="BG15">if(not(isblank(AN15)),(BF15*5)+IFERROR(INDEX( Reference!$D$5:$D$8,MATCH( AN15, Reference!$A$5:$A$8,0),0),),BF15)</f>
        <v>0</v>
      </c>
      <c r="BH15" s="8">
        <f t="array" ref="BH15">if(not(isblank(AO15)),(BG15*5)+IFERROR(INDEX( Reference!$D$5:$D$8,MATCH( AO15, Reference!$A$5:$A$8,0),0),),BG15)</f>
        <v>0</v>
      </c>
      <c r="BI15" s="8">
        <f t="array" ref="BI15">if(not(isblank(AP15)),(BH15*5)+IFERROR(INDEX( Reference!$D$5:$D$8,MATCH( AP15, Reference!$A$5:$A$8,0),0),),BH15)</f>
        <v>0</v>
      </c>
      <c r="BJ15" s="8">
        <f t="array" ref="BJ15">if(not(isblank(AQ15)),(BI15*5)+IFERROR(INDEX( Reference!$D$5:$D$8,MATCH( AQ15, Reference!$A$5:$A$8,0),0),),BI15)</f>
        <v>0</v>
      </c>
      <c r="BK15" s="8">
        <f t="array" ref="BK15">if(not(isblank(AR15)),(BJ15*5)+IFERROR(INDEX( Reference!$D$5:$D$8,MATCH( AR15, Reference!$A$5:$A$8,0),0),),BJ15)</f>
        <v>0</v>
      </c>
      <c r="BL15" s="8">
        <f t="array" ref="BL15">if(not(isblank(AS15)),(BK15*5)+IFERROR(INDEX( Reference!$D$5:$D$8,MATCH( AS15, Reference!$A$5:$A$8,0),0),),BK15)</f>
        <v>0</v>
      </c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>
      <c r="A16" s="6" t="s">
        <v>14</v>
      </c>
      <c r="B16" s="2" t="str">
        <f t="shared" ref="B16:V16" si="16">SUBSTITUTE(SUBSTITUTE(SUBSTITUTE(SUBSTITUTE(A16,"()",""),"[]",""),"{}",""),"&lt;&gt;","")</f>
        <v>&lt;[{[[[{&lt;{[&lt;({[]{]}[[]&lt;&gt;])&gt;]}{{{({&lt;&gt;()}[]){([]())}}{&lt;[()((</v>
      </c>
      <c r="C16" s="2" t="str">
        <f t="shared" si="16"/>
        <v>&lt;[{[[[{&lt;{[&lt;({{]}[])&gt;]}{{{({}){()}}{&lt;[((</v>
      </c>
      <c r="D16" s="2" t="str">
        <f t="shared" si="16"/>
        <v>&lt;[{[[[{&lt;{[&lt;({{]})&gt;]}{{{()}{&lt;[((</v>
      </c>
      <c r="E16" s="2" t="str">
        <f t="shared" si="16"/>
        <v>&lt;[{[[[{&lt;{[&lt;({{]})&gt;]}{{{&lt;[((</v>
      </c>
      <c r="F16" s="2" t="str">
        <f t="shared" si="16"/>
        <v>&lt;[{[[[{&lt;{[&lt;({{]})&gt;]}{{{&lt;[((</v>
      </c>
      <c r="G16" s="2" t="str">
        <f t="shared" si="16"/>
        <v>&lt;[{[[[{&lt;{[&lt;({{]})&gt;]}{{{&lt;[((</v>
      </c>
      <c r="H16" s="2" t="str">
        <f t="shared" si="16"/>
        <v>&lt;[{[[[{&lt;{[&lt;({{]})&gt;]}{{{&lt;[((</v>
      </c>
      <c r="I16" s="2" t="str">
        <f t="shared" si="16"/>
        <v>&lt;[{[[[{&lt;{[&lt;({{]})&gt;]}{{{&lt;[((</v>
      </c>
      <c r="J16" s="2" t="str">
        <f t="shared" si="16"/>
        <v>&lt;[{[[[{&lt;{[&lt;({{]})&gt;]}{{{&lt;[((</v>
      </c>
      <c r="K16" s="2" t="str">
        <f t="shared" si="16"/>
        <v>&lt;[{[[[{&lt;{[&lt;({{]})&gt;]}{{{&lt;[((</v>
      </c>
      <c r="L16" s="2" t="str">
        <f t="shared" si="16"/>
        <v>&lt;[{[[[{&lt;{[&lt;({{]})&gt;]}{{{&lt;[((</v>
      </c>
      <c r="M16" s="2" t="str">
        <f t="shared" si="16"/>
        <v>&lt;[{[[[{&lt;{[&lt;({{]})&gt;]}{{{&lt;[((</v>
      </c>
      <c r="N16" s="2" t="str">
        <f t="shared" si="16"/>
        <v>&lt;[{[[[{&lt;{[&lt;({{]})&gt;]}{{{&lt;[((</v>
      </c>
      <c r="O16" s="2" t="str">
        <f t="shared" si="16"/>
        <v>&lt;[{[[[{&lt;{[&lt;({{]})&gt;]}{{{&lt;[((</v>
      </c>
      <c r="P16" s="2" t="str">
        <f t="shared" si="16"/>
        <v>&lt;[{[[[{&lt;{[&lt;({{]})&gt;]}{{{&lt;[((</v>
      </c>
      <c r="Q16" s="2" t="str">
        <f t="shared" si="16"/>
        <v>&lt;[{[[[{&lt;{[&lt;({{]})&gt;]}{{{&lt;[((</v>
      </c>
      <c r="R16" s="2" t="str">
        <f t="shared" si="16"/>
        <v>&lt;[{[[[{&lt;{[&lt;({{]})&gt;]}{{{&lt;[((</v>
      </c>
      <c r="S16" s="2" t="str">
        <f t="shared" si="16"/>
        <v>&lt;[{[[[{&lt;{[&lt;({{]})&gt;]}{{{&lt;[((</v>
      </c>
      <c r="T16" s="2" t="str">
        <f t="shared" si="16"/>
        <v>&lt;[{[[[{&lt;{[&lt;({{]})&gt;]}{{{&lt;[((</v>
      </c>
      <c r="U16" s="2" t="str">
        <f t="shared" si="16"/>
        <v>&lt;[{[[[{&lt;{[&lt;({{]})&gt;]}{{{&lt;[((</v>
      </c>
      <c r="V16" s="2" t="str">
        <f t="shared" si="16"/>
        <v>&lt;[{[[[{&lt;{[&lt;({{]})&gt;]}{{{&lt;[((</v>
      </c>
      <c r="W16" s="2"/>
      <c r="X16" s="3">
        <f t="array" ref="X16">IFERROR(INDEX( Reference!$C$5:$C$8,MATCH( RIGHT(LEFT(V16, min(iferror(TRANSPOSE(FIND(Reference!$A$5:$A$8,V16)),)))), Reference!$A$5:$A$8,0),0),)</f>
        <v>57</v>
      </c>
      <c r="Y16" s="2"/>
      <c r="Z16" s="5" t="str">
        <f t="array" ref="Z16">IF(isblank(X16),concatenate(MID(V16,LEN(V16)-ROW(INDIRECT("1:"&amp;LEN(V16)))+1,1)),)</f>
        <v/>
      </c>
      <c r="AA16" s="7" t="str">
        <f t="shared" si="3"/>
        <v/>
      </c>
      <c r="AB16" s="2" t="str">
        <f>IFERROR(__xludf.DUMMYFUNCTION("IFERROR(SPLIT(REGEXREPLACE(REGEXREPLACE(AA16&amp;"""",""(?s)(.{1})"",""$1""&amp;CHAR(127)),""'"",""''""),CHAR(127)),)"),"")</f>
        <v/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2">
        <v>0.0</v>
      </c>
      <c r="AU16" s="8">
        <f t="array" ref="AU16">if(not(isblank(AB16)),(AT16*5)+IFERROR(INDEX( Reference!$D$5:$D$8,MATCH( AB16, Reference!$A$5:$A$8,0),0),),AT16)</f>
        <v>0</v>
      </c>
      <c r="AV16" s="8">
        <f t="array" ref="AV16">if(not(isblank(AC16)),(AU16*5)+IFERROR(INDEX( Reference!$D$5:$D$8,MATCH( AC16, Reference!$A$5:$A$8,0),0),),AU16)</f>
        <v>0</v>
      </c>
      <c r="AW16" s="8">
        <f t="array" ref="AW16">if(not(isblank(AD16)),(AV16*5)+IFERROR(INDEX( Reference!$D$5:$D$8,MATCH( AD16, Reference!$A$5:$A$8,0),0),),AV16)</f>
        <v>0</v>
      </c>
      <c r="AX16" s="8">
        <f t="array" ref="AX16">if(not(isblank(AE16)),(AW16*5)+IFERROR(INDEX( Reference!$D$5:$D$8,MATCH( AE16, Reference!$A$5:$A$8,0),0),),AW16)</f>
        <v>0</v>
      </c>
      <c r="AY16" s="8">
        <f t="array" ref="AY16">if(not(isblank(AF16)),(AX16*5)+IFERROR(INDEX( Reference!$D$5:$D$8,MATCH( AF16, Reference!$A$5:$A$8,0),0),),AX16)</f>
        <v>0</v>
      </c>
      <c r="AZ16" s="8">
        <f t="array" ref="AZ16">if(not(isblank(AG16)),(AY16*5)+IFERROR(INDEX( Reference!$D$5:$D$8,MATCH( AG16, Reference!$A$5:$A$8,0),0),),AY16)</f>
        <v>0</v>
      </c>
      <c r="BA16" s="8">
        <f t="array" ref="BA16">if(not(isblank(AH16)),(AZ16*5)+IFERROR(INDEX( Reference!$D$5:$D$8,MATCH( AH16, Reference!$A$5:$A$8,0),0),),AZ16)</f>
        <v>0</v>
      </c>
      <c r="BB16" s="8">
        <f t="array" ref="BB16">if(not(isblank(AI16)),(BA16*5)+IFERROR(INDEX( Reference!$D$5:$D$8,MATCH( AI16, Reference!$A$5:$A$8,0),0),),BA16)</f>
        <v>0</v>
      </c>
      <c r="BC16" s="8">
        <f t="array" ref="BC16">if(not(isblank(AJ16)),(BB16*5)+IFERROR(INDEX( Reference!$D$5:$D$8,MATCH( AJ16, Reference!$A$5:$A$8,0),0),),BB16)</f>
        <v>0</v>
      </c>
      <c r="BD16" s="8">
        <f t="array" ref="BD16">if(not(isblank(AK16)),(BC16*5)+IFERROR(INDEX( Reference!$D$5:$D$8,MATCH( AK16, Reference!$A$5:$A$8,0),0),),BC16)</f>
        <v>0</v>
      </c>
      <c r="BE16" s="8">
        <f t="array" ref="BE16">if(not(isblank(AL16)),(BD16*5)+IFERROR(INDEX( Reference!$D$5:$D$8,MATCH( AL16, Reference!$A$5:$A$8,0),0),),BD16)</f>
        <v>0</v>
      </c>
      <c r="BF16" s="8">
        <f t="array" ref="BF16">if(not(isblank(AM16)),(BE16*5)+IFERROR(INDEX( Reference!$D$5:$D$8,MATCH( AM16, Reference!$A$5:$A$8,0),0),),BE16)</f>
        <v>0</v>
      </c>
      <c r="BG16" s="8">
        <f t="array" ref="BG16">if(not(isblank(AN16)),(BF16*5)+IFERROR(INDEX( Reference!$D$5:$D$8,MATCH( AN16, Reference!$A$5:$A$8,0),0),),BF16)</f>
        <v>0</v>
      </c>
      <c r="BH16" s="8">
        <f t="array" ref="BH16">if(not(isblank(AO16)),(BG16*5)+IFERROR(INDEX( Reference!$D$5:$D$8,MATCH( AO16, Reference!$A$5:$A$8,0),0),),BG16)</f>
        <v>0</v>
      </c>
      <c r="BI16" s="8">
        <f t="array" ref="BI16">if(not(isblank(AP16)),(BH16*5)+IFERROR(INDEX( Reference!$D$5:$D$8,MATCH( AP16, Reference!$A$5:$A$8,0),0),),BH16)</f>
        <v>0</v>
      </c>
      <c r="BJ16" s="8">
        <f t="array" ref="BJ16">if(not(isblank(AQ16)),(BI16*5)+IFERROR(INDEX( Reference!$D$5:$D$8,MATCH( AQ16, Reference!$A$5:$A$8,0),0),),BI16)</f>
        <v>0</v>
      </c>
      <c r="BK16" s="8">
        <f t="array" ref="BK16">if(not(isblank(AR16)),(BJ16*5)+IFERROR(INDEX( Reference!$D$5:$D$8,MATCH( AR16, Reference!$A$5:$A$8,0),0),),BJ16)</f>
        <v>0</v>
      </c>
      <c r="BL16" s="8">
        <f t="array" ref="BL16">if(not(isblank(AS16)),(BK16*5)+IFERROR(INDEX( Reference!$D$5:$D$8,MATCH( AS16, Reference!$A$5:$A$8,0),0),),BK16)</f>
        <v>0</v>
      </c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>
      <c r="A17" s="6" t="s">
        <v>15</v>
      </c>
      <c r="B17" s="2" t="str">
        <f t="shared" ref="B17:V17" si="17">SUBSTITUTE(SUBSTITUTE(SUBSTITUTE(SUBSTITUTE(A17,"()",""),"[]",""),"{}",""),"&lt;&gt;","")</f>
        <v>(&lt;{(&lt;[({&lt;(&lt;(([])&lt;{}()&gt;)&lt;{}([]&lt;&gt;)&gt;){&lt;&lt;&gt;{}</v>
      </c>
      <c r="C17" s="2" t="str">
        <f t="shared" si="17"/>
        <v>(&lt;{(&lt;[({&lt;(&lt;(())&lt;()&gt;){&lt;</v>
      </c>
      <c r="D17" s="2" t="str">
        <f t="shared" si="17"/>
        <v>(&lt;{(&lt;[({&lt;(&lt;()){&lt;</v>
      </c>
      <c r="E17" s="2" t="str">
        <f t="shared" si="17"/>
        <v>(&lt;{(&lt;[({&lt;(&lt;){&lt;</v>
      </c>
      <c r="F17" s="2" t="str">
        <f t="shared" si="17"/>
        <v>(&lt;{(&lt;[({&lt;(&lt;){&lt;</v>
      </c>
      <c r="G17" s="2" t="str">
        <f t="shared" si="17"/>
        <v>(&lt;{(&lt;[({&lt;(&lt;){&lt;</v>
      </c>
      <c r="H17" s="2" t="str">
        <f t="shared" si="17"/>
        <v>(&lt;{(&lt;[({&lt;(&lt;){&lt;</v>
      </c>
      <c r="I17" s="2" t="str">
        <f t="shared" si="17"/>
        <v>(&lt;{(&lt;[({&lt;(&lt;){&lt;</v>
      </c>
      <c r="J17" s="2" t="str">
        <f t="shared" si="17"/>
        <v>(&lt;{(&lt;[({&lt;(&lt;){&lt;</v>
      </c>
      <c r="K17" s="2" t="str">
        <f t="shared" si="17"/>
        <v>(&lt;{(&lt;[({&lt;(&lt;){&lt;</v>
      </c>
      <c r="L17" s="2" t="str">
        <f t="shared" si="17"/>
        <v>(&lt;{(&lt;[({&lt;(&lt;){&lt;</v>
      </c>
      <c r="M17" s="2" t="str">
        <f t="shared" si="17"/>
        <v>(&lt;{(&lt;[({&lt;(&lt;){&lt;</v>
      </c>
      <c r="N17" s="2" t="str">
        <f t="shared" si="17"/>
        <v>(&lt;{(&lt;[({&lt;(&lt;){&lt;</v>
      </c>
      <c r="O17" s="2" t="str">
        <f t="shared" si="17"/>
        <v>(&lt;{(&lt;[({&lt;(&lt;){&lt;</v>
      </c>
      <c r="P17" s="2" t="str">
        <f t="shared" si="17"/>
        <v>(&lt;{(&lt;[({&lt;(&lt;){&lt;</v>
      </c>
      <c r="Q17" s="2" t="str">
        <f t="shared" si="17"/>
        <v>(&lt;{(&lt;[({&lt;(&lt;){&lt;</v>
      </c>
      <c r="R17" s="2" t="str">
        <f t="shared" si="17"/>
        <v>(&lt;{(&lt;[({&lt;(&lt;){&lt;</v>
      </c>
      <c r="S17" s="2" t="str">
        <f t="shared" si="17"/>
        <v>(&lt;{(&lt;[({&lt;(&lt;){&lt;</v>
      </c>
      <c r="T17" s="2" t="str">
        <f t="shared" si="17"/>
        <v>(&lt;{(&lt;[({&lt;(&lt;){&lt;</v>
      </c>
      <c r="U17" s="2" t="str">
        <f t="shared" si="17"/>
        <v>(&lt;{(&lt;[({&lt;(&lt;){&lt;</v>
      </c>
      <c r="V17" s="2" t="str">
        <f t="shared" si="17"/>
        <v>(&lt;{(&lt;[({&lt;(&lt;){&lt;</v>
      </c>
      <c r="W17" s="2"/>
      <c r="X17" s="3">
        <f t="array" ref="X17">IFERROR(INDEX( Reference!$C$5:$C$8,MATCH( RIGHT(LEFT(V17, min(iferror(TRANSPOSE(FIND(Reference!$A$5:$A$8,V17)),)))), Reference!$A$5:$A$8,0),0),)</f>
        <v>3</v>
      </c>
      <c r="Y17" s="2"/>
      <c r="Z17" s="5" t="str">
        <f t="array" ref="Z17">IF(isblank(X17),concatenate(MID(V17,LEN(V17)-ROW(INDIRECT("1:"&amp;LEN(V17)))+1,1)),)</f>
        <v/>
      </c>
      <c r="AA17" s="7" t="str">
        <f t="shared" si="3"/>
        <v/>
      </c>
      <c r="AB17" s="2" t="str">
        <f>IFERROR(__xludf.DUMMYFUNCTION("IFERROR(SPLIT(REGEXREPLACE(REGEXREPLACE(AA17&amp;"""",""(?s)(.{1})"",""$1""&amp;CHAR(127)),""'"",""''""),CHAR(127)),)"),"")</f>
        <v/>
      </c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2">
        <v>0.0</v>
      </c>
      <c r="AU17" s="8">
        <f t="array" ref="AU17">if(not(isblank(AB17)),(AT17*5)+IFERROR(INDEX( Reference!$D$5:$D$8,MATCH( AB17, Reference!$A$5:$A$8,0),0),),AT17)</f>
        <v>0</v>
      </c>
      <c r="AV17" s="8">
        <f t="array" ref="AV17">if(not(isblank(AC17)),(AU17*5)+IFERROR(INDEX( Reference!$D$5:$D$8,MATCH( AC17, Reference!$A$5:$A$8,0),0),),AU17)</f>
        <v>0</v>
      </c>
      <c r="AW17" s="8">
        <f t="array" ref="AW17">if(not(isblank(AD17)),(AV17*5)+IFERROR(INDEX( Reference!$D$5:$D$8,MATCH( AD17, Reference!$A$5:$A$8,0),0),),AV17)</f>
        <v>0</v>
      </c>
      <c r="AX17" s="8">
        <f t="array" ref="AX17">if(not(isblank(AE17)),(AW17*5)+IFERROR(INDEX( Reference!$D$5:$D$8,MATCH( AE17, Reference!$A$5:$A$8,0),0),),AW17)</f>
        <v>0</v>
      </c>
      <c r="AY17" s="8">
        <f t="array" ref="AY17">if(not(isblank(AF17)),(AX17*5)+IFERROR(INDEX( Reference!$D$5:$D$8,MATCH( AF17, Reference!$A$5:$A$8,0),0),),AX17)</f>
        <v>0</v>
      </c>
      <c r="AZ17" s="8">
        <f t="array" ref="AZ17">if(not(isblank(AG17)),(AY17*5)+IFERROR(INDEX( Reference!$D$5:$D$8,MATCH( AG17, Reference!$A$5:$A$8,0),0),),AY17)</f>
        <v>0</v>
      </c>
      <c r="BA17" s="8">
        <f t="array" ref="BA17">if(not(isblank(AH17)),(AZ17*5)+IFERROR(INDEX( Reference!$D$5:$D$8,MATCH( AH17, Reference!$A$5:$A$8,0),0),),AZ17)</f>
        <v>0</v>
      </c>
      <c r="BB17" s="8">
        <f t="array" ref="BB17">if(not(isblank(AI17)),(BA17*5)+IFERROR(INDEX( Reference!$D$5:$D$8,MATCH( AI17, Reference!$A$5:$A$8,0),0),),BA17)</f>
        <v>0</v>
      </c>
      <c r="BC17" s="8">
        <f t="array" ref="BC17">if(not(isblank(AJ17)),(BB17*5)+IFERROR(INDEX( Reference!$D$5:$D$8,MATCH( AJ17, Reference!$A$5:$A$8,0),0),),BB17)</f>
        <v>0</v>
      </c>
      <c r="BD17" s="8">
        <f t="array" ref="BD17">if(not(isblank(AK17)),(BC17*5)+IFERROR(INDEX( Reference!$D$5:$D$8,MATCH( AK17, Reference!$A$5:$A$8,0),0),),BC17)</f>
        <v>0</v>
      </c>
      <c r="BE17" s="8">
        <f t="array" ref="BE17">if(not(isblank(AL17)),(BD17*5)+IFERROR(INDEX( Reference!$D$5:$D$8,MATCH( AL17, Reference!$A$5:$A$8,0),0),),BD17)</f>
        <v>0</v>
      </c>
      <c r="BF17" s="8">
        <f t="array" ref="BF17">if(not(isblank(AM17)),(BE17*5)+IFERROR(INDEX( Reference!$D$5:$D$8,MATCH( AM17, Reference!$A$5:$A$8,0),0),),BE17)</f>
        <v>0</v>
      </c>
      <c r="BG17" s="8">
        <f t="array" ref="BG17">if(not(isblank(AN17)),(BF17*5)+IFERROR(INDEX( Reference!$D$5:$D$8,MATCH( AN17, Reference!$A$5:$A$8,0),0),),BF17)</f>
        <v>0</v>
      </c>
      <c r="BH17" s="8">
        <f t="array" ref="BH17">if(not(isblank(AO17)),(BG17*5)+IFERROR(INDEX( Reference!$D$5:$D$8,MATCH( AO17, Reference!$A$5:$A$8,0),0),),BG17)</f>
        <v>0</v>
      </c>
      <c r="BI17" s="8">
        <f t="array" ref="BI17">if(not(isblank(AP17)),(BH17*5)+IFERROR(INDEX( Reference!$D$5:$D$8,MATCH( AP17, Reference!$A$5:$A$8,0),0),),BH17)</f>
        <v>0</v>
      </c>
      <c r="BJ17" s="8">
        <f t="array" ref="BJ17">if(not(isblank(AQ17)),(BI17*5)+IFERROR(INDEX( Reference!$D$5:$D$8,MATCH( AQ17, Reference!$A$5:$A$8,0),0),),BI17)</f>
        <v>0</v>
      </c>
      <c r="BK17" s="8">
        <f t="array" ref="BK17">if(not(isblank(AR17)),(BJ17*5)+IFERROR(INDEX( Reference!$D$5:$D$8,MATCH( AR17, Reference!$A$5:$A$8,0),0),),BJ17)</f>
        <v>0</v>
      </c>
      <c r="BL17" s="8">
        <f t="array" ref="BL17">if(not(isblank(AS17)),(BK17*5)+IFERROR(INDEX( Reference!$D$5:$D$8,MATCH( AS17, Reference!$A$5:$A$8,0),0),),BK17)</f>
        <v>0</v>
      </c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>
      <c r="A18" s="6" t="s">
        <v>16</v>
      </c>
      <c r="B18" s="2" t="str">
        <f t="shared" ref="B18:V18" si="18">SUBSTITUTE(SUBSTITUTE(SUBSTITUTE(SUBSTITUTE(A18,"()",""),"[]",""),"{}",""),"&lt;&gt;","")</f>
        <v>[((((&lt;[(([[&lt;{{}}{{}}&gt;[[{}()]]][([&lt;&gt;]&lt;{}&gt;)]](&lt;{[[</v>
      </c>
      <c r="C18" s="2" t="str">
        <f t="shared" si="18"/>
        <v>[((((&lt;[(([[&lt;{}{}&gt;[[]]][([])]](&lt;{[[</v>
      </c>
      <c r="D18" s="2" t="str">
        <f t="shared" si="18"/>
        <v>[((((&lt;[(([[[]][()]](&lt;{[[</v>
      </c>
      <c r="E18" s="2" t="str">
        <f t="shared" si="18"/>
        <v>[((((&lt;[(([[]](&lt;{[[</v>
      </c>
      <c r="F18" s="2" t="str">
        <f t="shared" si="18"/>
        <v>[((((&lt;[(([](&lt;{[[</v>
      </c>
      <c r="G18" s="2" t="str">
        <f t="shared" si="18"/>
        <v>[((((&lt;[(((&lt;{[[</v>
      </c>
      <c r="H18" s="2" t="str">
        <f t="shared" si="18"/>
        <v>[((((&lt;[(((&lt;{[[</v>
      </c>
      <c r="I18" s="2" t="str">
        <f t="shared" si="18"/>
        <v>[((((&lt;[(((&lt;{[[</v>
      </c>
      <c r="J18" s="2" t="str">
        <f t="shared" si="18"/>
        <v>[((((&lt;[(((&lt;{[[</v>
      </c>
      <c r="K18" s="2" t="str">
        <f t="shared" si="18"/>
        <v>[((((&lt;[(((&lt;{[[</v>
      </c>
      <c r="L18" s="2" t="str">
        <f t="shared" si="18"/>
        <v>[((((&lt;[(((&lt;{[[</v>
      </c>
      <c r="M18" s="2" t="str">
        <f t="shared" si="18"/>
        <v>[((((&lt;[(((&lt;{[[</v>
      </c>
      <c r="N18" s="2" t="str">
        <f t="shared" si="18"/>
        <v>[((((&lt;[(((&lt;{[[</v>
      </c>
      <c r="O18" s="2" t="str">
        <f t="shared" si="18"/>
        <v>[((((&lt;[(((&lt;{[[</v>
      </c>
      <c r="P18" s="2" t="str">
        <f t="shared" si="18"/>
        <v>[((((&lt;[(((&lt;{[[</v>
      </c>
      <c r="Q18" s="2" t="str">
        <f t="shared" si="18"/>
        <v>[((((&lt;[(((&lt;{[[</v>
      </c>
      <c r="R18" s="2" t="str">
        <f t="shared" si="18"/>
        <v>[((((&lt;[(((&lt;{[[</v>
      </c>
      <c r="S18" s="2" t="str">
        <f t="shared" si="18"/>
        <v>[((((&lt;[(((&lt;{[[</v>
      </c>
      <c r="T18" s="2" t="str">
        <f t="shared" si="18"/>
        <v>[((((&lt;[(((&lt;{[[</v>
      </c>
      <c r="U18" s="2" t="str">
        <f t="shared" si="18"/>
        <v>[((((&lt;[(((&lt;{[[</v>
      </c>
      <c r="V18" s="2" t="str">
        <f t="shared" si="18"/>
        <v>[((((&lt;[(((&lt;{[[</v>
      </c>
      <c r="W18" s="2"/>
      <c r="X18" s="3" t="str">
        <f t="array" ref="X18">IFERROR(INDEX( Reference!$C$5:$C$8,MATCH( RIGHT(LEFT(V18, min(iferror(TRANSPOSE(FIND(Reference!$A$5:$A$8,V18)),)))), Reference!$A$5:$A$8,0),0),)</f>
        <v/>
      </c>
      <c r="Y18" s="2"/>
      <c r="Z18" s="5" t="str">
        <f t="array" ref="Z18">IF(isblank(X18),concatenate(MID(V18,LEN(V18)-ROW(INDIRECT("1:"&amp;LEN(V18)))+1,1)),)</f>
        <v>[[{&lt;((([&lt;(((([</v>
      </c>
      <c r="AA18" s="7" t="str">
        <f t="shared" si="3"/>
        <v>]]}&gt;)))]&gt;))))]</v>
      </c>
      <c r="AB18" s="2" t="str">
        <f>IFERROR(__xludf.DUMMYFUNCTION("IFERROR(SPLIT(REGEXREPLACE(REGEXREPLACE(AA18&amp;"""",""(?s)(.{1})"",""$1""&amp;CHAR(127)),""'"",""''""),CHAR(127)),)"),"]")</f>
        <v>]</v>
      </c>
      <c r="AC18" s="8" t="str">
        <f>IFERROR(__xludf.DUMMYFUNCTION("""COMPUTED_VALUE"""),"]")</f>
        <v>]</v>
      </c>
      <c r="AD18" s="8" t="str">
        <f>IFERROR(__xludf.DUMMYFUNCTION("""COMPUTED_VALUE"""),"}")</f>
        <v>}</v>
      </c>
      <c r="AE18" s="8" t="str">
        <f>IFERROR(__xludf.DUMMYFUNCTION("""COMPUTED_VALUE"""),"&gt;")</f>
        <v>&gt;</v>
      </c>
      <c r="AF18" s="8" t="str">
        <f>IFERROR(__xludf.DUMMYFUNCTION("""COMPUTED_VALUE"""),")")</f>
        <v>)</v>
      </c>
      <c r="AG18" s="8" t="str">
        <f>IFERROR(__xludf.DUMMYFUNCTION("""COMPUTED_VALUE"""),")")</f>
        <v>)</v>
      </c>
      <c r="AH18" s="8" t="str">
        <f>IFERROR(__xludf.DUMMYFUNCTION("""COMPUTED_VALUE"""),")")</f>
        <v>)</v>
      </c>
      <c r="AI18" s="8" t="str">
        <f>IFERROR(__xludf.DUMMYFUNCTION("""COMPUTED_VALUE"""),"]")</f>
        <v>]</v>
      </c>
      <c r="AJ18" s="8" t="str">
        <f>IFERROR(__xludf.DUMMYFUNCTION("""COMPUTED_VALUE"""),"&gt;")</f>
        <v>&gt;</v>
      </c>
      <c r="AK18" s="8" t="str">
        <f>IFERROR(__xludf.DUMMYFUNCTION("""COMPUTED_VALUE"""),")")</f>
        <v>)</v>
      </c>
      <c r="AL18" s="8" t="str">
        <f>IFERROR(__xludf.DUMMYFUNCTION("""COMPUTED_VALUE"""),")")</f>
        <v>)</v>
      </c>
      <c r="AM18" s="8" t="str">
        <f>IFERROR(__xludf.DUMMYFUNCTION("""COMPUTED_VALUE"""),")")</f>
        <v>)</v>
      </c>
      <c r="AN18" s="8" t="str">
        <f>IFERROR(__xludf.DUMMYFUNCTION("""COMPUTED_VALUE"""),")")</f>
        <v>)</v>
      </c>
      <c r="AO18" s="8" t="str">
        <f>IFERROR(__xludf.DUMMYFUNCTION("""COMPUTED_VALUE"""),"]")</f>
        <v>]</v>
      </c>
      <c r="AP18" s="8"/>
      <c r="AQ18" s="8"/>
      <c r="AR18" s="8"/>
      <c r="AS18" s="8"/>
      <c r="AT18" s="2">
        <v>0.0</v>
      </c>
      <c r="AU18" s="8">
        <f t="array" ref="AU18">if(not(isblank(AB18)),(AT18*5)+IFERROR(INDEX( Reference!$D$5:$D$8,MATCH( AB18, Reference!$A$5:$A$8,0),0),),AT18)</f>
        <v>2</v>
      </c>
      <c r="AV18" s="8">
        <f t="array" ref="AV18">if(not(isblank(AC18)),(AU18*5)+IFERROR(INDEX( Reference!$D$5:$D$8,MATCH( AC18, Reference!$A$5:$A$8,0),0),),AU18)</f>
        <v>12</v>
      </c>
      <c r="AW18" s="8">
        <f t="array" ref="AW18">if(not(isblank(AD18)),(AV18*5)+IFERROR(INDEX( Reference!$D$5:$D$8,MATCH( AD18, Reference!$A$5:$A$8,0),0),),AV18)</f>
        <v>63</v>
      </c>
      <c r="AX18" s="8">
        <f t="array" ref="AX18">if(not(isblank(AE18)),(AW18*5)+IFERROR(INDEX( Reference!$D$5:$D$8,MATCH( AE18, Reference!$A$5:$A$8,0),0),),AW18)</f>
        <v>319</v>
      </c>
      <c r="AY18" s="8">
        <f t="array" ref="AY18">if(not(isblank(AF18)),(AX18*5)+IFERROR(INDEX( Reference!$D$5:$D$8,MATCH( AF18, Reference!$A$5:$A$8,0),0),),AX18)</f>
        <v>1596</v>
      </c>
      <c r="AZ18" s="8">
        <f t="array" ref="AZ18">if(not(isblank(AG18)),(AY18*5)+IFERROR(INDEX( Reference!$D$5:$D$8,MATCH( AG18, Reference!$A$5:$A$8,0),0),),AY18)</f>
        <v>7981</v>
      </c>
      <c r="BA18" s="8">
        <f t="array" ref="BA18">if(not(isblank(AH18)),(AZ18*5)+IFERROR(INDEX( Reference!$D$5:$D$8,MATCH( AH18, Reference!$A$5:$A$8,0),0),),AZ18)</f>
        <v>39906</v>
      </c>
      <c r="BB18" s="8">
        <f t="array" ref="BB18">if(not(isblank(AI18)),(BA18*5)+IFERROR(INDEX( Reference!$D$5:$D$8,MATCH( AI18, Reference!$A$5:$A$8,0),0),),BA18)</f>
        <v>199532</v>
      </c>
      <c r="BC18" s="8">
        <f t="array" ref="BC18">if(not(isblank(AJ18)),(BB18*5)+IFERROR(INDEX( Reference!$D$5:$D$8,MATCH( AJ18, Reference!$A$5:$A$8,0),0),),BB18)</f>
        <v>997664</v>
      </c>
      <c r="BD18" s="8">
        <f t="array" ref="BD18">if(not(isblank(AK18)),(BC18*5)+IFERROR(INDEX( Reference!$D$5:$D$8,MATCH( AK18, Reference!$A$5:$A$8,0),0),),BC18)</f>
        <v>4988321</v>
      </c>
      <c r="BE18" s="8">
        <f t="array" ref="BE18">if(not(isblank(AL18)),(BD18*5)+IFERROR(INDEX( Reference!$D$5:$D$8,MATCH( AL18, Reference!$A$5:$A$8,0),0),),BD18)</f>
        <v>24941606</v>
      </c>
      <c r="BF18" s="8">
        <f t="array" ref="BF18">if(not(isblank(AM18)),(BE18*5)+IFERROR(INDEX( Reference!$D$5:$D$8,MATCH( AM18, Reference!$A$5:$A$8,0),0),),BE18)</f>
        <v>124708031</v>
      </c>
      <c r="BG18" s="8">
        <f t="array" ref="BG18">if(not(isblank(AN18)),(BF18*5)+IFERROR(INDEX( Reference!$D$5:$D$8,MATCH( AN18, Reference!$A$5:$A$8,0),0),),BF18)</f>
        <v>623540156</v>
      </c>
      <c r="BH18" s="8">
        <f t="array" ref="BH18">if(not(isblank(AO18)),(BG18*5)+IFERROR(INDEX( Reference!$D$5:$D$8,MATCH( AO18, Reference!$A$5:$A$8,0),0),),BG18)</f>
        <v>3117700782</v>
      </c>
      <c r="BI18" s="8">
        <f t="array" ref="BI18">if(not(isblank(AP18)),(BH18*5)+IFERROR(INDEX( Reference!$D$5:$D$8,MATCH( AP18, Reference!$A$5:$A$8,0),0),),BH18)</f>
        <v>3117700782</v>
      </c>
      <c r="BJ18" s="8">
        <f t="array" ref="BJ18">if(not(isblank(AQ18)),(BI18*5)+IFERROR(INDEX( Reference!$D$5:$D$8,MATCH( AQ18, Reference!$A$5:$A$8,0),0),),BI18)</f>
        <v>3117700782</v>
      </c>
      <c r="BK18" s="8">
        <f t="array" ref="BK18">if(not(isblank(AR18)),(BJ18*5)+IFERROR(INDEX( Reference!$D$5:$D$8,MATCH( AR18, Reference!$A$5:$A$8,0),0),),BJ18)</f>
        <v>3117700782</v>
      </c>
      <c r="BL18" s="8">
        <f t="array" ref="BL18">if(not(isblank(AS18)),(BK18*5)+IFERROR(INDEX( Reference!$D$5:$D$8,MATCH( AS18, Reference!$A$5:$A$8,0),0),),BK18)</f>
        <v>3117700782</v>
      </c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>
      <c r="A19" s="6" t="s">
        <v>17</v>
      </c>
      <c r="B19" s="2" t="str">
        <f t="shared" ref="B19:V19" si="19">SUBSTITUTE(SUBSTITUTE(SUBSTITUTE(SUBSTITUTE(A19,"()",""),"[]",""),"{}",""),"&lt;&gt;","")</f>
        <v>&lt;(({&lt;{[(([&lt;[{()&lt;&gt;}[(){}]]&gt;(((()())))](([{{}()}{&lt;&gt;}][([]</v>
      </c>
      <c r="C19" s="2" t="str">
        <f t="shared" si="19"/>
        <v>&lt;(({&lt;{[(([&lt;[{}[]]&gt;((()))](([{}{}][(</v>
      </c>
      <c r="D19" s="2" t="str">
        <f t="shared" si="19"/>
        <v>&lt;(({&lt;{[(([&lt;[]&gt;(())](([][(</v>
      </c>
      <c r="E19" s="2" t="str">
        <f t="shared" si="19"/>
        <v>&lt;(({&lt;{[(([()](([(</v>
      </c>
      <c r="F19" s="2" t="str">
        <f t="shared" si="19"/>
        <v>&lt;(({&lt;{[(((([(</v>
      </c>
      <c r="G19" s="2" t="str">
        <f t="shared" si="19"/>
        <v>&lt;(({&lt;{[(((([(</v>
      </c>
      <c r="H19" s="2" t="str">
        <f t="shared" si="19"/>
        <v>&lt;(({&lt;{[(((([(</v>
      </c>
      <c r="I19" s="2" t="str">
        <f t="shared" si="19"/>
        <v>&lt;(({&lt;{[(((([(</v>
      </c>
      <c r="J19" s="2" t="str">
        <f t="shared" si="19"/>
        <v>&lt;(({&lt;{[(((([(</v>
      </c>
      <c r="K19" s="2" t="str">
        <f t="shared" si="19"/>
        <v>&lt;(({&lt;{[(((([(</v>
      </c>
      <c r="L19" s="2" t="str">
        <f t="shared" si="19"/>
        <v>&lt;(({&lt;{[(((([(</v>
      </c>
      <c r="M19" s="2" t="str">
        <f t="shared" si="19"/>
        <v>&lt;(({&lt;{[(((([(</v>
      </c>
      <c r="N19" s="2" t="str">
        <f t="shared" si="19"/>
        <v>&lt;(({&lt;{[(((([(</v>
      </c>
      <c r="O19" s="2" t="str">
        <f t="shared" si="19"/>
        <v>&lt;(({&lt;{[(((([(</v>
      </c>
      <c r="P19" s="2" t="str">
        <f t="shared" si="19"/>
        <v>&lt;(({&lt;{[(((([(</v>
      </c>
      <c r="Q19" s="2" t="str">
        <f t="shared" si="19"/>
        <v>&lt;(({&lt;{[(((([(</v>
      </c>
      <c r="R19" s="2" t="str">
        <f t="shared" si="19"/>
        <v>&lt;(({&lt;{[(((([(</v>
      </c>
      <c r="S19" s="2" t="str">
        <f t="shared" si="19"/>
        <v>&lt;(({&lt;{[(((([(</v>
      </c>
      <c r="T19" s="2" t="str">
        <f t="shared" si="19"/>
        <v>&lt;(({&lt;{[(((([(</v>
      </c>
      <c r="U19" s="2" t="str">
        <f t="shared" si="19"/>
        <v>&lt;(({&lt;{[(((([(</v>
      </c>
      <c r="V19" s="2" t="str">
        <f t="shared" si="19"/>
        <v>&lt;(({&lt;{[(((([(</v>
      </c>
      <c r="W19" s="2"/>
      <c r="X19" s="3" t="str">
        <f t="array" ref="X19">IFERROR(INDEX( Reference!$C$5:$C$8,MATCH( RIGHT(LEFT(V19, min(iferror(TRANSPOSE(FIND(Reference!$A$5:$A$8,V19)),)))), Reference!$A$5:$A$8,0),0),)</f>
        <v/>
      </c>
      <c r="Y19" s="2"/>
      <c r="Z19" s="5" t="str">
        <f t="array" ref="Z19">IF(isblank(X19),concatenate(MID(V19,LEN(V19)-ROW(INDIRECT("1:"&amp;LEN(V19)))+1,1)),)</f>
        <v>([(((([{&lt;{((&lt;</v>
      </c>
      <c r="AA19" s="7" t="str">
        <f t="shared" si="3"/>
        <v>)]))))]}&gt;}))&gt;</v>
      </c>
      <c r="AB19" s="2" t="str">
        <f>IFERROR(__xludf.DUMMYFUNCTION("IFERROR(SPLIT(REGEXREPLACE(REGEXREPLACE(AA19&amp;"""",""(?s)(.{1})"",""$1""&amp;CHAR(127)),""'"",""''""),CHAR(127)),)"),")")</f>
        <v>)</v>
      </c>
      <c r="AC19" s="8" t="str">
        <f>IFERROR(__xludf.DUMMYFUNCTION("""COMPUTED_VALUE"""),"]")</f>
        <v>]</v>
      </c>
      <c r="AD19" s="8" t="str">
        <f>IFERROR(__xludf.DUMMYFUNCTION("""COMPUTED_VALUE"""),")")</f>
        <v>)</v>
      </c>
      <c r="AE19" s="8" t="str">
        <f>IFERROR(__xludf.DUMMYFUNCTION("""COMPUTED_VALUE"""),")")</f>
        <v>)</v>
      </c>
      <c r="AF19" s="8" t="str">
        <f>IFERROR(__xludf.DUMMYFUNCTION("""COMPUTED_VALUE"""),")")</f>
        <v>)</v>
      </c>
      <c r="AG19" s="8" t="str">
        <f>IFERROR(__xludf.DUMMYFUNCTION("""COMPUTED_VALUE"""),")")</f>
        <v>)</v>
      </c>
      <c r="AH19" s="8" t="str">
        <f>IFERROR(__xludf.DUMMYFUNCTION("""COMPUTED_VALUE"""),"]")</f>
        <v>]</v>
      </c>
      <c r="AI19" s="8" t="str">
        <f>IFERROR(__xludf.DUMMYFUNCTION("""COMPUTED_VALUE"""),"}")</f>
        <v>}</v>
      </c>
      <c r="AJ19" s="8" t="str">
        <f>IFERROR(__xludf.DUMMYFUNCTION("""COMPUTED_VALUE"""),"&gt;")</f>
        <v>&gt;</v>
      </c>
      <c r="AK19" s="8" t="str">
        <f>IFERROR(__xludf.DUMMYFUNCTION("""COMPUTED_VALUE"""),"}")</f>
        <v>}</v>
      </c>
      <c r="AL19" s="8" t="str">
        <f>IFERROR(__xludf.DUMMYFUNCTION("""COMPUTED_VALUE"""),")")</f>
        <v>)</v>
      </c>
      <c r="AM19" s="8" t="str">
        <f>IFERROR(__xludf.DUMMYFUNCTION("""COMPUTED_VALUE"""),")")</f>
        <v>)</v>
      </c>
      <c r="AN19" s="8" t="str">
        <f>IFERROR(__xludf.DUMMYFUNCTION("""COMPUTED_VALUE"""),"&gt;")</f>
        <v>&gt;</v>
      </c>
      <c r="AO19" s="8"/>
      <c r="AP19" s="8"/>
      <c r="AQ19" s="8"/>
      <c r="AR19" s="8"/>
      <c r="AS19" s="8"/>
      <c r="AT19" s="2">
        <v>0.0</v>
      </c>
      <c r="AU19" s="8">
        <f t="array" ref="AU19">if(not(isblank(AB19)),(AT19*5)+IFERROR(INDEX( Reference!$D$5:$D$8,MATCH( AB19, Reference!$A$5:$A$8,0),0),),AT19)</f>
        <v>1</v>
      </c>
      <c r="AV19" s="8">
        <f t="array" ref="AV19">if(not(isblank(AC19)),(AU19*5)+IFERROR(INDEX( Reference!$D$5:$D$8,MATCH( AC19, Reference!$A$5:$A$8,0),0),),AU19)</f>
        <v>7</v>
      </c>
      <c r="AW19" s="8">
        <f t="array" ref="AW19">if(not(isblank(AD19)),(AV19*5)+IFERROR(INDEX( Reference!$D$5:$D$8,MATCH( AD19, Reference!$A$5:$A$8,0),0),),AV19)</f>
        <v>36</v>
      </c>
      <c r="AX19" s="8">
        <f t="array" ref="AX19">if(not(isblank(AE19)),(AW19*5)+IFERROR(INDEX( Reference!$D$5:$D$8,MATCH( AE19, Reference!$A$5:$A$8,0),0),),AW19)</f>
        <v>181</v>
      </c>
      <c r="AY19" s="8">
        <f t="array" ref="AY19">if(not(isblank(AF19)),(AX19*5)+IFERROR(INDEX( Reference!$D$5:$D$8,MATCH( AF19, Reference!$A$5:$A$8,0),0),),AX19)</f>
        <v>906</v>
      </c>
      <c r="AZ19" s="8">
        <f t="array" ref="AZ19">if(not(isblank(AG19)),(AY19*5)+IFERROR(INDEX( Reference!$D$5:$D$8,MATCH( AG19, Reference!$A$5:$A$8,0),0),),AY19)</f>
        <v>4531</v>
      </c>
      <c r="BA19" s="8">
        <f t="array" ref="BA19">if(not(isblank(AH19)),(AZ19*5)+IFERROR(INDEX( Reference!$D$5:$D$8,MATCH( AH19, Reference!$A$5:$A$8,0),0),),AZ19)</f>
        <v>22657</v>
      </c>
      <c r="BB19" s="8">
        <f t="array" ref="BB19">if(not(isblank(AI19)),(BA19*5)+IFERROR(INDEX( Reference!$D$5:$D$8,MATCH( AI19, Reference!$A$5:$A$8,0),0),),BA19)</f>
        <v>113288</v>
      </c>
      <c r="BC19" s="8">
        <f t="array" ref="BC19">if(not(isblank(AJ19)),(BB19*5)+IFERROR(INDEX( Reference!$D$5:$D$8,MATCH( AJ19, Reference!$A$5:$A$8,0),0),),BB19)</f>
        <v>566444</v>
      </c>
      <c r="BD19" s="8">
        <f t="array" ref="BD19">if(not(isblank(AK19)),(BC19*5)+IFERROR(INDEX( Reference!$D$5:$D$8,MATCH( AK19, Reference!$A$5:$A$8,0),0),),BC19)</f>
        <v>2832223</v>
      </c>
      <c r="BE19" s="8">
        <f t="array" ref="BE19">if(not(isblank(AL19)),(BD19*5)+IFERROR(INDEX( Reference!$D$5:$D$8,MATCH( AL19, Reference!$A$5:$A$8,0),0),),BD19)</f>
        <v>14161116</v>
      </c>
      <c r="BF19" s="8">
        <f t="array" ref="BF19">if(not(isblank(AM19)),(BE19*5)+IFERROR(INDEX( Reference!$D$5:$D$8,MATCH( AM19, Reference!$A$5:$A$8,0),0),),BE19)</f>
        <v>70805581</v>
      </c>
      <c r="BG19" s="8">
        <f t="array" ref="BG19">if(not(isblank(AN19)),(BF19*5)+IFERROR(INDEX( Reference!$D$5:$D$8,MATCH( AN19, Reference!$A$5:$A$8,0),0),),BF19)</f>
        <v>354027909</v>
      </c>
      <c r="BH19" s="8">
        <f t="array" ref="BH19">if(not(isblank(AO19)),(BG19*5)+IFERROR(INDEX( Reference!$D$5:$D$8,MATCH( AO19, Reference!$A$5:$A$8,0),0),),BG19)</f>
        <v>354027909</v>
      </c>
      <c r="BI19" s="8">
        <f t="array" ref="BI19">if(not(isblank(AP19)),(BH19*5)+IFERROR(INDEX( Reference!$D$5:$D$8,MATCH( AP19, Reference!$A$5:$A$8,0),0),),BH19)</f>
        <v>354027909</v>
      </c>
      <c r="BJ19" s="8">
        <f t="array" ref="BJ19">if(not(isblank(AQ19)),(BI19*5)+IFERROR(INDEX( Reference!$D$5:$D$8,MATCH( AQ19, Reference!$A$5:$A$8,0),0),),BI19)</f>
        <v>354027909</v>
      </c>
      <c r="BK19" s="8">
        <f t="array" ref="BK19">if(not(isblank(AR19)),(BJ19*5)+IFERROR(INDEX( Reference!$D$5:$D$8,MATCH( AR19, Reference!$A$5:$A$8,0),0),),BJ19)</f>
        <v>354027909</v>
      </c>
      <c r="BL19" s="8">
        <f t="array" ref="BL19">if(not(isblank(AS19)),(BK19*5)+IFERROR(INDEX( Reference!$D$5:$D$8,MATCH( AS19, Reference!$A$5:$A$8,0),0),),BK19)</f>
        <v>354027909</v>
      </c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>
      <c r="A20" s="6" t="s">
        <v>18</v>
      </c>
      <c r="B20" s="2" t="str">
        <f t="shared" ref="B20:V20" si="20">SUBSTITUTE(SUBSTITUTE(SUBSTITUTE(SUBSTITUTE(A20,"()",""),"[]",""),"{}",""),"&lt;&gt;","")</f>
        <v>[{({[[[[&lt;{(&lt;[&lt;&gt;]{()}&gt;[(&lt;&gt;())[()]]){&lt;&lt;[]{}&gt;{()[]}&gt;&lt;{{}()</v>
      </c>
      <c r="C20" s="2" t="str">
        <f t="shared" si="20"/>
        <v>[{({[[[[&lt;{(&lt;[]&gt;[()]){&lt;&gt;&lt;{</v>
      </c>
      <c r="D20" s="2" t="str">
        <f t="shared" si="20"/>
        <v>[{({[[[[&lt;{(){&lt;{</v>
      </c>
      <c r="E20" s="2" t="str">
        <f t="shared" si="20"/>
        <v>[{({[[[[&lt;{{&lt;{</v>
      </c>
      <c r="F20" s="2" t="str">
        <f t="shared" si="20"/>
        <v>[{({[[[[&lt;{{&lt;{</v>
      </c>
      <c r="G20" s="2" t="str">
        <f t="shared" si="20"/>
        <v>[{({[[[[&lt;{{&lt;{</v>
      </c>
      <c r="H20" s="2" t="str">
        <f t="shared" si="20"/>
        <v>[{({[[[[&lt;{{&lt;{</v>
      </c>
      <c r="I20" s="2" t="str">
        <f t="shared" si="20"/>
        <v>[{({[[[[&lt;{{&lt;{</v>
      </c>
      <c r="J20" s="2" t="str">
        <f t="shared" si="20"/>
        <v>[{({[[[[&lt;{{&lt;{</v>
      </c>
      <c r="K20" s="2" t="str">
        <f t="shared" si="20"/>
        <v>[{({[[[[&lt;{{&lt;{</v>
      </c>
      <c r="L20" s="2" t="str">
        <f t="shared" si="20"/>
        <v>[{({[[[[&lt;{{&lt;{</v>
      </c>
      <c r="M20" s="2" t="str">
        <f t="shared" si="20"/>
        <v>[{({[[[[&lt;{{&lt;{</v>
      </c>
      <c r="N20" s="2" t="str">
        <f t="shared" si="20"/>
        <v>[{({[[[[&lt;{{&lt;{</v>
      </c>
      <c r="O20" s="2" t="str">
        <f t="shared" si="20"/>
        <v>[{({[[[[&lt;{{&lt;{</v>
      </c>
      <c r="P20" s="2" t="str">
        <f t="shared" si="20"/>
        <v>[{({[[[[&lt;{{&lt;{</v>
      </c>
      <c r="Q20" s="2" t="str">
        <f t="shared" si="20"/>
        <v>[{({[[[[&lt;{{&lt;{</v>
      </c>
      <c r="R20" s="2" t="str">
        <f t="shared" si="20"/>
        <v>[{({[[[[&lt;{{&lt;{</v>
      </c>
      <c r="S20" s="2" t="str">
        <f t="shared" si="20"/>
        <v>[{({[[[[&lt;{{&lt;{</v>
      </c>
      <c r="T20" s="2" t="str">
        <f t="shared" si="20"/>
        <v>[{({[[[[&lt;{{&lt;{</v>
      </c>
      <c r="U20" s="2" t="str">
        <f t="shared" si="20"/>
        <v>[{({[[[[&lt;{{&lt;{</v>
      </c>
      <c r="V20" s="2" t="str">
        <f t="shared" si="20"/>
        <v>[{({[[[[&lt;{{&lt;{</v>
      </c>
      <c r="W20" s="2"/>
      <c r="X20" s="3" t="str">
        <f t="array" ref="X20">IFERROR(INDEX( Reference!$C$5:$C$8,MATCH( RIGHT(LEFT(V20, min(iferror(TRANSPOSE(FIND(Reference!$A$5:$A$8,V20)),)))), Reference!$A$5:$A$8,0),0),)</f>
        <v/>
      </c>
      <c r="Y20" s="2"/>
      <c r="Z20" s="5" t="str">
        <f t="array" ref="Z20">IF(isblank(X20),concatenate(MID(V20,LEN(V20)-ROW(INDIRECT("1:"&amp;LEN(V20)))+1,1)),)</f>
        <v>{&lt;{{&lt;[[[[{({[</v>
      </c>
      <c r="AA20" s="7" t="str">
        <f t="shared" si="3"/>
        <v>}&gt;}}&gt;]]]]})}]</v>
      </c>
      <c r="AB20" s="2" t="str">
        <f>IFERROR(__xludf.DUMMYFUNCTION("IFERROR(SPLIT(REGEXREPLACE(REGEXREPLACE(AA20&amp;"""",""(?s)(.{1})"",""$1""&amp;CHAR(127)),""'"",""''""),CHAR(127)),)"),"}")</f>
        <v>}</v>
      </c>
      <c r="AC20" s="8" t="str">
        <f>IFERROR(__xludf.DUMMYFUNCTION("""COMPUTED_VALUE"""),"&gt;")</f>
        <v>&gt;</v>
      </c>
      <c r="AD20" s="8" t="str">
        <f>IFERROR(__xludf.DUMMYFUNCTION("""COMPUTED_VALUE"""),"}")</f>
        <v>}</v>
      </c>
      <c r="AE20" s="8" t="str">
        <f>IFERROR(__xludf.DUMMYFUNCTION("""COMPUTED_VALUE"""),"}")</f>
        <v>}</v>
      </c>
      <c r="AF20" s="8" t="str">
        <f>IFERROR(__xludf.DUMMYFUNCTION("""COMPUTED_VALUE"""),"&gt;")</f>
        <v>&gt;</v>
      </c>
      <c r="AG20" s="8" t="str">
        <f>IFERROR(__xludf.DUMMYFUNCTION("""COMPUTED_VALUE"""),"]")</f>
        <v>]</v>
      </c>
      <c r="AH20" s="8" t="str">
        <f>IFERROR(__xludf.DUMMYFUNCTION("""COMPUTED_VALUE"""),"]")</f>
        <v>]</v>
      </c>
      <c r="AI20" s="8" t="str">
        <f>IFERROR(__xludf.DUMMYFUNCTION("""COMPUTED_VALUE"""),"]")</f>
        <v>]</v>
      </c>
      <c r="AJ20" s="8" t="str">
        <f>IFERROR(__xludf.DUMMYFUNCTION("""COMPUTED_VALUE"""),"]")</f>
        <v>]</v>
      </c>
      <c r="AK20" s="8" t="str">
        <f>IFERROR(__xludf.DUMMYFUNCTION("""COMPUTED_VALUE"""),"}")</f>
        <v>}</v>
      </c>
      <c r="AL20" s="8" t="str">
        <f>IFERROR(__xludf.DUMMYFUNCTION("""COMPUTED_VALUE"""),")")</f>
        <v>)</v>
      </c>
      <c r="AM20" s="8" t="str">
        <f>IFERROR(__xludf.DUMMYFUNCTION("""COMPUTED_VALUE"""),"}")</f>
        <v>}</v>
      </c>
      <c r="AN20" s="8" t="str">
        <f>IFERROR(__xludf.DUMMYFUNCTION("""COMPUTED_VALUE"""),"]")</f>
        <v>]</v>
      </c>
      <c r="AO20" s="8"/>
      <c r="AP20" s="8"/>
      <c r="AQ20" s="8"/>
      <c r="AR20" s="8"/>
      <c r="AS20" s="8"/>
      <c r="AT20" s="2">
        <v>0.0</v>
      </c>
      <c r="AU20" s="8">
        <f t="array" ref="AU20">if(not(isblank(AB20)),(AT20*5)+IFERROR(INDEX( Reference!$D$5:$D$8,MATCH( AB20, Reference!$A$5:$A$8,0),0),),AT20)</f>
        <v>3</v>
      </c>
      <c r="AV20" s="8">
        <f t="array" ref="AV20">if(not(isblank(AC20)),(AU20*5)+IFERROR(INDEX( Reference!$D$5:$D$8,MATCH( AC20, Reference!$A$5:$A$8,0),0),),AU20)</f>
        <v>19</v>
      </c>
      <c r="AW20" s="8">
        <f t="array" ref="AW20">if(not(isblank(AD20)),(AV20*5)+IFERROR(INDEX( Reference!$D$5:$D$8,MATCH( AD20, Reference!$A$5:$A$8,0),0),),AV20)</f>
        <v>98</v>
      </c>
      <c r="AX20" s="8">
        <f t="array" ref="AX20">if(not(isblank(AE20)),(AW20*5)+IFERROR(INDEX( Reference!$D$5:$D$8,MATCH( AE20, Reference!$A$5:$A$8,0),0),),AW20)</f>
        <v>493</v>
      </c>
      <c r="AY20" s="8">
        <f t="array" ref="AY20">if(not(isblank(AF20)),(AX20*5)+IFERROR(INDEX( Reference!$D$5:$D$8,MATCH( AF20, Reference!$A$5:$A$8,0),0),),AX20)</f>
        <v>2469</v>
      </c>
      <c r="AZ20" s="8">
        <f t="array" ref="AZ20">if(not(isblank(AG20)),(AY20*5)+IFERROR(INDEX( Reference!$D$5:$D$8,MATCH( AG20, Reference!$A$5:$A$8,0),0),),AY20)</f>
        <v>12347</v>
      </c>
      <c r="BA20" s="8">
        <f t="array" ref="BA20">if(not(isblank(AH20)),(AZ20*5)+IFERROR(INDEX( Reference!$D$5:$D$8,MATCH( AH20, Reference!$A$5:$A$8,0),0),),AZ20)</f>
        <v>61737</v>
      </c>
      <c r="BB20" s="8">
        <f t="array" ref="BB20">if(not(isblank(AI20)),(BA20*5)+IFERROR(INDEX( Reference!$D$5:$D$8,MATCH( AI20, Reference!$A$5:$A$8,0),0),),BA20)</f>
        <v>308687</v>
      </c>
      <c r="BC20" s="8">
        <f t="array" ref="BC20">if(not(isblank(AJ20)),(BB20*5)+IFERROR(INDEX( Reference!$D$5:$D$8,MATCH( AJ20, Reference!$A$5:$A$8,0),0),),BB20)</f>
        <v>1543437</v>
      </c>
      <c r="BD20" s="8">
        <f t="array" ref="BD20">if(not(isblank(AK20)),(BC20*5)+IFERROR(INDEX( Reference!$D$5:$D$8,MATCH( AK20, Reference!$A$5:$A$8,0),0),),BC20)</f>
        <v>7717188</v>
      </c>
      <c r="BE20" s="8">
        <f t="array" ref="BE20">if(not(isblank(AL20)),(BD20*5)+IFERROR(INDEX( Reference!$D$5:$D$8,MATCH( AL20, Reference!$A$5:$A$8,0),0),),BD20)</f>
        <v>38585941</v>
      </c>
      <c r="BF20" s="8">
        <f t="array" ref="BF20">if(not(isblank(AM20)),(BE20*5)+IFERROR(INDEX( Reference!$D$5:$D$8,MATCH( AM20, Reference!$A$5:$A$8,0),0),),BE20)</f>
        <v>192929708</v>
      </c>
      <c r="BG20" s="8">
        <f t="array" ref="BG20">if(not(isblank(AN20)),(BF20*5)+IFERROR(INDEX( Reference!$D$5:$D$8,MATCH( AN20, Reference!$A$5:$A$8,0),0),),BF20)</f>
        <v>964648542</v>
      </c>
      <c r="BH20" s="8">
        <f t="array" ref="BH20">if(not(isblank(AO20)),(BG20*5)+IFERROR(INDEX( Reference!$D$5:$D$8,MATCH( AO20, Reference!$A$5:$A$8,0),0),),BG20)</f>
        <v>964648542</v>
      </c>
      <c r="BI20" s="8">
        <f t="array" ref="BI20">if(not(isblank(AP20)),(BH20*5)+IFERROR(INDEX( Reference!$D$5:$D$8,MATCH( AP20, Reference!$A$5:$A$8,0),0),),BH20)</f>
        <v>964648542</v>
      </c>
      <c r="BJ20" s="8">
        <f t="array" ref="BJ20">if(not(isblank(AQ20)),(BI20*5)+IFERROR(INDEX( Reference!$D$5:$D$8,MATCH( AQ20, Reference!$A$5:$A$8,0),0),),BI20)</f>
        <v>964648542</v>
      </c>
      <c r="BK20" s="8">
        <f t="array" ref="BK20">if(not(isblank(AR20)),(BJ20*5)+IFERROR(INDEX( Reference!$D$5:$D$8,MATCH( AR20, Reference!$A$5:$A$8,0),0),),BJ20)</f>
        <v>964648542</v>
      </c>
      <c r="BL20" s="8">
        <f t="array" ref="BL20">if(not(isblank(AS20)),(BK20*5)+IFERROR(INDEX( Reference!$D$5:$D$8,MATCH( AS20, Reference!$A$5:$A$8,0),0),),BK20)</f>
        <v>964648542</v>
      </c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>
      <c r="A21" s="6" t="s">
        <v>19</v>
      </c>
      <c r="B21" s="2" t="str">
        <f t="shared" ref="B21:V21" si="21">SUBSTITUTE(SUBSTITUTE(SUBSTITUTE(SUBSTITUTE(A21,"()",""),"[]",""),"{}",""),"&lt;&gt;","")</f>
        <v>[[([[{(((&lt;{(({}[])[{}[]])[&lt;()&gt;]}&gt;{&lt;&lt;[](&lt;&gt;{})&gt;&gt;}))[{{(({[][</v>
      </c>
      <c r="C21" s="2" t="str">
        <f t="shared" si="21"/>
        <v>[[([[{(((&lt;{(()[])[]}&gt;{&lt;&lt;()&gt;&gt;}))[{{(({[</v>
      </c>
      <c r="D21" s="2" t="str">
        <f t="shared" si="21"/>
        <v>[[([[{(((&lt;{()}&gt;{&lt;&gt;}))[{{(({[</v>
      </c>
      <c r="E21" s="2" t="str">
        <f t="shared" si="21"/>
        <v>[[([[{((({}))[{{(({[</v>
      </c>
      <c r="F21" s="2" t="str">
        <f t="shared" si="21"/>
        <v>[[([[{((())[{{(({[</v>
      </c>
      <c r="G21" s="2" t="str">
        <f t="shared" si="21"/>
        <v>[[([[{(()[{{(({[</v>
      </c>
      <c r="H21" s="2" t="str">
        <f t="shared" si="21"/>
        <v>[[([[{([{{(({[</v>
      </c>
      <c r="I21" s="2" t="str">
        <f t="shared" si="21"/>
        <v>[[([[{([{{(({[</v>
      </c>
      <c r="J21" s="2" t="str">
        <f t="shared" si="21"/>
        <v>[[([[{([{{(({[</v>
      </c>
      <c r="K21" s="2" t="str">
        <f t="shared" si="21"/>
        <v>[[([[{([{{(({[</v>
      </c>
      <c r="L21" s="2" t="str">
        <f t="shared" si="21"/>
        <v>[[([[{([{{(({[</v>
      </c>
      <c r="M21" s="2" t="str">
        <f t="shared" si="21"/>
        <v>[[([[{([{{(({[</v>
      </c>
      <c r="N21" s="2" t="str">
        <f t="shared" si="21"/>
        <v>[[([[{([{{(({[</v>
      </c>
      <c r="O21" s="2" t="str">
        <f t="shared" si="21"/>
        <v>[[([[{([{{(({[</v>
      </c>
      <c r="P21" s="2" t="str">
        <f t="shared" si="21"/>
        <v>[[([[{([{{(({[</v>
      </c>
      <c r="Q21" s="2" t="str">
        <f t="shared" si="21"/>
        <v>[[([[{([{{(({[</v>
      </c>
      <c r="R21" s="2" t="str">
        <f t="shared" si="21"/>
        <v>[[([[{([{{(({[</v>
      </c>
      <c r="S21" s="2" t="str">
        <f t="shared" si="21"/>
        <v>[[([[{([{{(({[</v>
      </c>
      <c r="T21" s="2" t="str">
        <f t="shared" si="21"/>
        <v>[[([[{([{{(({[</v>
      </c>
      <c r="U21" s="2" t="str">
        <f t="shared" si="21"/>
        <v>[[([[{([{{(({[</v>
      </c>
      <c r="V21" s="2" t="str">
        <f t="shared" si="21"/>
        <v>[[([[{([{{(({[</v>
      </c>
      <c r="W21" s="2"/>
      <c r="X21" s="3" t="str">
        <f t="array" ref="X21">IFERROR(INDEX( Reference!$C$5:$C$8,MATCH( RIGHT(LEFT(V21, min(iferror(TRANSPOSE(FIND(Reference!$A$5:$A$8,V21)),)))), Reference!$A$5:$A$8,0),0),)</f>
        <v/>
      </c>
      <c r="Y21" s="2"/>
      <c r="Z21" s="5" t="str">
        <f t="array" ref="Z21">IF(isblank(X21),concatenate(MID(V21,LEN(V21)-ROW(INDIRECT("1:"&amp;LEN(V21)))+1,1)),)</f>
        <v>[{(({{[({[[([[</v>
      </c>
      <c r="AA21" s="7" t="str">
        <f t="shared" si="3"/>
        <v>]}))}}])}]])]]</v>
      </c>
      <c r="AB21" s="2" t="str">
        <f>IFERROR(__xludf.DUMMYFUNCTION("IFERROR(SPLIT(REGEXREPLACE(REGEXREPLACE(AA21&amp;"""",""(?s)(.{1})"",""$1""&amp;CHAR(127)),""'"",""''""),CHAR(127)),)"),"]")</f>
        <v>]</v>
      </c>
      <c r="AC21" s="8" t="str">
        <f>IFERROR(__xludf.DUMMYFUNCTION("""COMPUTED_VALUE"""),"}")</f>
        <v>}</v>
      </c>
      <c r="AD21" s="8" t="str">
        <f>IFERROR(__xludf.DUMMYFUNCTION("""COMPUTED_VALUE"""),")")</f>
        <v>)</v>
      </c>
      <c r="AE21" s="8" t="str">
        <f>IFERROR(__xludf.DUMMYFUNCTION("""COMPUTED_VALUE"""),")")</f>
        <v>)</v>
      </c>
      <c r="AF21" s="8" t="str">
        <f>IFERROR(__xludf.DUMMYFUNCTION("""COMPUTED_VALUE"""),"}")</f>
        <v>}</v>
      </c>
      <c r="AG21" s="8" t="str">
        <f>IFERROR(__xludf.DUMMYFUNCTION("""COMPUTED_VALUE"""),"}")</f>
        <v>}</v>
      </c>
      <c r="AH21" s="8" t="str">
        <f>IFERROR(__xludf.DUMMYFUNCTION("""COMPUTED_VALUE"""),"]")</f>
        <v>]</v>
      </c>
      <c r="AI21" s="8" t="str">
        <f>IFERROR(__xludf.DUMMYFUNCTION("""COMPUTED_VALUE"""),")")</f>
        <v>)</v>
      </c>
      <c r="AJ21" s="8" t="str">
        <f>IFERROR(__xludf.DUMMYFUNCTION("""COMPUTED_VALUE"""),"}")</f>
        <v>}</v>
      </c>
      <c r="AK21" s="8" t="str">
        <f>IFERROR(__xludf.DUMMYFUNCTION("""COMPUTED_VALUE"""),"]")</f>
        <v>]</v>
      </c>
      <c r="AL21" s="8" t="str">
        <f>IFERROR(__xludf.DUMMYFUNCTION("""COMPUTED_VALUE"""),"]")</f>
        <v>]</v>
      </c>
      <c r="AM21" s="8" t="str">
        <f>IFERROR(__xludf.DUMMYFUNCTION("""COMPUTED_VALUE"""),")")</f>
        <v>)</v>
      </c>
      <c r="AN21" s="8" t="str">
        <f>IFERROR(__xludf.DUMMYFUNCTION("""COMPUTED_VALUE"""),"]")</f>
        <v>]</v>
      </c>
      <c r="AO21" s="8" t="str">
        <f>IFERROR(__xludf.DUMMYFUNCTION("""COMPUTED_VALUE"""),"]")</f>
        <v>]</v>
      </c>
      <c r="AP21" s="8"/>
      <c r="AQ21" s="8"/>
      <c r="AR21" s="8"/>
      <c r="AS21" s="8"/>
      <c r="AT21" s="2">
        <v>0.0</v>
      </c>
      <c r="AU21" s="8">
        <f t="array" ref="AU21">if(not(isblank(AB21)),(AT21*5)+IFERROR(INDEX( Reference!$D$5:$D$8,MATCH( AB21, Reference!$A$5:$A$8,0),0),),AT21)</f>
        <v>2</v>
      </c>
      <c r="AV21" s="8">
        <f t="array" ref="AV21">if(not(isblank(AC21)),(AU21*5)+IFERROR(INDEX( Reference!$D$5:$D$8,MATCH( AC21, Reference!$A$5:$A$8,0),0),),AU21)</f>
        <v>13</v>
      </c>
      <c r="AW21" s="8">
        <f t="array" ref="AW21">if(not(isblank(AD21)),(AV21*5)+IFERROR(INDEX( Reference!$D$5:$D$8,MATCH( AD21, Reference!$A$5:$A$8,0),0),),AV21)</f>
        <v>66</v>
      </c>
      <c r="AX21" s="8">
        <f t="array" ref="AX21">if(not(isblank(AE21)),(AW21*5)+IFERROR(INDEX( Reference!$D$5:$D$8,MATCH( AE21, Reference!$A$5:$A$8,0),0),),AW21)</f>
        <v>331</v>
      </c>
      <c r="AY21" s="8">
        <f t="array" ref="AY21">if(not(isblank(AF21)),(AX21*5)+IFERROR(INDEX( Reference!$D$5:$D$8,MATCH( AF21, Reference!$A$5:$A$8,0),0),),AX21)</f>
        <v>1658</v>
      </c>
      <c r="AZ21" s="8">
        <f t="array" ref="AZ21">if(not(isblank(AG21)),(AY21*5)+IFERROR(INDEX( Reference!$D$5:$D$8,MATCH( AG21, Reference!$A$5:$A$8,0),0),),AY21)</f>
        <v>8293</v>
      </c>
      <c r="BA21" s="8">
        <f t="array" ref="BA21">if(not(isblank(AH21)),(AZ21*5)+IFERROR(INDEX( Reference!$D$5:$D$8,MATCH( AH21, Reference!$A$5:$A$8,0),0),),AZ21)</f>
        <v>41467</v>
      </c>
      <c r="BB21" s="8">
        <f t="array" ref="BB21">if(not(isblank(AI21)),(BA21*5)+IFERROR(INDEX( Reference!$D$5:$D$8,MATCH( AI21, Reference!$A$5:$A$8,0),0),),BA21)</f>
        <v>207336</v>
      </c>
      <c r="BC21" s="8">
        <f t="array" ref="BC21">if(not(isblank(AJ21)),(BB21*5)+IFERROR(INDEX( Reference!$D$5:$D$8,MATCH( AJ21, Reference!$A$5:$A$8,0),0),),BB21)</f>
        <v>1036683</v>
      </c>
      <c r="BD21" s="8">
        <f t="array" ref="BD21">if(not(isblank(AK21)),(BC21*5)+IFERROR(INDEX( Reference!$D$5:$D$8,MATCH( AK21, Reference!$A$5:$A$8,0),0),),BC21)</f>
        <v>5183417</v>
      </c>
      <c r="BE21" s="8">
        <f t="array" ref="BE21">if(not(isblank(AL21)),(BD21*5)+IFERROR(INDEX( Reference!$D$5:$D$8,MATCH( AL21, Reference!$A$5:$A$8,0),0),),BD21)</f>
        <v>25917087</v>
      </c>
      <c r="BF21" s="8">
        <f t="array" ref="BF21">if(not(isblank(AM21)),(BE21*5)+IFERROR(INDEX( Reference!$D$5:$D$8,MATCH( AM21, Reference!$A$5:$A$8,0),0),),BE21)</f>
        <v>129585436</v>
      </c>
      <c r="BG21" s="8">
        <f t="array" ref="BG21">if(not(isblank(AN21)),(BF21*5)+IFERROR(INDEX( Reference!$D$5:$D$8,MATCH( AN21, Reference!$A$5:$A$8,0),0),),BF21)</f>
        <v>647927182</v>
      </c>
      <c r="BH21" s="8">
        <f t="array" ref="BH21">if(not(isblank(AO21)),(BG21*5)+IFERROR(INDEX( Reference!$D$5:$D$8,MATCH( AO21, Reference!$A$5:$A$8,0),0),),BG21)</f>
        <v>3239635912</v>
      </c>
      <c r="BI21" s="8">
        <f t="array" ref="BI21">if(not(isblank(AP21)),(BH21*5)+IFERROR(INDEX( Reference!$D$5:$D$8,MATCH( AP21, Reference!$A$5:$A$8,0),0),),BH21)</f>
        <v>3239635912</v>
      </c>
      <c r="BJ21" s="8">
        <f t="array" ref="BJ21">if(not(isblank(AQ21)),(BI21*5)+IFERROR(INDEX( Reference!$D$5:$D$8,MATCH( AQ21, Reference!$A$5:$A$8,0),0),),BI21)</f>
        <v>3239635912</v>
      </c>
      <c r="BK21" s="8">
        <f t="array" ref="BK21">if(not(isblank(AR21)),(BJ21*5)+IFERROR(INDEX( Reference!$D$5:$D$8,MATCH( AR21, Reference!$A$5:$A$8,0),0),),BJ21)</f>
        <v>3239635912</v>
      </c>
      <c r="BL21" s="8">
        <f t="array" ref="BL21">if(not(isblank(AS21)),(BK21*5)+IFERROR(INDEX( Reference!$D$5:$D$8,MATCH( AS21, Reference!$A$5:$A$8,0),0),),BK21)</f>
        <v>3239635912</v>
      </c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>
      <c r="A22" s="6" t="s">
        <v>20</v>
      </c>
      <c r="B22" s="2" t="str">
        <f t="shared" ref="B22:V22" si="22">SUBSTITUTE(SUBSTITUTE(SUBSTITUTE(SUBSTITUTE(A22,"()",""),"[]",""),"{}",""),"&lt;&gt;","")</f>
        <v>{({{[{{&lt;&lt;&lt;&lt;&lt;(()&lt;&gt;)&lt;&lt;&gt;()&gt;&gt;&gt;(&lt;{[]{}}(&lt;&gt;{})&gt;({()}{()[</v>
      </c>
      <c r="C22" s="2" t="str">
        <f t="shared" si="22"/>
        <v>{({{[{{&lt;&lt;&lt;&lt;&lt;()&lt;&gt;&gt;&gt;(&lt;{}()&gt;({[</v>
      </c>
      <c r="D22" s="2" t="str">
        <f t="shared" si="22"/>
        <v>{({{[{{&lt;&lt;&lt;&lt;&lt;&gt;&gt;(({[</v>
      </c>
      <c r="E22" s="2" t="str">
        <f t="shared" si="22"/>
        <v>{({{[{{&lt;&lt;&lt;&lt;&gt;(({[</v>
      </c>
      <c r="F22" s="2" t="str">
        <f t="shared" si="22"/>
        <v>{({{[{{&lt;&lt;&lt;(({[</v>
      </c>
      <c r="G22" s="2" t="str">
        <f t="shared" si="22"/>
        <v>{({{[{{&lt;&lt;&lt;(({[</v>
      </c>
      <c r="H22" s="2" t="str">
        <f t="shared" si="22"/>
        <v>{({{[{{&lt;&lt;&lt;(({[</v>
      </c>
      <c r="I22" s="2" t="str">
        <f t="shared" si="22"/>
        <v>{({{[{{&lt;&lt;&lt;(({[</v>
      </c>
      <c r="J22" s="2" t="str">
        <f t="shared" si="22"/>
        <v>{({{[{{&lt;&lt;&lt;(({[</v>
      </c>
      <c r="K22" s="2" t="str">
        <f t="shared" si="22"/>
        <v>{({{[{{&lt;&lt;&lt;(({[</v>
      </c>
      <c r="L22" s="2" t="str">
        <f t="shared" si="22"/>
        <v>{({{[{{&lt;&lt;&lt;(({[</v>
      </c>
      <c r="M22" s="2" t="str">
        <f t="shared" si="22"/>
        <v>{({{[{{&lt;&lt;&lt;(({[</v>
      </c>
      <c r="N22" s="2" t="str">
        <f t="shared" si="22"/>
        <v>{({{[{{&lt;&lt;&lt;(({[</v>
      </c>
      <c r="O22" s="2" t="str">
        <f t="shared" si="22"/>
        <v>{({{[{{&lt;&lt;&lt;(({[</v>
      </c>
      <c r="P22" s="2" t="str">
        <f t="shared" si="22"/>
        <v>{({{[{{&lt;&lt;&lt;(({[</v>
      </c>
      <c r="Q22" s="2" t="str">
        <f t="shared" si="22"/>
        <v>{({{[{{&lt;&lt;&lt;(({[</v>
      </c>
      <c r="R22" s="2" t="str">
        <f t="shared" si="22"/>
        <v>{({{[{{&lt;&lt;&lt;(({[</v>
      </c>
      <c r="S22" s="2" t="str">
        <f t="shared" si="22"/>
        <v>{({{[{{&lt;&lt;&lt;(({[</v>
      </c>
      <c r="T22" s="2" t="str">
        <f t="shared" si="22"/>
        <v>{({{[{{&lt;&lt;&lt;(({[</v>
      </c>
      <c r="U22" s="2" t="str">
        <f t="shared" si="22"/>
        <v>{({{[{{&lt;&lt;&lt;(({[</v>
      </c>
      <c r="V22" s="2" t="str">
        <f t="shared" si="22"/>
        <v>{({{[{{&lt;&lt;&lt;(({[</v>
      </c>
      <c r="W22" s="2"/>
      <c r="X22" s="3" t="str">
        <f t="array" ref="X22">IFERROR(INDEX( Reference!$C$5:$C$8,MATCH( RIGHT(LEFT(V22, min(iferror(TRANSPOSE(FIND(Reference!$A$5:$A$8,V22)),)))), Reference!$A$5:$A$8,0),0),)</f>
        <v/>
      </c>
      <c r="Y22" s="2"/>
      <c r="Z22" s="5" t="str">
        <f t="array" ref="Z22">IF(isblank(X22),concatenate(MID(V22,LEN(V22)-ROW(INDIRECT("1:"&amp;LEN(V22)))+1,1)),)</f>
        <v>[{((&lt;&lt;&lt;{{[{{({</v>
      </c>
      <c r="AA22" s="7" t="str">
        <f t="shared" si="3"/>
        <v>]}))&gt;&gt;&gt;}}]}})}</v>
      </c>
      <c r="AB22" s="2" t="str">
        <f>IFERROR(__xludf.DUMMYFUNCTION("IFERROR(SPLIT(REGEXREPLACE(REGEXREPLACE(AA22&amp;"""",""(?s)(.{1})"",""$1""&amp;CHAR(127)),""'"",""''""),CHAR(127)),)"),"]")</f>
        <v>]</v>
      </c>
      <c r="AC22" s="8" t="str">
        <f>IFERROR(__xludf.DUMMYFUNCTION("""COMPUTED_VALUE"""),"}")</f>
        <v>}</v>
      </c>
      <c r="AD22" s="8" t="str">
        <f>IFERROR(__xludf.DUMMYFUNCTION("""COMPUTED_VALUE"""),")")</f>
        <v>)</v>
      </c>
      <c r="AE22" s="8" t="str">
        <f>IFERROR(__xludf.DUMMYFUNCTION("""COMPUTED_VALUE"""),")")</f>
        <v>)</v>
      </c>
      <c r="AF22" s="8" t="str">
        <f>IFERROR(__xludf.DUMMYFUNCTION("""COMPUTED_VALUE"""),"&gt;")</f>
        <v>&gt;</v>
      </c>
      <c r="AG22" s="8" t="str">
        <f>IFERROR(__xludf.DUMMYFUNCTION("""COMPUTED_VALUE"""),"&gt;")</f>
        <v>&gt;</v>
      </c>
      <c r="AH22" s="8" t="str">
        <f>IFERROR(__xludf.DUMMYFUNCTION("""COMPUTED_VALUE"""),"&gt;")</f>
        <v>&gt;</v>
      </c>
      <c r="AI22" s="8" t="str">
        <f>IFERROR(__xludf.DUMMYFUNCTION("""COMPUTED_VALUE"""),"}")</f>
        <v>}</v>
      </c>
      <c r="AJ22" s="8" t="str">
        <f>IFERROR(__xludf.DUMMYFUNCTION("""COMPUTED_VALUE"""),"}")</f>
        <v>}</v>
      </c>
      <c r="AK22" s="8" t="str">
        <f>IFERROR(__xludf.DUMMYFUNCTION("""COMPUTED_VALUE"""),"]")</f>
        <v>]</v>
      </c>
      <c r="AL22" s="8" t="str">
        <f>IFERROR(__xludf.DUMMYFUNCTION("""COMPUTED_VALUE"""),"}")</f>
        <v>}</v>
      </c>
      <c r="AM22" s="8" t="str">
        <f>IFERROR(__xludf.DUMMYFUNCTION("""COMPUTED_VALUE"""),"}")</f>
        <v>}</v>
      </c>
      <c r="AN22" s="8" t="str">
        <f>IFERROR(__xludf.DUMMYFUNCTION("""COMPUTED_VALUE"""),")")</f>
        <v>)</v>
      </c>
      <c r="AO22" s="8" t="str">
        <f>IFERROR(__xludf.DUMMYFUNCTION("""COMPUTED_VALUE"""),"}")</f>
        <v>}</v>
      </c>
      <c r="AP22" s="8"/>
      <c r="AQ22" s="8"/>
      <c r="AR22" s="8"/>
      <c r="AS22" s="8"/>
      <c r="AT22" s="2">
        <v>0.0</v>
      </c>
      <c r="AU22" s="8">
        <f t="array" ref="AU22">if(not(isblank(AB22)),(AT22*5)+IFERROR(INDEX( Reference!$D$5:$D$8,MATCH( AB22, Reference!$A$5:$A$8,0),0),),AT22)</f>
        <v>2</v>
      </c>
      <c r="AV22" s="8">
        <f t="array" ref="AV22">if(not(isblank(AC22)),(AU22*5)+IFERROR(INDEX( Reference!$D$5:$D$8,MATCH( AC22, Reference!$A$5:$A$8,0),0),),AU22)</f>
        <v>13</v>
      </c>
      <c r="AW22" s="8">
        <f t="array" ref="AW22">if(not(isblank(AD22)),(AV22*5)+IFERROR(INDEX( Reference!$D$5:$D$8,MATCH( AD22, Reference!$A$5:$A$8,0),0),),AV22)</f>
        <v>66</v>
      </c>
      <c r="AX22" s="8">
        <f t="array" ref="AX22">if(not(isblank(AE22)),(AW22*5)+IFERROR(INDEX( Reference!$D$5:$D$8,MATCH( AE22, Reference!$A$5:$A$8,0),0),),AW22)</f>
        <v>331</v>
      </c>
      <c r="AY22" s="8">
        <f t="array" ref="AY22">if(not(isblank(AF22)),(AX22*5)+IFERROR(INDEX( Reference!$D$5:$D$8,MATCH( AF22, Reference!$A$5:$A$8,0),0),),AX22)</f>
        <v>1659</v>
      </c>
      <c r="AZ22" s="8">
        <f t="array" ref="AZ22">if(not(isblank(AG22)),(AY22*5)+IFERROR(INDEX( Reference!$D$5:$D$8,MATCH( AG22, Reference!$A$5:$A$8,0),0),),AY22)</f>
        <v>8299</v>
      </c>
      <c r="BA22" s="8">
        <f t="array" ref="BA22">if(not(isblank(AH22)),(AZ22*5)+IFERROR(INDEX( Reference!$D$5:$D$8,MATCH( AH22, Reference!$A$5:$A$8,0),0),),AZ22)</f>
        <v>41499</v>
      </c>
      <c r="BB22" s="8">
        <f t="array" ref="BB22">if(not(isblank(AI22)),(BA22*5)+IFERROR(INDEX( Reference!$D$5:$D$8,MATCH( AI22, Reference!$A$5:$A$8,0),0),),BA22)</f>
        <v>207498</v>
      </c>
      <c r="BC22" s="8">
        <f t="array" ref="BC22">if(not(isblank(AJ22)),(BB22*5)+IFERROR(INDEX( Reference!$D$5:$D$8,MATCH( AJ22, Reference!$A$5:$A$8,0),0),),BB22)</f>
        <v>1037493</v>
      </c>
      <c r="BD22" s="8">
        <f t="array" ref="BD22">if(not(isblank(AK22)),(BC22*5)+IFERROR(INDEX( Reference!$D$5:$D$8,MATCH( AK22, Reference!$A$5:$A$8,0),0),),BC22)</f>
        <v>5187467</v>
      </c>
      <c r="BE22" s="8">
        <f t="array" ref="BE22">if(not(isblank(AL22)),(BD22*5)+IFERROR(INDEX( Reference!$D$5:$D$8,MATCH( AL22, Reference!$A$5:$A$8,0),0),),BD22)</f>
        <v>25937338</v>
      </c>
      <c r="BF22" s="8">
        <f t="array" ref="BF22">if(not(isblank(AM22)),(BE22*5)+IFERROR(INDEX( Reference!$D$5:$D$8,MATCH( AM22, Reference!$A$5:$A$8,0),0),),BE22)</f>
        <v>129686693</v>
      </c>
      <c r="BG22" s="8">
        <f t="array" ref="BG22">if(not(isblank(AN22)),(BF22*5)+IFERROR(INDEX( Reference!$D$5:$D$8,MATCH( AN22, Reference!$A$5:$A$8,0),0),),BF22)</f>
        <v>648433466</v>
      </c>
      <c r="BH22" s="8">
        <f t="array" ref="BH22">if(not(isblank(AO22)),(BG22*5)+IFERROR(INDEX( Reference!$D$5:$D$8,MATCH( AO22, Reference!$A$5:$A$8,0),0),),BG22)</f>
        <v>3242167333</v>
      </c>
      <c r="BI22" s="8">
        <f t="array" ref="BI22">if(not(isblank(AP22)),(BH22*5)+IFERROR(INDEX( Reference!$D$5:$D$8,MATCH( AP22, Reference!$A$5:$A$8,0),0),),BH22)</f>
        <v>3242167333</v>
      </c>
      <c r="BJ22" s="8">
        <f t="array" ref="BJ22">if(not(isblank(AQ22)),(BI22*5)+IFERROR(INDEX( Reference!$D$5:$D$8,MATCH( AQ22, Reference!$A$5:$A$8,0),0),),BI22)</f>
        <v>3242167333</v>
      </c>
      <c r="BK22" s="8">
        <f t="array" ref="BK22">if(not(isblank(AR22)),(BJ22*5)+IFERROR(INDEX( Reference!$D$5:$D$8,MATCH( AR22, Reference!$A$5:$A$8,0),0),),BJ22)</f>
        <v>3242167333</v>
      </c>
      <c r="BL22" s="8">
        <f t="array" ref="BL22">if(not(isblank(AS22)),(BK22*5)+IFERROR(INDEX( Reference!$D$5:$D$8,MATCH( AS22, Reference!$A$5:$A$8,0),0),),BK22)</f>
        <v>3242167333</v>
      </c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>
      <c r="A23" s="6" t="s">
        <v>21</v>
      </c>
      <c r="B23" s="2" t="str">
        <f t="shared" ref="B23:V23" si="23">SUBSTITUTE(SUBSTITUTE(SUBSTITUTE(SUBSTITUTE(A23,"()",""),"[]",""),"{}",""),"&lt;&gt;","")</f>
        <v>(((&lt;(([&lt;[[{&lt;{[][]}&gt;{&lt;&lt;&gt;&gt;([][])}}]&lt;{&lt;{()[&gt;}[[]]&gt;[&lt;[](</v>
      </c>
      <c r="C23" s="2" t="str">
        <f t="shared" si="23"/>
        <v>(((&lt;(([&lt;[[{{&lt;&gt;()}}]&lt;{&lt;{[&gt;}[]&gt;[&lt;(</v>
      </c>
      <c r="D23" s="2" t="str">
        <f t="shared" si="23"/>
        <v>(((&lt;(([&lt;[[{{}}]&lt;{&lt;{[&gt;}&gt;[&lt;(</v>
      </c>
      <c r="E23" s="2" t="str">
        <f t="shared" si="23"/>
        <v>(((&lt;(([&lt;[[{}]&lt;{&lt;{[&gt;}&gt;[&lt;(</v>
      </c>
      <c r="F23" s="2" t="str">
        <f t="shared" si="23"/>
        <v>(((&lt;(([&lt;[[]&lt;{&lt;{[&gt;}&gt;[&lt;(</v>
      </c>
      <c r="G23" s="2" t="str">
        <f t="shared" si="23"/>
        <v>(((&lt;(([&lt;[&lt;{&lt;{[&gt;}&gt;[&lt;(</v>
      </c>
      <c r="H23" s="2" t="str">
        <f t="shared" si="23"/>
        <v>(((&lt;(([&lt;[&lt;{&lt;{[&gt;}&gt;[&lt;(</v>
      </c>
      <c r="I23" s="2" t="str">
        <f t="shared" si="23"/>
        <v>(((&lt;(([&lt;[&lt;{&lt;{[&gt;}&gt;[&lt;(</v>
      </c>
      <c r="J23" s="2" t="str">
        <f t="shared" si="23"/>
        <v>(((&lt;(([&lt;[&lt;{&lt;{[&gt;}&gt;[&lt;(</v>
      </c>
      <c r="K23" s="2" t="str">
        <f t="shared" si="23"/>
        <v>(((&lt;(([&lt;[&lt;{&lt;{[&gt;}&gt;[&lt;(</v>
      </c>
      <c r="L23" s="2" t="str">
        <f t="shared" si="23"/>
        <v>(((&lt;(([&lt;[&lt;{&lt;{[&gt;}&gt;[&lt;(</v>
      </c>
      <c r="M23" s="2" t="str">
        <f t="shared" si="23"/>
        <v>(((&lt;(([&lt;[&lt;{&lt;{[&gt;}&gt;[&lt;(</v>
      </c>
      <c r="N23" s="2" t="str">
        <f t="shared" si="23"/>
        <v>(((&lt;(([&lt;[&lt;{&lt;{[&gt;}&gt;[&lt;(</v>
      </c>
      <c r="O23" s="2" t="str">
        <f t="shared" si="23"/>
        <v>(((&lt;(([&lt;[&lt;{&lt;{[&gt;}&gt;[&lt;(</v>
      </c>
      <c r="P23" s="2" t="str">
        <f t="shared" si="23"/>
        <v>(((&lt;(([&lt;[&lt;{&lt;{[&gt;}&gt;[&lt;(</v>
      </c>
      <c r="Q23" s="2" t="str">
        <f t="shared" si="23"/>
        <v>(((&lt;(([&lt;[&lt;{&lt;{[&gt;}&gt;[&lt;(</v>
      </c>
      <c r="R23" s="2" t="str">
        <f t="shared" si="23"/>
        <v>(((&lt;(([&lt;[&lt;{&lt;{[&gt;}&gt;[&lt;(</v>
      </c>
      <c r="S23" s="2" t="str">
        <f t="shared" si="23"/>
        <v>(((&lt;(([&lt;[&lt;{&lt;{[&gt;}&gt;[&lt;(</v>
      </c>
      <c r="T23" s="2" t="str">
        <f t="shared" si="23"/>
        <v>(((&lt;(([&lt;[&lt;{&lt;{[&gt;}&gt;[&lt;(</v>
      </c>
      <c r="U23" s="2" t="str">
        <f t="shared" si="23"/>
        <v>(((&lt;(([&lt;[&lt;{&lt;{[&gt;}&gt;[&lt;(</v>
      </c>
      <c r="V23" s="2" t="str">
        <f t="shared" si="23"/>
        <v>(((&lt;(([&lt;[&lt;{&lt;{[&gt;}&gt;[&lt;(</v>
      </c>
      <c r="W23" s="2"/>
      <c r="X23" s="3">
        <f t="array" ref="X23">IFERROR(INDEX( Reference!$C$5:$C$8,MATCH( RIGHT(LEFT(V23, min(iferror(TRANSPOSE(FIND(Reference!$A$5:$A$8,V23)),)))), Reference!$A$5:$A$8,0),0),)</f>
        <v>25137</v>
      </c>
      <c r="Y23" s="2"/>
      <c r="Z23" s="5" t="str">
        <f t="array" ref="Z23">IF(isblank(X23),concatenate(MID(V23,LEN(V23)-ROW(INDIRECT("1:"&amp;LEN(V23)))+1,1)),)</f>
        <v/>
      </c>
      <c r="AA23" s="7" t="str">
        <f t="shared" si="3"/>
        <v/>
      </c>
      <c r="AB23" s="2" t="str">
        <f>IFERROR(__xludf.DUMMYFUNCTION("IFERROR(SPLIT(REGEXREPLACE(REGEXREPLACE(AA23&amp;"""",""(?s)(.{1})"",""$1""&amp;CHAR(127)),""'"",""''""),CHAR(127)),)"),"")</f>
        <v/>
      </c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2">
        <v>0.0</v>
      </c>
      <c r="AU23" s="8">
        <f t="array" ref="AU23">if(not(isblank(AB23)),(AT23*5)+IFERROR(INDEX( Reference!$D$5:$D$8,MATCH( AB23, Reference!$A$5:$A$8,0),0),),AT23)</f>
        <v>0</v>
      </c>
      <c r="AV23" s="8">
        <f t="array" ref="AV23">if(not(isblank(AC23)),(AU23*5)+IFERROR(INDEX( Reference!$D$5:$D$8,MATCH( AC23, Reference!$A$5:$A$8,0),0),),AU23)</f>
        <v>0</v>
      </c>
      <c r="AW23" s="8">
        <f t="array" ref="AW23">if(not(isblank(AD23)),(AV23*5)+IFERROR(INDEX( Reference!$D$5:$D$8,MATCH( AD23, Reference!$A$5:$A$8,0),0),),AV23)</f>
        <v>0</v>
      </c>
      <c r="AX23" s="8">
        <f t="array" ref="AX23">if(not(isblank(AE23)),(AW23*5)+IFERROR(INDEX( Reference!$D$5:$D$8,MATCH( AE23, Reference!$A$5:$A$8,0),0),),AW23)</f>
        <v>0</v>
      </c>
      <c r="AY23" s="8">
        <f t="array" ref="AY23">if(not(isblank(AF23)),(AX23*5)+IFERROR(INDEX( Reference!$D$5:$D$8,MATCH( AF23, Reference!$A$5:$A$8,0),0),),AX23)</f>
        <v>0</v>
      </c>
      <c r="AZ23" s="8">
        <f t="array" ref="AZ23">if(not(isblank(AG23)),(AY23*5)+IFERROR(INDEX( Reference!$D$5:$D$8,MATCH( AG23, Reference!$A$5:$A$8,0),0),),AY23)</f>
        <v>0</v>
      </c>
      <c r="BA23" s="8">
        <f t="array" ref="BA23">if(not(isblank(AH23)),(AZ23*5)+IFERROR(INDEX( Reference!$D$5:$D$8,MATCH( AH23, Reference!$A$5:$A$8,0),0),),AZ23)</f>
        <v>0</v>
      </c>
      <c r="BB23" s="8">
        <f t="array" ref="BB23">if(not(isblank(AI23)),(BA23*5)+IFERROR(INDEX( Reference!$D$5:$D$8,MATCH( AI23, Reference!$A$5:$A$8,0),0),),BA23)</f>
        <v>0</v>
      </c>
      <c r="BC23" s="8">
        <f t="array" ref="BC23">if(not(isblank(AJ23)),(BB23*5)+IFERROR(INDEX( Reference!$D$5:$D$8,MATCH( AJ23, Reference!$A$5:$A$8,0),0),),BB23)</f>
        <v>0</v>
      </c>
      <c r="BD23" s="8">
        <f t="array" ref="BD23">if(not(isblank(AK23)),(BC23*5)+IFERROR(INDEX( Reference!$D$5:$D$8,MATCH( AK23, Reference!$A$5:$A$8,0),0),),BC23)</f>
        <v>0</v>
      </c>
      <c r="BE23" s="8">
        <f t="array" ref="BE23">if(not(isblank(AL23)),(BD23*5)+IFERROR(INDEX( Reference!$D$5:$D$8,MATCH( AL23, Reference!$A$5:$A$8,0),0),),BD23)</f>
        <v>0</v>
      </c>
      <c r="BF23" s="8">
        <f t="array" ref="BF23">if(not(isblank(AM23)),(BE23*5)+IFERROR(INDEX( Reference!$D$5:$D$8,MATCH( AM23, Reference!$A$5:$A$8,0),0),),BE23)</f>
        <v>0</v>
      </c>
      <c r="BG23" s="8">
        <f t="array" ref="BG23">if(not(isblank(AN23)),(BF23*5)+IFERROR(INDEX( Reference!$D$5:$D$8,MATCH( AN23, Reference!$A$5:$A$8,0),0),),BF23)</f>
        <v>0</v>
      </c>
      <c r="BH23" s="8">
        <f t="array" ref="BH23">if(not(isblank(AO23)),(BG23*5)+IFERROR(INDEX( Reference!$D$5:$D$8,MATCH( AO23, Reference!$A$5:$A$8,0),0),),BG23)</f>
        <v>0</v>
      </c>
      <c r="BI23" s="8">
        <f t="array" ref="BI23">if(not(isblank(AP23)),(BH23*5)+IFERROR(INDEX( Reference!$D$5:$D$8,MATCH( AP23, Reference!$A$5:$A$8,0),0),),BH23)</f>
        <v>0</v>
      </c>
      <c r="BJ23" s="8">
        <f t="array" ref="BJ23">if(not(isblank(AQ23)),(BI23*5)+IFERROR(INDEX( Reference!$D$5:$D$8,MATCH( AQ23, Reference!$A$5:$A$8,0),0),),BI23)</f>
        <v>0</v>
      </c>
      <c r="BK23" s="8">
        <f t="array" ref="BK23">if(not(isblank(AR23)),(BJ23*5)+IFERROR(INDEX( Reference!$D$5:$D$8,MATCH( AR23, Reference!$A$5:$A$8,0),0),),BJ23)</f>
        <v>0</v>
      </c>
      <c r="BL23" s="8">
        <f t="array" ref="BL23">if(not(isblank(AS23)),(BK23*5)+IFERROR(INDEX( Reference!$D$5:$D$8,MATCH( AS23, Reference!$A$5:$A$8,0),0),),BK23)</f>
        <v>0</v>
      </c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>
      <c r="A24" s="6" t="s">
        <v>22</v>
      </c>
      <c r="B24" s="2" t="str">
        <f t="shared" ref="B24:V24" si="24">SUBSTITUTE(SUBSTITUTE(SUBSTITUTE(SUBSTITUTE(A24,"()",""),"[]",""),"{}",""),"&lt;&gt;","")</f>
        <v>{[&lt;[&lt;[[&lt;[[&lt;([{}](&lt;&gt;()))&lt;[(){}]&lt;[]&gt;&gt;&gt;[([()[]]{&lt;&gt;&lt;&lt;</v>
      </c>
      <c r="C24" s="2" t="str">
        <f t="shared" si="24"/>
        <v>{[&lt;[&lt;[[&lt;[[&lt;([]())&lt;[]&gt;&gt;[([]{&lt;&lt;</v>
      </c>
      <c r="D24" s="2" t="str">
        <f t="shared" si="24"/>
        <v>{[&lt;[&lt;[[&lt;[[&lt;()&gt;[({&lt;&lt;</v>
      </c>
      <c r="E24" s="2" t="str">
        <f t="shared" si="24"/>
        <v>{[&lt;[&lt;[[&lt;[[[({&lt;&lt;</v>
      </c>
      <c r="F24" s="2" t="str">
        <f t="shared" si="24"/>
        <v>{[&lt;[&lt;[[&lt;[[[({&lt;&lt;</v>
      </c>
      <c r="G24" s="2" t="str">
        <f t="shared" si="24"/>
        <v>{[&lt;[&lt;[[&lt;[[[({&lt;&lt;</v>
      </c>
      <c r="H24" s="2" t="str">
        <f t="shared" si="24"/>
        <v>{[&lt;[&lt;[[&lt;[[[({&lt;&lt;</v>
      </c>
      <c r="I24" s="2" t="str">
        <f t="shared" si="24"/>
        <v>{[&lt;[&lt;[[&lt;[[[({&lt;&lt;</v>
      </c>
      <c r="J24" s="2" t="str">
        <f t="shared" si="24"/>
        <v>{[&lt;[&lt;[[&lt;[[[({&lt;&lt;</v>
      </c>
      <c r="K24" s="2" t="str">
        <f t="shared" si="24"/>
        <v>{[&lt;[&lt;[[&lt;[[[({&lt;&lt;</v>
      </c>
      <c r="L24" s="2" t="str">
        <f t="shared" si="24"/>
        <v>{[&lt;[&lt;[[&lt;[[[({&lt;&lt;</v>
      </c>
      <c r="M24" s="2" t="str">
        <f t="shared" si="24"/>
        <v>{[&lt;[&lt;[[&lt;[[[({&lt;&lt;</v>
      </c>
      <c r="N24" s="2" t="str">
        <f t="shared" si="24"/>
        <v>{[&lt;[&lt;[[&lt;[[[({&lt;&lt;</v>
      </c>
      <c r="O24" s="2" t="str">
        <f t="shared" si="24"/>
        <v>{[&lt;[&lt;[[&lt;[[[({&lt;&lt;</v>
      </c>
      <c r="P24" s="2" t="str">
        <f t="shared" si="24"/>
        <v>{[&lt;[&lt;[[&lt;[[[({&lt;&lt;</v>
      </c>
      <c r="Q24" s="2" t="str">
        <f t="shared" si="24"/>
        <v>{[&lt;[&lt;[[&lt;[[[({&lt;&lt;</v>
      </c>
      <c r="R24" s="2" t="str">
        <f t="shared" si="24"/>
        <v>{[&lt;[&lt;[[&lt;[[[({&lt;&lt;</v>
      </c>
      <c r="S24" s="2" t="str">
        <f t="shared" si="24"/>
        <v>{[&lt;[&lt;[[&lt;[[[({&lt;&lt;</v>
      </c>
      <c r="T24" s="2" t="str">
        <f t="shared" si="24"/>
        <v>{[&lt;[&lt;[[&lt;[[[({&lt;&lt;</v>
      </c>
      <c r="U24" s="2" t="str">
        <f t="shared" si="24"/>
        <v>{[&lt;[&lt;[[&lt;[[[({&lt;&lt;</v>
      </c>
      <c r="V24" s="2" t="str">
        <f t="shared" si="24"/>
        <v>{[&lt;[&lt;[[&lt;[[[({&lt;&lt;</v>
      </c>
      <c r="W24" s="2"/>
      <c r="X24" s="3" t="str">
        <f t="array" ref="X24">IFERROR(INDEX( Reference!$C$5:$C$8,MATCH( RIGHT(LEFT(V24, min(iferror(TRANSPOSE(FIND(Reference!$A$5:$A$8,V24)),)))), Reference!$A$5:$A$8,0),0),)</f>
        <v/>
      </c>
      <c r="Y24" s="2"/>
      <c r="Z24" s="5" t="str">
        <f t="array" ref="Z24">IF(isblank(X24),concatenate(MID(V24,LEN(V24)-ROW(INDIRECT("1:"&amp;LEN(V24)))+1,1)),)</f>
        <v>&lt;&lt;{([[[&lt;[[&lt;[&lt;[{</v>
      </c>
      <c r="AA24" s="7" t="str">
        <f t="shared" si="3"/>
        <v>&gt;&gt;})]]]&gt;]]&gt;]&gt;]}</v>
      </c>
      <c r="AB24" s="2" t="str">
        <f>IFERROR(__xludf.DUMMYFUNCTION("IFERROR(SPLIT(REGEXREPLACE(REGEXREPLACE(AA24&amp;"""",""(?s)(.{1})"",""$1""&amp;CHAR(127)),""'"",""''""),CHAR(127)),)"),"&gt;")</f>
        <v>&gt;</v>
      </c>
      <c r="AC24" s="8" t="str">
        <f>IFERROR(__xludf.DUMMYFUNCTION("""COMPUTED_VALUE"""),"&gt;")</f>
        <v>&gt;</v>
      </c>
      <c r="AD24" s="8" t="str">
        <f>IFERROR(__xludf.DUMMYFUNCTION("""COMPUTED_VALUE"""),"}")</f>
        <v>}</v>
      </c>
      <c r="AE24" s="8" t="str">
        <f>IFERROR(__xludf.DUMMYFUNCTION("""COMPUTED_VALUE"""),")")</f>
        <v>)</v>
      </c>
      <c r="AF24" s="8" t="str">
        <f>IFERROR(__xludf.DUMMYFUNCTION("""COMPUTED_VALUE"""),"]")</f>
        <v>]</v>
      </c>
      <c r="AG24" s="8" t="str">
        <f>IFERROR(__xludf.DUMMYFUNCTION("""COMPUTED_VALUE"""),"]")</f>
        <v>]</v>
      </c>
      <c r="AH24" s="8" t="str">
        <f>IFERROR(__xludf.DUMMYFUNCTION("""COMPUTED_VALUE"""),"]")</f>
        <v>]</v>
      </c>
      <c r="AI24" s="8" t="str">
        <f>IFERROR(__xludf.DUMMYFUNCTION("""COMPUTED_VALUE"""),"&gt;")</f>
        <v>&gt;</v>
      </c>
      <c r="AJ24" s="8" t="str">
        <f>IFERROR(__xludf.DUMMYFUNCTION("""COMPUTED_VALUE"""),"]")</f>
        <v>]</v>
      </c>
      <c r="AK24" s="8" t="str">
        <f>IFERROR(__xludf.DUMMYFUNCTION("""COMPUTED_VALUE"""),"]")</f>
        <v>]</v>
      </c>
      <c r="AL24" s="8" t="str">
        <f>IFERROR(__xludf.DUMMYFUNCTION("""COMPUTED_VALUE"""),"&gt;")</f>
        <v>&gt;</v>
      </c>
      <c r="AM24" s="8" t="str">
        <f>IFERROR(__xludf.DUMMYFUNCTION("""COMPUTED_VALUE"""),"]")</f>
        <v>]</v>
      </c>
      <c r="AN24" s="8" t="str">
        <f>IFERROR(__xludf.DUMMYFUNCTION("""COMPUTED_VALUE"""),"&gt;")</f>
        <v>&gt;</v>
      </c>
      <c r="AO24" s="8" t="str">
        <f>IFERROR(__xludf.DUMMYFUNCTION("""COMPUTED_VALUE"""),"]")</f>
        <v>]</v>
      </c>
      <c r="AP24" s="8" t="str">
        <f>IFERROR(__xludf.DUMMYFUNCTION("""COMPUTED_VALUE"""),"}")</f>
        <v>}</v>
      </c>
      <c r="AQ24" s="8"/>
      <c r="AR24" s="8"/>
      <c r="AS24" s="8"/>
      <c r="AT24" s="2">
        <v>0.0</v>
      </c>
      <c r="AU24" s="8">
        <f t="array" ref="AU24">if(not(isblank(AB24)),(AT24*5)+IFERROR(INDEX( Reference!$D$5:$D$8,MATCH( AB24, Reference!$A$5:$A$8,0),0),),AT24)</f>
        <v>4</v>
      </c>
      <c r="AV24" s="8">
        <f t="array" ref="AV24">if(not(isblank(AC24)),(AU24*5)+IFERROR(INDEX( Reference!$D$5:$D$8,MATCH( AC24, Reference!$A$5:$A$8,0),0),),AU24)</f>
        <v>24</v>
      </c>
      <c r="AW24" s="8">
        <f t="array" ref="AW24">if(not(isblank(AD24)),(AV24*5)+IFERROR(INDEX( Reference!$D$5:$D$8,MATCH( AD24, Reference!$A$5:$A$8,0),0),),AV24)</f>
        <v>123</v>
      </c>
      <c r="AX24" s="8">
        <f t="array" ref="AX24">if(not(isblank(AE24)),(AW24*5)+IFERROR(INDEX( Reference!$D$5:$D$8,MATCH( AE24, Reference!$A$5:$A$8,0),0),),AW24)</f>
        <v>616</v>
      </c>
      <c r="AY24" s="8">
        <f t="array" ref="AY24">if(not(isblank(AF24)),(AX24*5)+IFERROR(INDEX( Reference!$D$5:$D$8,MATCH( AF24, Reference!$A$5:$A$8,0),0),),AX24)</f>
        <v>3082</v>
      </c>
      <c r="AZ24" s="8">
        <f t="array" ref="AZ24">if(not(isblank(AG24)),(AY24*5)+IFERROR(INDEX( Reference!$D$5:$D$8,MATCH( AG24, Reference!$A$5:$A$8,0),0),),AY24)</f>
        <v>15412</v>
      </c>
      <c r="BA24" s="8">
        <f t="array" ref="BA24">if(not(isblank(AH24)),(AZ24*5)+IFERROR(INDEX( Reference!$D$5:$D$8,MATCH( AH24, Reference!$A$5:$A$8,0),0),),AZ24)</f>
        <v>77062</v>
      </c>
      <c r="BB24" s="8">
        <f t="array" ref="BB24">if(not(isblank(AI24)),(BA24*5)+IFERROR(INDEX( Reference!$D$5:$D$8,MATCH( AI24, Reference!$A$5:$A$8,0),0),),BA24)</f>
        <v>385314</v>
      </c>
      <c r="BC24" s="8">
        <f t="array" ref="BC24">if(not(isblank(AJ24)),(BB24*5)+IFERROR(INDEX( Reference!$D$5:$D$8,MATCH( AJ24, Reference!$A$5:$A$8,0),0),),BB24)</f>
        <v>1926572</v>
      </c>
      <c r="BD24" s="8">
        <f t="array" ref="BD24">if(not(isblank(AK24)),(BC24*5)+IFERROR(INDEX( Reference!$D$5:$D$8,MATCH( AK24, Reference!$A$5:$A$8,0),0),),BC24)</f>
        <v>9632862</v>
      </c>
      <c r="BE24" s="8">
        <f t="array" ref="BE24">if(not(isblank(AL24)),(BD24*5)+IFERROR(INDEX( Reference!$D$5:$D$8,MATCH( AL24, Reference!$A$5:$A$8,0),0),),BD24)</f>
        <v>48164314</v>
      </c>
      <c r="BF24" s="8">
        <f t="array" ref="BF24">if(not(isblank(AM24)),(BE24*5)+IFERROR(INDEX( Reference!$D$5:$D$8,MATCH( AM24, Reference!$A$5:$A$8,0),0),),BE24)</f>
        <v>240821572</v>
      </c>
      <c r="BG24" s="8">
        <f t="array" ref="BG24">if(not(isblank(AN24)),(BF24*5)+IFERROR(INDEX( Reference!$D$5:$D$8,MATCH( AN24, Reference!$A$5:$A$8,0),0),),BF24)</f>
        <v>1204107864</v>
      </c>
      <c r="BH24" s="8">
        <f t="array" ref="BH24">if(not(isblank(AO24)),(BG24*5)+IFERROR(INDEX( Reference!$D$5:$D$8,MATCH( AO24, Reference!$A$5:$A$8,0),0),),BG24)</f>
        <v>6020539322</v>
      </c>
      <c r="BI24" s="8">
        <f t="array" ref="BI24">if(not(isblank(AP24)),(BH24*5)+IFERROR(INDEX( Reference!$D$5:$D$8,MATCH( AP24, Reference!$A$5:$A$8,0),0),),BH24)</f>
        <v>30102696613</v>
      </c>
      <c r="BJ24" s="8">
        <f t="array" ref="BJ24">if(not(isblank(AQ24)),(BI24*5)+IFERROR(INDEX( Reference!$D$5:$D$8,MATCH( AQ24, Reference!$A$5:$A$8,0),0),),BI24)</f>
        <v>30102696613</v>
      </c>
      <c r="BK24" s="8">
        <f t="array" ref="BK24">if(not(isblank(AR24)),(BJ24*5)+IFERROR(INDEX( Reference!$D$5:$D$8,MATCH( AR24, Reference!$A$5:$A$8,0),0),),BJ24)</f>
        <v>30102696613</v>
      </c>
      <c r="BL24" s="8">
        <f t="array" ref="BL24">if(not(isblank(AS24)),(BK24*5)+IFERROR(INDEX( Reference!$D$5:$D$8,MATCH( AS24, Reference!$A$5:$A$8,0),0),),BK24)</f>
        <v>30102696613</v>
      </c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>
      <c r="A25" s="6" t="s">
        <v>23</v>
      </c>
      <c r="B25" s="2" t="str">
        <f t="shared" ref="B25:V25" si="25">SUBSTITUTE(SUBSTITUTE(SUBSTITUTE(SUBSTITUTE(A25,"()",""),"[]",""),"{}",""),"&lt;&gt;","")</f>
        <v>&lt;({&lt;[&lt;{&lt;[&lt;{[()[[]&lt;&gt;]]{[&lt;&gt;][{}]}}[({&lt;&gt;})&lt;[{}{}]{&lt;&gt;(</v>
      </c>
      <c r="C25" s="2" t="str">
        <f t="shared" si="25"/>
        <v>&lt;({&lt;[&lt;{&lt;[&lt;{[[]]{[][]}}[({})&lt;[]{(</v>
      </c>
      <c r="D25" s="2" t="str">
        <f t="shared" si="25"/>
        <v>&lt;({&lt;[&lt;{&lt;[&lt;{[]}[()&lt;{(</v>
      </c>
      <c r="E25" s="2" t="str">
        <f t="shared" si="25"/>
        <v>&lt;({&lt;[&lt;{&lt;[&lt;[&lt;{(</v>
      </c>
      <c r="F25" s="2" t="str">
        <f t="shared" si="25"/>
        <v>&lt;({&lt;[&lt;{&lt;[&lt;[&lt;{(</v>
      </c>
      <c r="G25" s="2" t="str">
        <f t="shared" si="25"/>
        <v>&lt;({&lt;[&lt;{&lt;[&lt;[&lt;{(</v>
      </c>
      <c r="H25" s="2" t="str">
        <f t="shared" si="25"/>
        <v>&lt;({&lt;[&lt;{&lt;[&lt;[&lt;{(</v>
      </c>
      <c r="I25" s="2" t="str">
        <f t="shared" si="25"/>
        <v>&lt;({&lt;[&lt;{&lt;[&lt;[&lt;{(</v>
      </c>
      <c r="J25" s="2" t="str">
        <f t="shared" si="25"/>
        <v>&lt;({&lt;[&lt;{&lt;[&lt;[&lt;{(</v>
      </c>
      <c r="K25" s="2" t="str">
        <f t="shared" si="25"/>
        <v>&lt;({&lt;[&lt;{&lt;[&lt;[&lt;{(</v>
      </c>
      <c r="L25" s="2" t="str">
        <f t="shared" si="25"/>
        <v>&lt;({&lt;[&lt;{&lt;[&lt;[&lt;{(</v>
      </c>
      <c r="M25" s="2" t="str">
        <f t="shared" si="25"/>
        <v>&lt;({&lt;[&lt;{&lt;[&lt;[&lt;{(</v>
      </c>
      <c r="N25" s="2" t="str">
        <f t="shared" si="25"/>
        <v>&lt;({&lt;[&lt;{&lt;[&lt;[&lt;{(</v>
      </c>
      <c r="O25" s="2" t="str">
        <f t="shared" si="25"/>
        <v>&lt;({&lt;[&lt;{&lt;[&lt;[&lt;{(</v>
      </c>
      <c r="P25" s="2" t="str">
        <f t="shared" si="25"/>
        <v>&lt;({&lt;[&lt;{&lt;[&lt;[&lt;{(</v>
      </c>
      <c r="Q25" s="2" t="str">
        <f t="shared" si="25"/>
        <v>&lt;({&lt;[&lt;{&lt;[&lt;[&lt;{(</v>
      </c>
      <c r="R25" s="2" t="str">
        <f t="shared" si="25"/>
        <v>&lt;({&lt;[&lt;{&lt;[&lt;[&lt;{(</v>
      </c>
      <c r="S25" s="2" t="str">
        <f t="shared" si="25"/>
        <v>&lt;({&lt;[&lt;{&lt;[&lt;[&lt;{(</v>
      </c>
      <c r="T25" s="2" t="str">
        <f t="shared" si="25"/>
        <v>&lt;({&lt;[&lt;{&lt;[&lt;[&lt;{(</v>
      </c>
      <c r="U25" s="2" t="str">
        <f t="shared" si="25"/>
        <v>&lt;({&lt;[&lt;{&lt;[&lt;[&lt;{(</v>
      </c>
      <c r="V25" s="2" t="str">
        <f t="shared" si="25"/>
        <v>&lt;({&lt;[&lt;{&lt;[&lt;[&lt;{(</v>
      </c>
      <c r="W25" s="2"/>
      <c r="X25" s="3" t="str">
        <f t="array" ref="X25">IFERROR(INDEX( Reference!$C$5:$C$8,MATCH( RIGHT(LEFT(V25, min(iferror(TRANSPOSE(FIND(Reference!$A$5:$A$8,V25)),)))), Reference!$A$5:$A$8,0),0),)</f>
        <v/>
      </c>
      <c r="Y25" s="2"/>
      <c r="Z25" s="5" t="str">
        <f t="array" ref="Z25">IF(isblank(X25),concatenate(MID(V25,LEN(V25)-ROW(INDIRECT("1:"&amp;LEN(V25)))+1,1)),)</f>
        <v>({&lt;[&lt;[&lt;{&lt;[&lt;{(&lt;</v>
      </c>
      <c r="AA25" s="7" t="str">
        <f t="shared" si="3"/>
        <v>)}&gt;]&gt;]&gt;}&gt;]&gt;})&gt;</v>
      </c>
      <c r="AB25" s="2" t="str">
        <f>IFERROR(__xludf.DUMMYFUNCTION("IFERROR(SPLIT(REGEXREPLACE(REGEXREPLACE(AA25&amp;"""",""(?s)(.{1})"",""$1""&amp;CHAR(127)),""'"",""''""),CHAR(127)),)"),")")</f>
        <v>)</v>
      </c>
      <c r="AC25" s="8" t="str">
        <f>IFERROR(__xludf.DUMMYFUNCTION("""COMPUTED_VALUE"""),"}")</f>
        <v>}</v>
      </c>
      <c r="AD25" s="8" t="str">
        <f>IFERROR(__xludf.DUMMYFUNCTION("""COMPUTED_VALUE"""),"&gt;")</f>
        <v>&gt;</v>
      </c>
      <c r="AE25" s="8" t="str">
        <f>IFERROR(__xludf.DUMMYFUNCTION("""COMPUTED_VALUE"""),"]")</f>
        <v>]</v>
      </c>
      <c r="AF25" s="8" t="str">
        <f>IFERROR(__xludf.DUMMYFUNCTION("""COMPUTED_VALUE"""),"&gt;")</f>
        <v>&gt;</v>
      </c>
      <c r="AG25" s="8" t="str">
        <f>IFERROR(__xludf.DUMMYFUNCTION("""COMPUTED_VALUE"""),"]")</f>
        <v>]</v>
      </c>
      <c r="AH25" s="8" t="str">
        <f>IFERROR(__xludf.DUMMYFUNCTION("""COMPUTED_VALUE"""),"&gt;")</f>
        <v>&gt;</v>
      </c>
      <c r="AI25" s="8" t="str">
        <f>IFERROR(__xludf.DUMMYFUNCTION("""COMPUTED_VALUE"""),"}")</f>
        <v>}</v>
      </c>
      <c r="AJ25" s="8" t="str">
        <f>IFERROR(__xludf.DUMMYFUNCTION("""COMPUTED_VALUE"""),"&gt;")</f>
        <v>&gt;</v>
      </c>
      <c r="AK25" s="8" t="str">
        <f>IFERROR(__xludf.DUMMYFUNCTION("""COMPUTED_VALUE"""),"]")</f>
        <v>]</v>
      </c>
      <c r="AL25" s="8" t="str">
        <f>IFERROR(__xludf.DUMMYFUNCTION("""COMPUTED_VALUE"""),"&gt;")</f>
        <v>&gt;</v>
      </c>
      <c r="AM25" s="8" t="str">
        <f>IFERROR(__xludf.DUMMYFUNCTION("""COMPUTED_VALUE"""),"}")</f>
        <v>}</v>
      </c>
      <c r="AN25" s="8" t="str">
        <f>IFERROR(__xludf.DUMMYFUNCTION("""COMPUTED_VALUE"""),")")</f>
        <v>)</v>
      </c>
      <c r="AO25" s="8" t="str">
        <f>IFERROR(__xludf.DUMMYFUNCTION("""COMPUTED_VALUE"""),"&gt;")</f>
        <v>&gt;</v>
      </c>
      <c r="AP25" s="8"/>
      <c r="AQ25" s="8"/>
      <c r="AR25" s="8"/>
      <c r="AS25" s="8"/>
      <c r="AT25" s="2">
        <v>0.0</v>
      </c>
      <c r="AU25" s="8">
        <f t="array" ref="AU25">if(not(isblank(AB25)),(AT25*5)+IFERROR(INDEX( Reference!$D$5:$D$8,MATCH( AB25, Reference!$A$5:$A$8,0),0),),AT25)</f>
        <v>1</v>
      </c>
      <c r="AV25" s="8">
        <f t="array" ref="AV25">if(not(isblank(AC25)),(AU25*5)+IFERROR(INDEX( Reference!$D$5:$D$8,MATCH( AC25, Reference!$A$5:$A$8,0),0),),AU25)</f>
        <v>8</v>
      </c>
      <c r="AW25" s="8">
        <f t="array" ref="AW25">if(not(isblank(AD25)),(AV25*5)+IFERROR(INDEX( Reference!$D$5:$D$8,MATCH( AD25, Reference!$A$5:$A$8,0),0),),AV25)</f>
        <v>44</v>
      </c>
      <c r="AX25" s="8">
        <f t="array" ref="AX25">if(not(isblank(AE25)),(AW25*5)+IFERROR(INDEX( Reference!$D$5:$D$8,MATCH( AE25, Reference!$A$5:$A$8,0),0),),AW25)</f>
        <v>222</v>
      </c>
      <c r="AY25" s="8">
        <f t="array" ref="AY25">if(not(isblank(AF25)),(AX25*5)+IFERROR(INDEX( Reference!$D$5:$D$8,MATCH( AF25, Reference!$A$5:$A$8,0),0),),AX25)</f>
        <v>1114</v>
      </c>
      <c r="AZ25" s="8">
        <f t="array" ref="AZ25">if(not(isblank(AG25)),(AY25*5)+IFERROR(INDEX( Reference!$D$5:$D$8,MATCH( AG25, Reference!$A$5:$A$8,0),0),),AY25)</f>
        <v>5572</v>
      </c>
      <c r="BA25" s="8">
        <f t="array" ref="BA25">if(not(isblank(AH25)),(AZ25*5)+IFERROR(INDEX( Reference!$D$5:$D$8,MATCH( AH25, Reference!$A$5:$A$8,0),0),),AZ25)</f>
        <v>27864</v>
      </c>
      <c r="BB25" s="8">
        <f t="array" ref="BB25">if(not(isblank(AI25)),(BA25*5)+IFERROR(INDEX( Reference!$D$5:$D$8,MATCH( AI25, Reference!$A$5:$A$8,0),0),),BA25)</f>
        <v>139323</v>
      </c>
      <c r="BC25" s="8">
        <f t="array" ref="BC25">if(not(isblank(AJ25)),(BB25*5)+IFERROR(INDEX( Reference!$D$5:$D$8,MATCH( AJ25, Reference!$A$5:$A$8,0),0),),BB25)</f>
        <v>696619</v>
      </c>
      <c r="BD25" s="8">
        <f t="array" ref="BD25">if(not(isblank(AK25)),(BC25*5)+IFERROR(INDEX( Reference!$D$5:$D$8,MATCH( AK25, Reference!$A$5:$A$8,0),0),),BC25)</f>
        <v>3483097</v>
      </c>
      <c r="BE25" s="8">
        <f t="array" ref="BE25">if(not(isblank(AL25)),(BD25*5)+IFERROR(INDEX( Reference!$D$5:$D$8,MATCH( AL25, Reference!$A$5:$A$8,0),0),),BD25)</f>
        <v>17415489</v>
      </c>
      <c r="BF25" s="8">
        <f t="array" ref="BF25">if(not(isblank(AM25)),(BE25*5)+IFERROR(INDEX( Reference!$D$5:$D$8,MATCH( AM25, Reference!$A$5:$A$8,0),0),),BE25)</f>
        <v>87077448</v>
      </c>
      <c r="BG25" s="8">
        <f t="array" ref="BG25">if(not(isblank(AN25)),(BF25*5)+IFERROR(INDEX( Reference!$D$5:$D$8,MATCH( AN25, Reference!$A$5:$A$8,0),0),),BF25)</f>
        <v>435387241</v>
      </c>
      <c r="BH25" s="8">
        <f t="array" ref="BH25">if(not(isblank(AO25)),(BG25*5)+IFERROR(INDEX( Reference!$D$5:$D$8,MATCH( AO25, Reference!$A$5:$A$8,0),0),),BG25)</f>
        <v>2176936209</v>
      </c>
      <c r="BI25" s="8">
        <f t="array" ref="BI25">if(not(isblank(AP25)),(BH25*5)+IFERROR(INDEX( Reference!$D$5:$D$8,MATCH( AP25, Reference!$A$5:$A$8,0),0),),BH25)</f>
        <v>2176936209</v>
      </c>
      <c r="BJ25" s="8">
        <f t="array" ref="BJ25">if(not(isblank(AQ25)),(BI25*5)+IFERROR(INDEX( Reference!$D$5:$D$8,MATCH( AQ25, Reference!$A$5:$A$8,0),0),),BI25)</f>
        <v>2176936209</v>
      </c>
      <c r="BK25" s="8">
        <f t="array" ref="BK25">if(not(isblank(AR25)),(BJ25*5)+IFERROR(INDEX( Reference!$D$5:$D$8,MATCH( AR25, Reference!$A$5:$A$8,0),0),),BJ25)</f>
        <v>2176936209</v>
      </c>
      <c r="BL25" s="8">
        <f t="array" ref="BL25">if(not(isblank(AS25)),(BK25*5)+IFERROR(INDEX( Reference!$D$5:$D$8,MATCH( AS25, Reference!$A$5:$A$8,0),0),),BK25)</f>
        <v>2176936209</v>
      </c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>
      <c r="A26" s="6" t="s">
        <v>24</v>
      </c>
      <c r="B26" s="2" t="str">
        <f t="shared" ref="B26:V26" si="26">SUBSTITUTE(SUBSTITUTE(SUBSTITUTE(SUBSTITUTE(A26,"()",""),"[]",""),"{}",""),"&lt;&gt;","")</f>
        <v>({&lt;[&lt;&lt;{&lt;[[&lt;{()&lt;{}&gt;}[&lt;[][]&gt;()]&gt;]}({(&lt;(&lt;&gt;[])&gt;&lt;</v>
      </c>
      <c r="C26" s="2" t="str">
        <f t="shared" si="26"/>
        <v>({&lt;[&lt;&lt;{&lt;[[&lt;{}[]&gt;]}({(&lt;()&gt;&lt;</v>
      </c>
      <c r="D26" s="2" t="str">
        <f t="shared" si="26"/>
        <v>({&lt;[&lt;&lt;{&lt;[[]}({(&lt;</v>
      </c>
      <c r="E26" s="2" t="str">
        <f t="shared" si="26"/>
        <v>({&lt;[&lt;&lt;{&lt;[}({(&lt;</v>
      </c>
      <c r="F26" s="2" t="str">
        <f t="shared" si="26"/>
        <v>({&lt;[&lt;&lt;{&lt;[}({(&lt;</v>
      </c>
      <c r="G26" s="2" t="str">
        <f t="shared" si="26"/>
        <v>({&lt;[&lt;&lt;{&lt;[}({(&lt;</v>
      </c>
      <c r="H26" s="2" t="str">
        <f t="shared" si="26"/>
        <v>({&lt;[&lt;&lt;{&lt;[}({(&lt;</v>
      </c>
      <c r="I26" s="2" t="str">
        <f t="shared" si="26"/>
        <v>({&lt;[&lt;&lt;{&lt;[}({(&lt;</v>
      </c>
      <c r="J26" s="2" t="str">
        <f t="shared" si="26"/>
        <v>({&lt;[&lt;&lt;{&lt;[}({(&lt;</v>
      </c>
      <c r="K26" s="2" t="str">
        <f t="shared" si="26"/>
        <v>({&lt;[&lt;&lt;{&lt;[}({(&lt;</v>
      </c>
      <c r="L26" s="2" t="str">
        <f t="shared" si="26"/>
        <v>({&lt;[&lt;&lt;{&lt;[}({(&lt;</v>
      </c>
      <c r="M26" s="2" t="str">
        <f t="shared" si="26"/>
        <v>({&lt;[&lt;&lt;{&lt;[}({(&lt;</v>
      </c>
      <c r="N26" s="2" t="str">
        <f t="shared" si="26"/>
        <v>({&lt;[&lt;&lt;{&lt;[}({(&lt;</v>
      </c>
      <c r="O26" s="2" t="str">
        <f t="shared" si="26"/>
        <v>({&lt;[&lt;&lt;{&lt;[}({(&lt;</v>
      </c>
      <c r="P26" s="2" t="str">
        <f t="shared" si="26"/>
        <v>({&lt;[&lt;&lt;{&lt;[}({(&lt;</v>
      </c>
      <c r="Q26" s="2" t="str">
        <f t="shared" si="26"/>
        <v>({&lt;[&lt;&lt;{&lt;[}({(&lt;</v>
      </c>
      <c r="R26" s="2" t="str">
        <f t="shared" si="26"/>
        <v>({&lt;[&lt;&lt;{&lt;[}({(&lt;</v>
      </c>
      <c r="S26" s="2" t="str">
        <f t="shared" si="26"/>
        <v>({&lt;[&lt;&lt;{&lt;[}({(&lt;</v>
      </c>
      <c r="T26" s="2" t="str">
        <f t="shared" si="26"/>
        <v>({&lt;[&lt;&lt;{&lt;[}({(&lt;</v>
      </c>
      <c r="U26" s="2" t="str">
        <f t="shared" si="26"/>
        <v>({&lt;[&lt;&lt;{&lt;[}({(&lt;</v>
      </c>
      <c r="V26" s="2" t="str">
        <f t="shared" si="26"/>
        <v>({&lt;[&lt;&lt;{&lt;[}({(&lt;</v>
      </c>
      <c r="W26" s="2"/>
      <c r="X26" s="3">
        <f t="array" ref="X26">IFERROR(INDEX( Reference!$C$5:$C$8,MATCH( RIGHT(LEFT(V26, min(iferror(TRANSPOSE(FIND(Reference!$A$5:$A$8,V26)),)))), Reference!$A$5:$A$8,0),0),)</f>
        <v>1197</v>
      </c>
      <c r="Z26" s="5" t="str">
        <f t="array" ref="Z26">IF(isblank(X26),concatenate(MID(V26,LEN(V26)-ROW(INDIRECT("1:"&amp;LEN(V26)))+1,1)),)</f>
        <v/>
      </c>
      <c r="AA26" s="7" t="str">
        <f t="shared" si="3"/>
        <v/>
      </c>
      <c r="AB26" s="2" t="str">
        <f>IFERROR(__xludf.DUMMYFUNCTION("IFERROR(SPLIT(REGEXREPLACE(REGEXREPLACE(AA26&amp;"""",""(?s)(.{1})"",""$1""&amp;CHAR(127)),""'"",""''""),CHAR(127)),)"),"")</f>
        <v/>
      </c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2">
        <v>0.0</v>
      </c>
      <c r="AU26" s="8">
        <f t="array" ref="AU26">if(not(isblank(AB26)),(AT26*5)+IFERROR(INDEX( Reference!$D$5:$D$8,MATCH( AB26, Reference!$A$5:$A$8,0),0),),AT26)</f>
        <v>0</v>
      </c>
      <c r="AV26" s="8">
        <f t="array" ref="AV26">if(not(isblank(AC26)),(AU26*5)+IFERROR(INDEX( Reference!$D$5:$D$8,MATCH( AC26, Reference!$A$5:$A$8,0),0),),AU26)</f>
        <v>0</v>
      </c>
      <c r="AW26" s="8">
        <f t="array" ref="AW26">if(not(isblank(AD26)),(AV26*5)+IFERROR(INDEX( Reference!$D$5:$D$8,MATCH( AD26, Reference!$A$5:$A$8,0),0),),AV26)</f>
        <v>0</v>
      </c>
      <c r="AX26" s="8">
        <f t="array" ref="AX26">if(not(isblank(AE26)),(AW26*5)+IFERROR(INDEX( Reference!$D$5:$D$8,MATCH( AE26, Reference!$A$5:$A$8,0),0),),AW26)</f>
        <v>0</v>
      </c>
      <c r="AY26" s="8">
        <f t="array" ref="AY26">if(not(isblank(AF26)),(AX26*5)+IFERROR(INDEX( Reference!$D$5:$D$8,MATCH( AF26, Reference!$A$5:$A$8,0),0),),AX26)</f>
        <v>0</v>
      </c>
      <c r="AZ26" s="8">
        <f t="array" ref="AZ26">if(not(isblank(AG26)),(AY26*5)+IFERROR(INDEX( Reference!$D$5:$D$8,MATCH( AG26, Reference!$A$5:$A$8,0),0),),AY26)</f>
        <v>0</v>
      </c>
      <c r="BA26" s="8">
        <f t="array" ref="BA26">if(not(isblank(AH26)),(AZ26*5)+IFERROR(INDEX( Reference!$D$5:$D$8,MATCH( AH26, Reference!$A$5:$A$8,0),0),),AZ26)</f>
        <v>0</v>
      </c>
      <c r="BB26" s="8">
        <f t="array" ref="BB26">if(not(isblank(AI26)),(BA26*5)+IFERROR(INDEX( Reference!$D$5:$D$8,MATCH( AI26, Reference!$A$5:$A$8,0),0),),BA26)</f>
        <v>0</v>
      </c>
      <c r="BC26" s="8">
        <f t="array" ref="BC26">if(not(isblank(AJ26)),(BB26*5)+IFERROR(INDEX( Reference!$D$5:$D$8,MATCH( AJ26, Reference!$A$5:$A$8,0),0),),BB26)</f>
        <v>0</v>
      </c>
      <c r="BD26" s="8">
        <f t="array" ref="BD26">if(not(isblank(AK26)),(BC26*5)+IFERROR(INDEX( Reference!$D$5:$D$8,MATCH( AK26, Reference!$A$5:$A$8,0),0),),BC26)</f>
        <v>0</v>
      </c>
      <c r="BE26" s="8">
        <f t="array" ref="BE26">if(not(isblank(AL26)),(BD26*5)+IFERROR(INDEX( Reference!$D$5:$D$8,MATCH( AL26, Reference!$A$5:$A$8,0),0),),BD26)</f>
        <v>0</v>
      </c>
      <c r="BF26" s="8">
        <f t="array" ref="BF26">if(not(isblank(AM26)),(BE26*5)+IFERROR(INDEX( Reference!$D$5:$D$8,MATCH( AM26, Reference!$A$5:$A$8,0),0),),BE26)</f>
        <v>0</v>
      </c>
      <c r="BG26" s="8">
        <f t="array" ref="BG26">if(not(isblank(AN26)),(BF26*5)+IFERROR(INDEX( Reference!$D$5:$D$8,MATCH( AN26, Reference!$A$5:$A$8,0),0),),BF26)</f>
        <v>0</v>
      </c>
      <c r="BH26" s="8">
        <f t="array" ref="BH26">if(not(isblank(AO26)),(BG26*5)+IFERROR(INDEX( Reference!$D$5:$D$8,MATCH( AO26, Reference!$A$5:$A$8,0),0),),BG26)</f>
        <v>0</v>
      </c>
      <c r="BI26" s="8">
        <f t="array" ref="BI26">if(not(isblank(AP26)),(BH26*5)+IFERROR(INDEX( Reference!$D$5:$D$8,MATCH( AP26, Reference!$A$5:$A$8,0),0),),BH26)</f>
        <v>0</v>
      </c>
      <c r="BJ26" s="8">
        <f t="array" ref="BJ26">if(not(isblank(AQ26)),(BI26*5)+IFERROR(INDEX( Reference!$D$5:$D$8,MATCH( AQ26, Reference!$A$5:$A$8,0),0),),BI26)</f>
        <v>0</v>
      </c>
      <c r="BK26" s="8">
        <f t="array" ref="BK26">if(not(isblank(AR26)),(BJ26*5)+IFERROR(INDEX( Reference!$D$5:$D$8,MATCH( AR26, Reference!$A$5:$A$8,0),0),),BJ26)</f>
        <v>0</v>
      </c>
      <c r="BL26" s="8">
        <f t="array" ref="BL26">if(not(isblank(AS26)),(BK26*5)+IFERROR(INDEX( Reference!$D$5:$D$8,MATCH( AS26, Reference!$A$5:$A$8,0),0),),BK26)</f>
        <v>0</v>
      </c>
    </row>
    <row r="27">
      <c r="A27" s="6" t="s">
        <v>25</v>
      </c>
      <c r="B27" s="2" t="str">
        <f t="shared" ref="B27:V27" si="27">SUBSTITUTE(SUBSTITUTE(SUBSTITUTE(SUBSTITUTE(A27,"()",""),"[]",""),"{}",""),"&lt;&gt;","")</f>
        <v>[({((({[&lt;{&lt;{{[]()}}&gt;&lt;&lt;({})([]&lt;&gt;)&gt;{&lt;()&gt;}&gt;}&gt;&lt;{&lt;(&lt;()&gt;)</v>
      </c>
      <c r="C27" s="2" t="str">
        <f t="shared" si="27"/>
        <v>[({((({[&lt;{&lt;{}&gt;&lt;&lt;()()&gt;{}&gt;}&gt;&lt;{&lt;()</v>
      </c>
      <c r="D27" s="2" t="str">
        <f t="shared" si="27"/>
        <v>[({((({[&lt;{&lt;&gt;}&gt;&lt;{&lt;</v>
      </c>
      <c r="E27" s="2" t="str">
        <f t="shared" si="27"/>
        <v>[({((({[&lt;{}&gt;&lt;{&lt;</v>
      </c>
      <c r="F27" s="2" t="str">
        <f t="shared" si="27"/>
        <v>[({((({[&lt;{&lt;</v>
      </c>
      <c r="G27" s="2" t="str">
        <f t="shared" si="27"/>
        <v>[({((({[&lt;{&lt;</v>
      </c>
      <c r="H27" s="2" t="str">
        <f t="shared" si="27"/>
        <v>[({((({[&lt;{&lt;</v>
      </c>
      <c r="I27" s="2" t="str">
        <f t="shared" si="27"/>
        <v>[({((({[&lt;{&lt;</v>
      </c>
      <c r="J27" s="2" t="str">
        <f t="shared" si="27"/>
        <v>[({((({[&lt;{&lt;</v>
      </c>
      <c r="K27" s="2" t="str">
        <f t="shared" si="27"/>
        <v>[({((({[&lt;{&lt;</v>
      </c>
      <c r="L27" s="2" t="str">
        <f t="shared" si="27"/>
        <v>[({((({[&lt;{&lt;</v>
      </c>
      <c r="M27" s="2" t="str">
        <f t="shared" si="27"/>
        <v>[({((({[&lt;{&lt;</v>
      </c>
      <c r="N27" s="2" t="str">
        <f t="shared" si="27"/>
        <v>[({((({[&lt;{&lt;</v>
      </c>
      <c r="O27" s="2" t="str">
        <f t="shared" si="27"/>
        <v>[({((({[&lt;{&lt;</v>
      </c>
      <c r="P27" s="2" t="str">
        <f t="shared" si="27"/>
        <v>[({((({[&lt;{&lt;</v>
      </c>
      <c r="Q27" s="2" t="str">
        <f t="shared" si="27"/>
        <v>[({((({[&lt;{&lt;</v>
      </c>
      <c r="R27" s="2" t="str">
        <f t="shared" si="27"/>
        <v>[({((({[&lt;{&lt;</v>
      </c>
      <c r="S27" s="2" t="str">
        <f t="shared" si="27"/>
        <v>[({((({[&lt;{&lt;</v>
      </c>
      <c r="T27" s="2" t="str">
        <f t="shared" si="27"/>
        <v>[({((({[&lt;{&lt;</v>
      </c>
      <c r="U27" s="2" t="str">
        <f t="shared" si="27"/>
        <v>[({((({[&lt;{&lt;</v>
      </c>
      <c r="V27" s="2" t="str">
        <f t="shared" si="27"/>
        <v>[({((({[&lt;{&lt;</v>
      </c>
      <c r="W27" s="2"/>
      <c r="X27" s="3" t="str">
        <f t="array" ref="X27">IFERROR(INDEX( Reference!$C$5:$C$8,MATCH( RIGHT(LEFT(V27, min(iferror(TRANSPOSE(FIND(Reference!$A$5:$A$8,V27)),)))), Reference!$A$5:$A$8,0),0),)</f>
        <v/>
      </c>
      <c r="Z27" s="5" t="str">
        <f t="array" ref="Z27">IF(isblank(X27),concatenate(MID(V27,LEN(V27)-ROW(INDIRECT("1:"&amp;LEN(V27)))+1,1)),)</f>
        <v>&lt;{&lt;[{((({([</v>
      </c>
      <c r="AA27" s="7" t="str">
        <f t="shared" si="3"/>
        <v>&gt;}&gt;]})))})]</v>
      </c>
      <c r="AB27" s="2" t="str">
        <f>IFERROR(__xludf.DUMMYFUNCTION("IFERROR(SPLIT(REGEXREPLACE(REGEXREPLACE(AA27&amp;"""",""(?s)(.{1})"",""$1""&amp;CHAR(127)),""'"",""''""),CHAR(127)),)"),"&gt;")</f>
        <v>&gt;</v>
      </c>
      <c r="AC27" s="8" t="str">
        <f>IFERROR(__xludf.DUMMYFUNCTION("""COMPUTED_VALUE"""),"}")</f>
        <v>}</v>
      </c>
      <c r="AD27" s="8" t="str">
        <f>IFERROR(__xludf.DUMMYFUNCTION("""COMPUTED_VALUE"""),"&gt;")</f>
        <v>&gt;</v>
      </c>
      <c r="AE27" s="8" t="str">
        <f>IFERROR(__xludf.DUMMYFUNCTION("""COMPUTED_VALUE"""),"]")</f>
        <v>]</v>
      </c>
      <c r="AF27" s="8" t="str">
        <f>IFERROR(__xludf.DUMMYFUNCTION("""COMPUTED_VALUE"""),"}")</f>
        <v>}</v>
      </c>
      <c r="AG27" s="8" t="str">
        <f>IFERROR(__xludf.DUMMYFUNCTION("""COMPUTED_VALUE"""),")")</f>
        <v>)</v>
      </c>
      <c r="AH27" s="8" t="str">
        <f>IFERROR(__xludf.DUMMYFUNCTION("""COMPUTED_VALUE"""),")")</f>
        <v>)</v>
      </c>
      <c r="AI27" s="8" t="str">
        <f>IFERROR(__xludf.DUMMYFUNCTION("""COMPUTED_VALUE"""),")")</f>
        <v>)</v>
      </c>
      <c r="AJ27" s="8" t="str">
        <f>IFERROR(__xludf.DUMMYFUNCTION("""COMPUTED_VALUE"""),"}")</f>
        <v>}</v>
      </c>
      <c r="AK27" s="8" t="str">
        <f>IFERROR(__xludf.DUMMYFUNCTION("""COMPUTED_VALUE"""),")")</f>
        <v>)</v>
      </c>
      <c r="AL27" s="8" t="str">
        <f>IFERROR(__xludf.DUMMYFUNCTION("""COMPUTED_VALUE"""),"]")</f>
        <v>]</v>
      </c>
      <c r="AM27" s="8"/>
      <c r="AN27" s="8"/>
      <c r="AO27" s="8"/>
      <c r="AP27" s="8"/>
      <c r="AQ27" s="8"/>
      <c r="AR27" s="8"/>
      <c r="AS27" s="8"/>
      <c r="AT27" s="2">
        <v>0.0</v>
      </c>
      <c r="AU27" s="8">
        <f t="array" ref="AU27">if(not(isblank(AB27)),(AT27*5)+IFERROR(INDEX( Reference!$D$5:$D$8,MATCH( AB27, Reference!$A$5:$A$8,0),0),),AT27)</f>
        <v>4</v>
      </c>
      <c r="AV27" s="8">
        <f t="array" ref="AV27">if(not(isblank(AC27)),(AU27*5)+IFERROR(INDEX( Reference!$D$5:$D$8,MATCH( AC27, Reference!$A$5:$A$8,0),0),),AU27)</f>
        <v>23</v>
      </c>
      <c r="AW27" s="8">
        <f t="array" ref="AW27">if(not(isblank(AD27)),(AV27*5)+IFERROR(INDEX( Reference!$D$5:$D$8,MATCH( AD27, Reference!$A$5:$A$8,0),0),),AV27)</f>
        <v>119</v>
      </c>
      <c r="AX27" s="8">
        <f t="array" ref="AX27">if(not(isblank(AE27)),(AW27*5)+IFERROR(INDEX( Reference!$D$5:$D$8,MATCH( AE27, Reference!$A$5:$A$8,0),0),),AW27)</f>
        <v>597</v>
      </c>
      <c r="AY27" s="8">
        <f t="array" ref="AY27">if(not(isblank(AF27)),(AX27*5)+IFERROR(INDEX( Reference!$D$5:$D$8,MATCH( AF27, Reference!$A$5:$A$8,0),0),),AX27)</f>
        <v>2988</v>
      </c>
      <c r="AZ27" s="8">
        <f t="array" ref="AZ27">if(not(isblank(AG27)),(AY27*5)+IFERROR(INDEX( Reference!$D$5:$D$8,MATCH( AG27, Reference!$A$5:$A$8,0),0),),AY27)</f>
        <v>14941</v>
      </c>
      <c r="BA27" s="8">
        <f t="array" ref="BA27">if(not(isblank(AH27)),(AZ27*5)+IFERROR(INDEX( Reference!$D$5:$D$8,MATCH( AH27, Reference!$A$5:$A$8,0),0),),AZ27)</f>
        <v>74706</v>
      </c>
      <c r="BB27" s="8">
        <f t="array" ref="BB27">if(not(isblank(AI27)),(BA27*5)+IFERROR(INDEX( Reference!$D$5:$D$8,MATCH( AI27, Reference!$A$5:$A$8,0),0),),BA27)</f>
        <v>373531</v>
      </c>
      <c r="BC27" s="8">
        <f t="array" ref="BC27">if(not(isblank(AJ27)),(BB27*5)+IFERROR(INDEX( Reference!$D$5:$D$8,MATCH( AJ27, Reference!$A$5:$A$8,0),0),),BB27)</f>
        <v>1867658</v>
      </c>
      <c r="BD27" s="8">
        <f t="array" ref="BD27">if(not(isblank(AK27)),(BC27*5)+IFERROR(INDEX( Reference!$D$5:$D$8,MATCH( AK27, Reference!$A$5:$A$8,0),0),),BC27)</f>
        <v>9338291</v>
      </c>
      <c r="BE27" s="8">
        <f t="array" ref="BE27">if(not(isblank(AL27)),(BD27*5)+IFERROR(INDEX( Reference!$D$5:$D$8,MATCH( AL27, Reference!$A$5:$A$8,0),0),),BD27)</f>
        <v>46691457</v>
      </c>
      <c r="BF27" s="8">
        <f t="array" ref="BF27">if(not(isblank(AM27)),(BE27*5)+IFERROR(INDEX( Reference!$D$5:$D$8,MATCH( AM27, Reference!$A$5:$A$8,0),0),),BE27)</f>
        <v>46691457</v>
      </c>
      <c r="BG27" s="8">
        <f t="array" ref="BG27">if(not(isblank(AN27)),(BF27*5)+IFERROR(INDEX( Reference!$D$5:$D$8,MATCH( AN27, Reference!$A$5:$A$8,0),0),),BF27)</f>
        <v>46691457</v>
      </c>
      <c r="BH27" s="8">
        <f t="array" ref="BH27">if(not(isblank(AO27)),(BG27*5)+IFERROR(INDEX( Reference!$D$5:$D$8,MATCH( AO27, Reference!$A$5:$A$8,0),0),),BG27)</f>
        <v>46691457</v>
      </c>
      <c r="BI27" s="8">
        <f t="array" ref="BI27">if(not(isblank(AP27)),(BH27*5)+IFERROR(INDEX( Reference!$D$5:$D$8,MATCH( AP27, Reference!$A$5:$A$8,0),0),),BH27)</f>
        <v>46691457</v>
      </c>
      <c r="BJ27" s="8">
        <f t="array" ref="BJ27">if(not(isblank(AQ27)),(BI27*5)+IFERROR(INDEX( Reference!$D$5:$D$8,MATCH( AQ27, Reference!$A$5:$A$8,0),0),),BI27)</f>
        <v>46691457</v>
      </c>
      <c r="BK27" s="8">
        <f t="array" ref="BK27">if(not(isblank(AR27)),(BJ27*5)+IFERROR(INDEX( Reference!$D$5:$D$8,MATCH( AR27, Reference!$A$5:$A$8,0),0),),BJ27)</f>
        <v>46691457</v>
      </c>
      <c r="BL27" s="8">
        <f t="array" ref="BL27">if(not(isblank(AS27)),(BK27*5)+IFERROR(INDEX( Reference!$D$5:$D$8,MATCH( AS27, Reference!$A$5:$A$8,0),0),),BK27)</f>
        <v>46691457</v>
      </c>
    </row>
    <row r="28">
      <c r="A28" s="6" t="s">
        <v>26</v>
      </c>
      <c r="B28" s="2" t="str">
        <f t="shared" ref="B28:V28" si="28">SUBSTITUTE(SUBSTITUTE(SUBSTITUTE(SUBSTITUTE(A28,"()",""),"[]",""),"{}",""),"&lt;&gt;","")</f>
        <v>&lt;{&lt;([&lt;{{[(&lt;({}&lt;{}&gt;)&lt;&lt;()&gt;[{}]&gt;&gt;{&lt;{{)[]}{()[]}&gt;[</v>
      </c>
      <c r="C28" s="2" t="str">
        <f t="shared" si="28"/>
        <v>&lt;{&lt;([&lt;{{[(&lt;()&lt;[]&gt;&gt;{&lt;{{)}&gt;[</v>
      </c>
      <c r="D28" s="2" t="str">
        <f t="shared" si="28"/>
        <v>&lt;{&lt;([&lt;{{[(&lt;&gt;{&lt;{{)}&gt;[</v>
      </c>
      <c r="E28" s="2" t="str">
        <f t="shared" si="28"/>
        <v>&lt;{&lt;([&lt;{{[({&lt;{{)}&gt;[</v>
      </c>
      <c r="F28" s="2" t="str">
        <f t="shared" si="28"/>
        <v>&lt;{&lt;([&lt;{{[({&lt;{{)}&gt;[</v>
      </c>
      <c r="G28" s="2" t="str">
        <f t="shared" si="28"/>
        <v>&lt;{&lt;([&lt;{{[({&lt;{{)}&gt;[</v>
      </c>
      <c r="H28" s="2" t="str">
        <f t="shared" si="28"/>
        <v>&lt;{&lt;([&lt;{{[({&lt;{{)}&gt;[</v>
      </c>
      <c r="I28" s="2" t="str">
        <f t="shared" si="28"/>
        <v>&lt;{&lt;([&lt;{{[({&lt;{{)}&gt;[</v>
      </c>
      <c r="J28" s="2" t="str">
        <f t="shared" si="28"/>
        <v>&lt;{&lt;([&lt;{{[({&lt;{{)}&gt;[</v>
      </c>
      <c r="K28" s="2" t="str">
        <f t="shared" si="28"/>
        <v>&lt;{&lt;([&lt;{{[({&lt;{{)}&gt;[</v>
      </c>
      <c r="L28" s="2" t="str">
        <f t="shared" si="28"/>
        <v>&lt;{&lt;([&lt;{{[({&lt;{{)}&gt;[</v>
      </c>
      <c r="M28" s="2" t="str">
        <f t="shared" si="28"/>
        <v>&lt;{&lt;([&lt;{{[({&lt;{{)}&gt;[</v>
      </c>
      <c r="N28" s="2" t="str">
        <f t="shared" si="28"/>
        <v>&lt;{&lt;([&lt;{{[({&lt;{{)}&gt;[</v>
      </c>
      <c r="O28" s="2" t="str">
        <f t="shared" si="28"/>
        <v>&lt;{&lt;([&lt;{{[({&lt;{{)}&gt;[</v>
      </c>
      <c r="P28" s="2" t="str">
        <f t="shared" si="28"/>
        <v>&lt;{&lt;([&lt;{{[({&lt;{{)}&gt;[</v>
      </c>
      <c r="Q28" s="2" t="str">
        <f t="shared" si="28"/>
        <v>&lt;{&lt;([&lt;{{[({&lt;{{)}&gt;[</v>
      </c>
      <c r="R28" s="2" t="str">
        <f t="shared" si="28"/>
        <v>&lt;{&lt;([&lt;{{[({&lt;{{)}&gt;[</v>
      </c>
      <c r="S28" s="2" t="str">
        <f t="shared" si="28"/>
        <v>&lt;{&lt;([&lt;{{[({&lt;{{)}&gt;[</v>
      </c>
      <c r="T28" s="2" t="str">
        <f t="shared" si="28"/>
        <v>&lt;{&lt;([&lt;{{[({&lt;{{)}&gt;[</v>
      </c>
      <c r="U28" s="2" t="str">
        <f t="shared" si="28"/>
        <v>&lt;{&lt;([&lt;{{[({&lt;{{)}&gt;[</v>
      </c>
      <c r="V28" s="2" t="str">
        <f t="shared" si="28"/>
        <v>&lt;{&lt;([&lt;{{[({&lt;{{)}&gt;[</v>
      </c>
      <c r="W28" s="2"/>
      <c r="X28" s="3">
        <f t="array" ref="X28">IFERROR(INDEX( Reference!$C$5:$C$8,MATCH( RIGHT(LEFT(V28, min(iferror(TRANSPOSE(FIND(Reference!$A$5:$A$8,V28)),)))), Reference!$A$5:$A$8,0),0),)</f>
        <v>3</v>
      </c>
      <c r="Z28" s="5" t="str">
        <f t="array" ref="Z28">IF(isblank(X28),concatenate(MID(V28,LEN(V28)-ROW(INDIRECT("1:"&amp;LEN(V28)))+1,1)),)</f>
        <v/>
      </c>
      <c r="AA28" s="7" t="str">
        <f t="shared" si="3"/>
        <v/>
      </c>
      <c r="AB28" s="2" t="str">
        <f>IFERROR(__xludf.DUMMYFUNCTION("IFERROR(SPLIT(REGEXREPLACE(REGEXREPLACE(AA28&amp;"""",""(?s)(.{1})"",""$1""&amp;CHAR(127)),""'"",""''""),CHAR(127)),)"),"")</f>
        <v/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2">
        <v>0.0</v>
      </c>
      <c r="AU28" s="8">
        <f t="array" ref="AU28">if(not(isblank(AB28)),(AT28*5)+IFERROR(INDEX( Reference!$D$5:$D$8,MATCH( AB28, Reference!$A$5:$A$8,0),0),),AT28)</f>
        <v>0</v>
      </c>
      <c r="AV28" s="8">
        <f t="array" ref="AV28">if(not(isblank(AC28)),(AU28*5)+IFERROR(INDEX( Reference!$D$5:$D$8,MATCH( AC28, Reference!$A$5:$A$8,0),0),),AU28)</f>
        <v>0</v>
      </c>
      <c r="AW28" s="8">
        <f t="array" ref="AW28">if(not(isblank(AD28)),(AV28*5)+IFERROR(INDEX( Reference!$D$5:$D$8,MATCH( AD28, Reference!$A$5:$A$8,0),0),),AV28)</f>
        <v>0</v>
      </c>
      <c r="AX28" s="8">
        <f t="array" ref="AX28">if(not(isblank(AE28)),(AW28*5)+IFERROR(INDEX( Reference!$D$5:$D$8,MATCH( AE28, Reference!$A$5:$A$8,0),0),),AW28)</f>
        <v>0</v>
      </c>
      <c r="AY28" s="8">
        <f t="array" ref="AY28">if(not(isblank(AF28)),(AX28*5)+IFERROR(INDEX( Reference!$D$5:$D$8,MATCH( AF28, Reference!$A$5:$A$8,0),0),),AX28)</f>
        <v>0</v>
      </c>
      <c r="AZ28" s="8">
        <f t="array" ref="AZ28">if(not(isblank(AG28)),(AY28*5)+IFERROR(INDEX( Reference!$D$5:$D$8,MATCH( AG28, Reference!$A$5:$A$8,0),0),),AY28)</f>
        <v>0</v>
      </c>
      <c r="BA28" s="8">
        <f t="array" ref="BA28">if(not(isblank(AH28)),(AZ28*5)+IFERROR(INDEX( Reference!$D$5:$D$8,MATCH( AH28, Reference!$A$5:$A$8,0),0),),AZ28)</f>
        <v>0</v>
      </c>
      <c r="BB28" s="8">
        <f t="array" ref="BB28">if(not(isblank(AI28)),(BA28*5)+IFERROR(INDEX( Reference!$D$5:$D$8,MATCH( AI28, Reference!$A$5:$A$8,0),0),),BA28)</f>
        <v>0</v>
      </c>
      <c r="BC28" s="8">
        <f t="array" ref="BC28">if(not(isblank(AJ28)),(BB28*5)+IFERROR(INDEX( Reference!$D$5:$D$8,MATCH( AJ28, Reference!$A$5:$A$8,0),0),),BB28)</f>
        <v>0</v>
      </c>
      <c r="BD28" s="8">
        <f t="array" ref="BD28">if(not(isblank(AK28)),(BC28*5)+IFERROR(INDEX( Reference!$D$5:$D$8,MATCH( AK28, Reference!$A$5:$A$8,0),0),),BC28)</f>
        <v>0</v>
      </c>
      <c r="BE28" s="8">
        <f t="array" ref="BE28">if(not(isblank(AL28)),(BD28*5)+IFERROR(INDEX( Reference!$D$5:$D$8,MATCH( AL28, Reference!$A$5:$A$8,0),0),),BD28)</f>
        <v>0</v>
      </c>
      <c r="BF28" s="8">
        <f t="array" ref="BF28">if(not(isblank(AM28)),(BE28*5)+IFERROR(INDEX( Reference!$D$5:$D$8,MATCH( AM28, Reference!$A$5:$A$8,0),0),),BE28)</f>
        <v>0</v>
      </c>
      <c r="BG28" s="8">
        <f t="array" ref="BG28">if(not(isblank(AN28)),(BF28*5)+IFERROR(INDEX( Reference!$D$5:$D$8,MATCH( AN28, Reference!$A$5:$A$8,0),0),),BF28)</f>
        <v>0</v>
      </c>
      <c r="BH28" s="8">
        <f t="array" ref="BH28">if(not(isblank(AO28)),(BG28*5)+IFERROR(INDEX( Reference!$D$5:$D$8,MATCH( AO28, Reference!$A$5:$A$8,0),0),),BG28)</f>
        <v>0</v>
      </c>
      <c r="BI28" s="8">
        <f t="array" ref="BI28">if(not(isblank(AP28)),(BH28*5)+IFERROR(INDEX( Reference!$D$5:$D$8,MATCH( AP28, Reference!$A$5:$A$8,0),0),),BH28)</f>
        <v>0</v>
      </c>
      <c r="BJ28" s="8">
        <f t="array" ref="BJ28">if(not(isblank(AQ28)),(BI28*5)+IFERROR(INDEX( Reference!$D$5:$D$8,MATCH( AQ28, Reference!$A$5:$A$8,0),0),),BI28)</f>
        <v>0</v>
      </c>
      <c r="BK28" s="8">
        <f t="array" ref="BK28">if(not(isblank(AR28)),(BJ28*5)+IFERROR(INDEX( Reference!$D$5:$D$8,MATCH( AR28, Reference!$A$5:$A$8,0),0),),BJ28)</f>
        <v>0</v>
      </c>
      <c r="BL28" s="8">
        <f t="array" ref="BL28">if(not(isblank(AS28)),(BK28*5)+IFERROR(INDEX( Reference!$D$5:$D$8,MATCH( AS28, Reference!$A$5:$A$8,0),0),),BK28)</f>
        <v>0</v>
      </c>
    </row>
    <row r="29">
      <c r="A29" s="6" t="s">
        <v>27</v>
      </c>
      <c r="B29" s="2" t="str">
        <f t="shared" ref="B29:V29" si="29">SUBSTITUTE(SUBSTITUTE(SUBSTITUTE(SUBSTITUTE(A29,"()",""),"[]",""),"{}",""),"&lt;&gt;","")</f>
        <v>[&lt;&lt;{(&lt;[{[{&lt;{&lt;[]&gt;&lt;{}&gt;}{&lt;[](&gt;&gt;}&gt;[[&lt;[]&gt;{[]}]]}]}]&gt;{{&lt;[&lt;[&lt;&lt;[]&gt;</v>
      </c>
      <c r="C29" s="2" t="str">
        <f t="shared" si="29"/>
        <v>[&lt;&lt;{(&lt;[{[{&lt;{}{&lt;(&gt;&gt;}&gt;[[]]}]}]&gt;{{&lt;[&lt;[&lt;</v>
      </c>
      <c r="D29" s="2" t="str">
        <f t="shared" si="29"/>
        <v>[&lt;&lt;{(&lt;[{[{&lt;{&lt;(&gt;&gt;}&gt;[]}]}]&gt;{{&lt;[&lt;[&lt;</v>
      </c>
      <c r="E29" s="2" t="str">
        <f t="shared" si="29"/>
        <v>[&lt;&lt;{(&lt;[{[{&lt;{&lt;(&gt;&gt;}&gt;}]}]&gt;{{&lt;[&lt;[&lt;</v>
      </c>
      <c r="F29" s="2" t="str">
        <f t="shared" si="29"/>
        <v>[&lt;&lt;{(&lt;[{[{&lt;{&lt;(&gt;&gt;}&gt;}]}]&gt;{{&lt;[&lt;[&lt;</v>
      </c>
      <c r="G29" s="2" t="str">
        <f t="shared" si="29"/>
        <v>[&lt;&lt;{(&lt;[{[{&lt;{&lt;(&gt;&gt;}&gt;}]}]&gt;{{&lt;[&lt;[&lt;</v>
      </c>
      <c r="H29" s="2" t="str">
        <f t="shared" si="29"/>
        <v>[&lt;&lt;{(&lt;[{[{&lt;{&lt;(&gt;&gt;}&gt;}]}]&gt;{{&lt;[&lt;[&lt;</v>
      </c>
      <c r="I29" s="2" t="str">
        <f t="shared" si="29"/>
        <v>[&lt;&lt;{(&lt;[{[{&lt;{&lt;(&gt;&gt;}&gt;}]}]&gt;{{&lt;[&lt;[&lt;</v>
      </c>
      <c r="J29" s="2" t="str">
        <f t="shared" si="29"/>
        <v>[&lt;&lt;{(&lt;[{[{&lt;{&lt;(&gt;&gt;}&gt;}]}]&gt;{{&lt;[&lt;[&lt;</v>
      </c>
      <c r="K29" s="2" t="str">
        <f t="shared" si="29"/>
        <v>[&lt;&lt;{(&lt;[{[{&lt;{&lt;(&gt;&gt;}&gt;}]}]&gt;{{&lt;[&lt;[&lt;</v>
      </c>
      <c r="L29" s="2" t="str">
        <f t="shared" si="29"/>
        <v>[&lt;&lt;{(&lt;[{[{&lt;{&lt;(&gt;&gt;}&gt;}]}]&gt;{{&lt;[&lt;[&lt;</v>
      </c>
      <c r="M29" s="2" t="str">
        <f t="shared" si="29"/>
        <v>[&lt;&lt;{(&lt;[{[{&lt;{&lt;(&gt;&gt;}&gt;}]}]&gt;{{&lt;[&lt;[&lt;</v>
      </c>
      <c r="N29" s="2" t="str">
        <f t="shared" si="29"/>
        <v>[&lt;&lt;{(&lt;[{[{&lt;{&lt;(&gt;&gt;}&gt;}]}]&gt;{{&lt;[&lt;[&lt;</v>
      </c>
      <c r="O29" s="2" t="str">
        <f t="shared" si="29"/>
        <v>[&lt;&lt;{(&lt;[{[{&lt;{&lt;(&gt;&gt;}&gt;}]}]&gt;{{&lt;[&lt;[&lt;</v>
      </c>
      <c r="P29" s="2" t="str">
        <f t="shared" si="29"/>
        <v>[&lt;&lt;{(&lt;[{[{&lt;{&lt;(&gt;&gt;}&gt;}]}]&gt;{{&lt;[&lt;[&lt;</v>
      </c>
      <c r="Q29" s="2" t="str">
        <f t="shared" si="29"/>
        <v>[&lt;&lt;{(&lt;[{[{&lt;{&lt;(&gt;&gt;}&gt;}]}]&gt;{{&lt;[&lt;[&lt;</v>
      </c>
      <c r="R29" s="2" t="str">
        <f t="shared" si="29"/>
        <v>[&lt;&lt;{(&lt;[{[{&lt;{&lt;(&gt;&gt;}&gt;}]}]&gt;{{&lt;[&lt;[&lt;</v>
      </c>
      <c r="S29" s="2" t="str">
        <f t="shared" si="29"/>
        <v>[&lt;&lt;{(&lt;[{[{&lt;{&lt;(&gt;&gt;}&gt;}]}]&gt;{{&lt;[&lt;[&lt;</v>
      </c>
      <c r="T29" s="2" t="str">
        <f t="shared" si="29"/>
        <v>[&lt;&lt;{(&lt;[{[{&lt;{&lt;(&gt;&gt;}&gt;}]}]&gt;{{&lt;[&lt;[&lt;</v>
      </c>
      <c r="U29" s="2" t="str">
        <f t="shared" si="29"/>
        <v>[&lt;&lt;{(&lt;[{[{&lt;{&lt;(&gt;&gt;}&gt;}]}]&gt;{{&lt;[&lt;[&lt;</v>
      </c>
      <c r="V29" s="2" t="str">
        <f t="shared" si="29"/>
        <v>[&lt;&lt;{(&lt;[{[{&lt;{&lt;(&gt;&gt;}&gt;}]}]&gt;{{&lt;[&lt;[&lt;</v>
      </c>
      <c r="W29" s="2"/>
      <c r="X29" s="3">
        <f t="array" ref="X29">IFERROR(INDEX( Reference!$C$5:$C$8,MATCH( RIGHT(LEFT(V29, min(iferror(TRANSPOSE(FIND(Reference!$A$5:$A$8,V29)),)))), Reference!$A$5:$A$8,0),0),)</f>
        <v>25137</v>
      </c>
      <c r="Z29" s="5" t="str">
        <f t="array" ref="Z29">IF(isblank(X29),concatenate(MID(V29,LEN(V29)-ROW(INDIRECT("1:"&amp;LEN(V29)))+1,1)),)</f>
        <v/>
      </c>
      <c r="AA29" s="7" t="str">
        <f t="shared" si="3"/>
        <v/>
      </c>
      <c r="AB29" s="2" t="str">
        <f>IFERROR(__xludf.DUMMYFUNCTION("IFERROR(SPLIT(REGEXREPLACE(REGEXREPLACE(AA29&amp;"""",""(?s)(.{1})"",""$1""&amp;CHAR(127)),""'"",""''""),CHAR(127)),)"),"")</f>
        <v/>
      </c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2">
        <v>0.0</v>
      </c>
      <c r="AU29" s="8">
        <f t="array" ref="AU29">if(not(isblank(AB29)),(AT29*5)+IFERROR(INDEX( Reference!$D$5:$D$8,MATCH( AB29, Reference!$A$5:$A$8,0),0),),AT29)</f>
        <v>0</v>
      </c>
      <c r="AV29" s="8">
        <f t="array" ref="AV29">if(not(isblank(AC29)),(AU29*5)+IFERROR(INDEX( Reference!$D$5:$D$8,MATCH( AC29, Reference!$A$5:$A$8,0),0),),AU29)</f>
        <v>0</v>
      </c>
      <c r="AW29" s="8">
        <f t="array" ref="AW29">if(not(isblank(AD29)),(AV29*5)+IFERROR(INDEX( Reference!$D$5:$D$8,MATCH( AD29, Reference!$A$5:$A$8,0),0),),AV29)</f>
        <v>0</v>
      </c>
      <c r="AX29" s="8">
        <f t="array" ref="AX29">if(not(isblank(AE29)),(AW29*5)+IFERROR(INDEX( Reference!$D$5:$D$8,MATCH( AE29, Reference!$A$5:$A$8,0),0),),AW29)</f>
        <v>0</v>
      </c>
      <c r="AY29" s="8">
        <f t="array" ref="AY29">if(not(isblank(AF29)),(AX29*5)+IFERROR(INDEX( Reference!$D$5:$D$8,MATCH( AF29, Reference!$A$5:$A$8,0),0),),AX29)</f>
        <v>0</v>
      </c>
      <c r="AZ29" s="8">
        <f t="array" ref="AZ29">if(not(isblank(AG29)),(AY29*5)+IFERROR(INDEX( Reference!$D$5:$D$8,MATCH( AG29, Reference!$A$5:$A$8,0),0),),AY29)</f>
        <v>0</v>
      </c>
      <c r="BA29" s="8">
        <f t="array" ref="BA29">if(not(isblank(AH29)),(AZ29*5)+IFERROR(INDEX( Reference!$D$5:$D$8,MATCH( AH29, Reference!$A$5:$A$8,0),0),),AZ29)</f>
        <v>0</v>
      </c>
      <c r="BB29" s="8">
        <f t="array" ref="BB29">if(not(isblank(AI29)),(BA29*5)+IFERROR(INDEX( Reference!$D$5:$D$8,MATCH( AI29, Reference!$A$5:$A$8,0),0),),BA29)</f>
        <v>0</v>
      </c>
      <c r="BC29" s="8">
        <f t="array" ref="BC29">if(not(isblank(AJ29)),(BB29*5)+IFERROR(INDEX( Reference!$D$5:$D$8,MATCH( AJ29, Reference!$A$5:$A$8,0),0),),BB29)</f>
        <v>0</v>
      </c>
      <c r="BD29" s="8">
        <f t="array" ref="BD29">if(not(isblank(AK29)),(BC29*5)+IFERROR(INDEX( Reference!$D$5:$D$8,MATCH( AK29, Reference!$A$5:$A$8,0),0),),BC29)</f>
        <v>0</v>
      </c>
      <c r="BE29" s="8">
        <f t="array" ref="BE29">if(not(isblank(AL29)),(BD29*5)+IFERROR(INDEX( Reference!$D$5:$D$8,MATCH( AL29, Reference!$A$5:$A$8,0),0),),BD29)</f>
        <v>0</v>
      </c>
      <c r="BF29" s="8">
        <f t="array" ref="BF29">if(not(isblank(AM29)),(BE29*5)+IFERROR(INDEX( Reference!$D$5:$D$8,MATCH( AM29, Reference!$A$5:$A$8,0),0),),BE29)</f>
        <v>0</v>
      </c>
      <c r="BG29" s="8">
        <f t="array" ref="BG29">if(not(isblank(AN29)),(BF29*5)+IFERROR(INDEX( Reference!$D$5:$D$8,MATCH( AN29, Reference!$A$5:$A$8,0),0),),BF29)</f>
        <v>0</v>
      </c>
      <c r="BH29" s="8">
        <f t="array" ref="BH29">if(not(isblank(AO29)),(BG29*5)+IFERROR(INDEX( Reference!$D$5:$D$8,MATCH( AO29, Reference!$A$5:$A$8,0),0),),BG29)</f>
        <v>0</v>
      </c>
      <c r="BI29" s="8">
        <f t="array" ref="BI29">if(not(isblank(AP29)),(BH29*5)+IFERROR(INDEX( Reference!$D$5:$D$8,MATCH( AP29, Reference!$A$5:$A$8,0),0),),BH29)</f>
        <v>0</v>
      </c>
      <c r="BJ29" s="8">
        <f t="array" ref="BJ29">if(not(isblank(AQ29)),(BI29*5)+IFERROR(INDEX( Reference!$D$5:$D$8,MATCH( AQ29, Reference!$A$5:$A$8,0),0),),BI29)</f>
        <v>0</v>
      </c>
      <c r="BK29" s="8">
        <f t="array" ref="BK29">if(not(isblank(AR29)),(BJ29*5)+IFERROR(INDEX( Reference!$D$5:$D$8,MATCH( AR29, Reference!$A$5:$A$8,0),0),),BJ29)</f>
        <v>0</v>
      </c>
      <c r="BL29" s="8">
        <f t="array" ref="BL29">if(not(isblank(AS29)),(BK29*5)+IFERROR(INDEX( Reference!$D$5:$D$8,MATCH( AS29, Reference!$A$5:$A$8,0),0),),BK29)</f>
        <v>0</v>
      </c>
    </row>
    <row r="30">
      <c r="A30" s="6" t="s">
        <v>28</v>
      </c>
      <c r="B30" s="2" t="str">
        <f t="shared" ref="B30:V30" si="30">SUBSTITUTE(SUBSTITUTE(SUBSTITUTE(SUBSTITUTE(A30,"()",""),"[]",""),"{}",""),"&lt;&gt;","")</f>
        <v>&lt;(&lt;{&lt;[[{&lt;&lt;((&lt;()()&gt;&lt;[]()&gt;))&gt;(&lt;{&lt;&lt;&gt;{}&gt;[()[]]}&gt;)&gt;}]]&gt;}{{(&lt;&lt;&lt;[</v>
      </c>
      <c r="C30" s="2" t="str">
        <f t="shared" si="30"/>
        <v>&lt;(&lt;{&lt;[[{&lt;&lt;(())&gt;(&lt;{&lt;&gt;[]}&gt;)&gt;}]]&gt;}{{(&lt;&lt;&lt;[</v>
      </c>
      <c r="D30" s="2" t="str">
        <f t="shared" si="30"/>
        <v>&lt;(&lt;{&lt;[[{&lt;&lt;()&gt;(&lt;{}&gt;)&gt;}]]&gt;}{{(&lt;&lt;&lt;[</v>
      </c>
      <c r="E30" s="2" t="str">
        <f t="shared" si="30"/>
        <v>&lt;(&lt;{&lt;[[{&lt;()&gt;}]]&gt;}{{(&lt;&lt;&lt;[</v>
      </c>
      <c r="F30" s="2" t="str">
        <f t="shared" si="30"/>
        <v>&lt;(&lt;{&lt;[[{}]]&gt;}{{(&lt;&lt;&lt;[</v>
      </c>
      <c r="G30" s="2" t="str">
        <f t="shared" si="30"/>
        <v>&lt;(&lt;{&lt;[[]]&gt;}{{(&lt;&lt;&lt;[</v>
      </c>
      <c r="H30" s="2" t="str">
        <f t="shared" si="30"/>
        <v>&lt;(&lt;{&lt;[]&gt;}{{(&lt;&lt;&lt;[</v>
      </c>
      <c r="I30" s="2" t="str">
        <f t="shared" si="30"/>
        <v>&lt;(&lt;{}{{(&lt;&lt;&lt;[</v>
      </c>
      <c r="J30" s="2" t="str">
        <f t="shared" si="30"/>
        <v>&lt;(&lt;{{(&lt;&lt;&lt;[</v>
      </c>
      <c r="K30" s="2" t="str">
        <f t="shared" si="30"/>
        <v>&lt;(&lt;{{(&lt;&lt;&lt;[</v>
      </c>
      <c r="L30" s="2" t="str">
        <f t="shared" si="30"/>
        <v>&lt;(&lt;{{(&lt;&lt;&lt;[</v>
      </c>
      <c r="M30" s="2" t="str">
        <f t="shared" si="30"/>
        <v>&lt;(&lt;{{(&lt;&lt;&lt;[</v>
      </c>
      <c r="N30" s="2" t="str">
        <f t="shared" si="30"/>
        <v>&lt;(&lt;{{(&lt;&lt;&lt;[</v>
      </c>
      <c r="O30" s="2" t="str">
        <f t="shared" si="30"/>
        <v>&lt;(&lt;{{(&lt;&lt;&lt;[</v>
      </c>
      <c r="P30" s="2" t="str">
        <f t="shared" si="30"/>
        <v>&lt;(&lt;{{(&lt;&lt;&lt;[</v>
      </c>
      <c r="Q30" s="2" t="str">
        <f t="shared" si="30"/>
        <v>&lt;(&lt;{{(&lt;&lt;&lt;[</v>
      </c>
      <c r="R30" s="2" t="str">
        <f t="shared" si="30"/>
        <v>&lt;(&lt;{{(&lt;&lt;&lt;[</v>
      </c>
      <c r="S30" s="2" t="str">
        <f t="shared" si="30"/>
        <v>&lt;(&lt;{{(&lt;&lt;&lt;[</v>
      </c>
      <c r="T30" s="2" t="str">
        <f t="shared" si="30"/>
        <v>&lt;(&lt;{{(&lt;&lt;&lt;[</v>
      </c>
      <c r="U30" s="2" t="str">
        <f t="shared" si="30"/>
        <v>&lt;(&lt;{{(&lt;&lt;&lt;[</v>
      </c>
      <c r="V30" s="2" t="str">
        <f t="shared" si="30"/>
        <v>&lt;(&lt;{{(&lt;&lt;&lt;[</v>
      </c>
      <c r="W30" s="2"/>
      <c r="X30" s="3" t="str">
        <f t="array" ref="X30">IFERROR(INDEX( Reference!$C$5:$C$8,MATCH( RIGHT(LEFT(V30, min(iferror(TRANSPOSE(FIND(Reference!$A$5:$A$8,V30)),)))), Reference!$A$5:$A$8,0),0),)</f>
        <v/>
      </c>
      <c r="Z30" s="5" t="str">
        <f t="array" ref="Z30">IF(isblank(X30),concatenate(MID(V30,LEN(V30)-ROW(INDIRECT("1:"&amp;LEN(V30)))+1,1)),)</f>
        <v>[&lt;&lt;&lt;({{&lt;(&lt;</v>
      </c>
      <c r="AA30" s="7" t="str">
        <f t="shared" si="3"/>
        <v>]&gt;&gt;&gt;)}}&gt;)&gt;</v>
      </c>
      <c r="AB30" s="2" t="str">
        <f>IFERROR(__xludf.DUMMYFUNCTION("IFERROR(SPLIT(REGEXREPLACE(REGEXREPLACE(AA30&amp;"""",""(?s)(.{1})"",""$1""&amp;CHAR(127)),""'"",""''""),CHAR(127)),)"),"]")</f>
        <v>]</v>
      </c>
      <c r="AC30" s="8" t="str">
        <f>IFERROR(__xludf.DUMMYFUNCTION("""COMPUTED_VALUE"""),"&gt;")</f>
        <v>&gt;</v>
      </c>
      <c r="AD30" s="8" t="str">
        <f>IFERROR(__xludf.DUMMYFUNCTION("""COMPUTED_VALUE"""),"&gt;")</f>
        <v>&gt;</v>
      </c>
      <c r="AE30" s="8" t="str">
        <f>IFERROR(__xludf.DUMMYFUNCTION("""COMPUTED_VALUE"""),"&gt;")</f>
        <v>&gt;</v>
      </c>
      <c r="AF30" s="8" t="str">
        <f>IFERROR(__xludf.DUMMYFUNCTION("""COMPUTED_VALUE"""),")")</f>
        <v>)</v>
      </c>
      <c r="AG30" s="8" t="str">
        <f>IFERROR(__xludf.DUMMYFUNCTION("""COMPUTED_VALUE"""),"}")</f>
        <v>}</v>
      </c>
      <c r="AH30" s="8" t="str">
        <f>IFERROR(__xludf.DUMMYFUNCTION("""COMPUTED_VALUE"""),"}")</f>
        <v>}</v>
      </c>
      <c r="AI30" s="8" t="str">
        <f>IFERROR(__xludf.DUMMYFUNCTION("""COMPUTED_VALUE"""),"&gt;")</f>
        <v>&gt;</v>
      </c>
      <c r="AJ30" s="8" t="str">
        <f>IFERROR(__xludf.DUMMYFUNCTION("""COMPUTED_VALUE"""),")")</f>
        <v>)</v>
      </c>
      <c r="AK30" s="8" t="str">
        <f>IFERROR(__xludf.DUMMYFUNCTION("""COMPUTED_VALUE"""),"&gt;")</f>
        <v>&gt;</v>
      </c>
      <c r="AL30" s="8"/>
      <c r="AM30" s="8"/>
      <c r="AN30" s="8"/>
      <c r="AO30" s="8"/>
      <c r="AP30" s="8"/>
      <c r="AQ30" s="8"/>
      <c r="AR30" s="8"/>
      <c r="AS30" s="8"/>
      <c r="AT30" s="2">
        <v>0.0</v>
      </c>
      <c r="AU30" s="8">
        <f t="array" ref="AU30">if(not(isblank(AB30)),(AT30*5)+IFERROR(INDEX( Reference!$D$5:$D$8,MATCH( AB30, Reference!$A$5:$A$8,0),0),),AT30)</f>
        <v>2</v>
      </c>
      <c r="AV30" s="8">
        <f t="array" ref="AV30">if(not(isblank(AC30)),(AU30*5)+IFERROR(INDEX( Reference!$D$5:$D$8,MATCH( AC30, Reference!$A$5:$A$8,0),0),),AU30)</f>
        <v>14</v>
      </c>
      <c r="AW30" s="8">
        <f t="array" ref="AW30">if(not(isblank(AD30)),(AV30*5)+IFERROR(INDEX( Reference!$D$5:$D$8,MATCH( AD30, Reference!$A$5:$A$8,0),0),),AV30)</f>
        <v>74</v>
      </c>
      <c r="AX30" s="8">
        <f t="array" ref="AX30">if(not(isblank(AE30)),(AW30*5)+IFERROR(INDEX( Reference!$D$5:$D$8,MATCH( AE30, Reference!$A$5:$A$8,0),0),),AW30)</f>
        <v>374</v>
      </c>
      <c r="AY30" s="8">
        <f t="array" ref="AY30">if(not(isblank(AF30)),(AX30*5)+IFERROR(INDEX( Reference!$D$5:$D$8,MATCH( AF30, Reference!$A$5:$A$8,0),0),),AX30)</f>
        <v>1871</v>
      </c>
      <c r="AZ30" s="8">
        <f t="array" ref="AZ30">if(not(isblank(AG30)),(AY30*5)+IFERROR(INDEX( Reference!$D$5:$D$8,MATCH( AG30, Reference!$A$5:$A$8,0),0),),AY30)</f>
        <v>9358</v>
      </c>
      <c r="BA30" s="8">
        <f t="array" ref="BA30">if(not(isblank(AH30)),(AZ30*5)+IFERROR(INDEX( Reference!$D$5:$D$8,MATCH( AH30, Reference!$A$5:$A$8,0),0),),AZ30)</f>
        <v>46793</v>
      </c>
      <c r="BB30" s="8">
        <f t="array" ref="BB30">if(not(isblank(AI30)),(BA30*5)+IFERROR(INDEX( Reference!$D$5:$D$8,MATCH( AI30, Reference!$A$5:$A$8,0),0),),BA30)</f>
        <v>233969</v>
      </c>
      <c r="BC30" s="8">
        <f t="array" ref="BC30">if(not(isblank(AJ30)),(BB30*5)+IFERROR(INDEX( Reference!$D$5:$D$8,MATCH( AJ30, Reference!$A$5:$A$8,0),0),),BB30)</f>
        <v>1169846</v>
      </c>
      <c r="BD30" s="8">
        <f t="array" ref="BD30">if(not(isblank(AK30)),(BC30*5)+IFERROR(INDEX( Reference!$D$5:$D$8,MATCH( AK30, Reference!$A$5:$A$8,0),0),),BC30)</f>
        <v>5849234</v>
      </c>
      <c r="BE30" s="8">
        <f t="array" ref="BE30">if(not(isblank(AL30)),(BD30*5)+IFERROR(INDEX( Reference!$D$5:$D$8,MATCH( AL30, Reference!$A$5:$A$8,0),0),),BD30)</f>
        <v>5849234</v>
      </c>
      <c r="BF30" s="8">
        <f t="array" ref="BF30">if(not(isblank(AM30)),(BE30*5)+IFERROR(INDEX( Reference!$D$5:$D$8,MATCH( AM30, Reference!$A$5:$A$8,0),0),),BE30)</f>
        <v>5849234</v>
      </c>
      <c r="BG30" s="8">
        <f t="array" ref="BG30">if(not(isblank(AN30)),(BF30*5)+IFERROR(INDEX( Reference!$D$5:$D$8,MATCH( AN30, Reference!$A$5:$A$8,0),0),),BF30)</f>
        <v>5849234</v>
      </c>
      <c r="BH30" s="8">
        <f t="array" ref="BH30">if(not(isblank(AO30)),(BG30*5)+IFERROR(INDEX( Reference!$D$5:$D$8,MATCH( AO30, Reference!$A$5:$A$8,0),0),),BG30)</f>
        <v>5849234</v>
      </c>
      <c r="BI30" s="8">
        <f t="array" ref="BI30">if(not(isblank(AP30)),(BH30*5)+IFERROR(INDEX( Reference!$D$5:$D$8,MATCH( AP30, Reference!$A$5:$A$8,0),0),),BH30)</f>
        <v>5849234</v>
      </c>
      <c r="BJ30" s="8">
        <f t="array" ref="BJ30">if(not(isblank(AQ30)),(BI30*5)+IFERROR(INDEX( Reference!$D$5:$D$8,MATCH( AQ30, Reference!$A$5:$A$8,0),0),),BI30)</f>
        <v>5849234</v>
      </c>
      <c r="BK30" s="8">
        <f t="array" ref="BK30">if(not(isblank(AR30)),(BJ30*5)+IFERROR(INDEX( Reference!$D$5:$D$8,MATCH( AR30, Reference!$A$5:$A$8,0),0),),BJ30)</f>
        <v>5849234</v>
      </c>
      <c r="BL30" s="8">
        <f t="array" ref="BL30">if(not(isblank(AS30)),(BK30*5)+IFERROR(INDEX( Reference!$D$5:$D$8,MATCH( AS30, Reference!$A$5:$A$8,0),0),),BK30)</f>
        <v>5849234</v>
      </c>
    </row>
    <row r="31">
      <c r="A31" s="6" t="s">
        <v>29</v>
      </c>
      <c r="B31" s="2" t="str">
        <f t="shared" ref="B31:V31" si="31">SUBSTITUTE(SUBSTITUTE(SUBSTITUTE(SUBSTITUTE(A31,"()",""),"[]",""),"{}",""),"&lt;&gt;","")</f>
        <v>&lt;[((([&lt;{({({[(}()]&lt;()[]&gt;}{{}{&lt;&gt;()}})[&lt;[()()]&lt;{}&gt;&gt;</v>
      </c>
      <c r="C31" s="2" t="str">
        <f t="shared" si="31"/>
        <v>&lt;[((([&lt;{({({[(}]}{{}})[&lt;&gt;</v>
      </c>
      <c r="D31" s="2" t="str">
        <f t="shared" si="31"/>
        <v>&lt;[((([&lt;{({({[(}]}{})[</v>
      </c>
      <c r="E31" s="2" t="str">
        <f t="shared" si="31"/>
        <v>&lt;[((([&lt;{({({[(}]})[</v>
      </c>
      <c r="F31" s="2" t="str">
        <f t="shared" si="31"/>
        <v>&lt;[((([&lt;{({({[(}]})[</v>
      </c>
      <c r="G31" s="2" t="str">
        <f t="shared" si="31"/>
        <v>&lt;[((([&lt;{({({[(}]})[</v>
      </c>
      <c r="H31" s="2" t="str">
        <f t="shared" si="31"/>
        <v>&lt;[((([&lt;{({({[(}]})[</v>
      </c>
      <c r="I31" s="2" t="str">
        <f t="shared" si="31"/>
        <v>&lt;[((([&lt;{({({[(}]})[</v>
      </c>
      <c r="J31" s="2" t="str">
        <f t="shared" si="31"/>
        <v>&lt;[((([&lt;{({({[(}]})[</v>
      </c>
      <c r="K31" s="2" t="str">
        <f t="shared" si="31"/>
        <v>&lt;[((([&lt;{({({[(}]})[</v>
      </c>
      <c r="L31" s="2" t="str">
        <f t="shared" si="31"/>
        <v>&lt;[((([&lt;{({({[(}]})[</v>
      </c>
      <c r="M31" s="2" t="str">
        <f t="shared" si="31"/>
        <v>&lt;[((([&lt;{({({[(}]})[</v>
      </c>
      <c r="N31" s="2" t="str">
        <f t="shared" si="31"/>
        <v>&lt;[((([&lt;{({({[(}]})[</v>
      </c>
      <c r="O31" s="2" t="str">
        <f t="shared" si="31"/>
        <v>&lt;[((([&lt;{({({[(}]})[</v>
      </c>
      <c r="P31" s="2" t="str">
        <f t="shared" si="31"/>
        <v>&lt;[((([&lt;{({({[(}]})[</v>
      </c>
      <c r="Q31" s="2" t="str">
        <f t="shared" si="31"/>
        <v>&lt;[((([&lt;{({({[(}]})[</v>
      </c>
      <c r="R31" s="2" t="str">
        <f t="shared" si="31"/>
        <v>&lt;[((([&lt;{({({[(}]})[</v>
      </c>
      <c r="S31" s="2" t="str">
        <f t="shared" si="31"/>
        <v>&lt;[((([&lt;{({({[(}]})[</v>
      </c>
      <c r="T31" s="2" t="str">
        <f t="shared" si="31"/>
        <v>&lt;[((([&lt;{({({[(}]})[</v>
      </c>
      <c r="U31" s="2" t="str">
        <f t="shared" si="31"/>
        <v>&lt;[((([&lt;{({({[(}]})[</v>
      </c>
      <c r="V31" s="2" t="str">
        <f t="shared" si="31"/>
        <v>&lt;[((([&lt;{({({[(}]})[</v>
      </c>
      <c r="W31" s="2"/>
      <c r="X31" s="3">
        <f t="array" ref="X31">IFERROR(INDEX( Reference!$C$5:$C$8,MATCH( RIGHT(LEFT(V31, min(iferror(TRANSPOSE(FIND(Reference!$A$5:$A$8,V31)),)))), Reference!$A$5:$A$8,0),0),)</f>
        <v>1197</v>
      </c>
      <c r="Z31" s="5" t="str">
        <f t="array" ref="Z31">IF(isblank(X31),concatenate(MID(V31,LEN(V31)-ROW(INDIRECT("1:"&amp;LEN(V31)))+1,1)),)</f>
        <v/>
      </c>
      <c r="AA31" s="7" t="str">
        <f t="shared" si="3"/>
        <v/>
      </c>
      <c r="AB31" s="2" t="str">
        <f>IFERROR(__xludf.DUMMYFUNCTION("IFERROR(SPLIT(REGEXREPLACE(REGEXREPLACE(AA31&amp;"""",""(?s)(.{1})"",""$1""&amp;CHAR(127)),""'"",""''""),CHAR(127)),)"),"")</f>
        <v/>
      </c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2">
        <v>0.0</v>
      </c>
      <c r="AU31" s="8">
        <f t="array" ref="AU31">if(not(isblank(AB31)),(AT31*5)+IFERROR(INDEX( Reference!$D$5:$D$8,MATCH( AB31, Reference!$A$5:$A$8,0),0),),AT31)</f>
        <v>0</v>
      </c>
      <c r="AV31" s="8">
        <f t="array" ref="AV31">if(not(isblank(AC31)),(AU31*5)+IFERROR(INDEX( Reference!$D$5:$D$8,MATCH( AC31, Reference!$A$5:$A$8,0),0),),AU31)</f>
        <v>0</v>
      </c>
      <c r="AW31" s="8">
        <f t="array" ref="AW31">if(not(isblank(AD31)),(AV31*5)+IFERROR(INDEX( Reference!$D$5:$D$8,MATCH( AD31, Reference!$A$5:$A$8,0),0),),AV31)</f>
        <v>0</v>
      </c>
      <c r="AX31" s="8">
        <f t="array" ref="AX31">if(not(isblank(AE31)),(AW31*5)+IFERROR(INDEX( Reference!$D$5:$D$8,MATCH( AE31, Reference!$A$5:$A$8,0),0),),AW31)</f>
        <v>0</v>
      </c>
      <c r="AY31" s="8">
        <f t="array" ref="AY31">if(not(isblank(AF31)),(AX31*5)+IFERROR(INDEX( Reference!$D$5:$D$8,MATCH( AF31, Reference!$A$5:$A$8,0),0),),AX31)</f>
        <v>0</v>
      </c>
      <c r="AZ31" s="8">
        <f t="array" ref="AZ31">if(not(isblank(AG31)),(AY31*5)+IFERROR(INDEX( Reference!$D$5:$D$8,MATCH( AG31, Reference!$A$5:$A$8,0),0),),AY31)</f>
        <v>0</v>
      </c>
      <c r="BA31" s="8">
        <f t="array" ref="BA31">if(not(isblank(AH31)),(AZ31*5)+IFERROR(INDEX( Reference!$D$5:$D$8,MATCH( AH31, Reference!$A$5:$A$8,0),0),),AZ31)</f>
        <v>0</v>
      </c>
      <c r="BB31" s="8">
        <f t="array" ref="BB31">if(not(isblank(AI31)),(BA31*5)+IFERROR(INDEX( Reference!$D$5:$D$8,MATCH( AI31, Reference!$A$5:$A$8,0),0),),BA31)</f>
        <v>0</v>
      </c>
      <c r="BC31" s="8">
        <f t="array" ref="BC31">if(not(isblank(AJ31)),(BB31*5)+IFERROR(INDEX( Reference!$D$5:$D$8,MATCH( AJ31, Reference!$A$5:$A$8,0),0),),BB31)</f>
        <v>0</v>
      </c>
      <c r="BD31" s="8">
        <f t="array" ref="BD31">if(not(isblank(AK31)),(BC31*5)+IFERROR(INDEX( Reference!$D$5:$D$8,MATCH( AK31, Reference!$A$5:$A$8,0),0),),BC31)</f>
        <v>0</v>
      </c>
      <c r="BE31" s="8">
        <f t="array" ref="BE31">if(not(isblank(AL31)),(BD31*5)+IFERROR(INDEX( Reference!$D$5:$D$8,MATCH( AL31, Reference!$A$5:$A$8,0),0),),BD31)</f>
        <v>0</v>
      </c>
      <c r="BF31" s="8">
        <f t="array" ref="BF31">if(not(isblank(AM31)),(BE31*5)+IFERROR(INDEX( Reference!$D$5:$D$8,MATCH( AM31, Reference!$A$5:$A$8,0),0),),BE31)</f>
        <v>0</v>
      </c>
      <c r="BG31" s="8">
        <f t="array" ref="BG31">if(not(isblank(AN31)),(BF31*5)+IFERROR(INDEX( Reference!$D$5:$D$8,MATCH( AN31, Reference!$A$5:$A$8,0),0),),BF31)</f>
        <v>0</v>
      </c>
      <c r="BH31" s="8">
        <f t="array" ref="BH31">if(not(isblank(AO31)),(BG31*5)+IFERROR(INDEX( Reference!$D$5:$D$8,MATCH( AO31, Reference!$A$5:$A$8,0),0),),BG31)</f>
        <v>0</v>
      </c>
      <c r="BI31" s="8">
        <f t="array" ref="BI31">if(not(isblank(AP31)),(BH31*5)+IFERROR(INDEX( Reference!$D$5:$D$8,MATCH( AP31, Reference!$A$5:$A$8,0),0),),BH31)</f>
        <v>0</v>
      </c>
      <c r="BJ31" s="8">
        <f t="array" ref="BJ31">if(not(isblank(AQ31)),(BI31*5)+IFERROR(INDEX( Reference!$D$5:$D$8,MATCH( AQ31, Reference!$A$5:$A$8,0),0),),BI31)</f>
        <v>0</v>
      </c>
      <c r="BK31" s="8">
        <f t="array" ref="BK31">if(not(isblank(AR31)),(BJ31*5)+IFERROR(INDEX( Reference!$D$5:$D$8,MATCH( AR31, Reference!$A$5:$A$8,0),0),),BJ31)</f>
        <v>0</v>
      </c>
      <c r="BL31" s="8">
        <f t="array" ref="BL31">if(not(isblank(AS31)),(BK31*5)+IFERROR(INDEX( Reference!$D$5:$D$8,MATCH( AS31, Reference!$A$5:$A$8,0),0),),BK31)</f>
        <v>0</v>
      </c>
    </row>
    <row r="32">
      <c r="A32" s="6" t="s">
        <v>30</v>
      </c>
      <c r="B32" s="2" t="str">
        <f t="shared" ref="B32:V32" si="32">SUBSTITUTE(SUBSTITUTE(SUBSTITUTE(SUBSTITUTE(A32,"()",""),"[]",""),"{}",""),"&lt;&gt;","")</f>
        <v>[{(&lt;[&lt;((&lt;(({&lt;()()&gt;([])}){&lt;[()()]&lt;&lt;&gt;&gt;&gt;})&gt;{&lt;{&lt;([][])&lt;()()&gt;&gt;}{&lt;{{</v>
      </c>
      <c r="C32" s="2" t="str">
        <f t="shared" si="32"/>
        <v>[{(&lt;[&lt;((&lt;(({()}){&lt;&lt;&gt;&gt;})&gt;{&lt;{&lt;()&gt;}{&lt;{{</v>
      </c>
      <c r="D32" s="2" t="str">
        <f t="shared" si="32"/>
        <v>[{(&lt;[&lt;((&lt;((){&lt;&gt;})&gt;{&lt;{}{&lt;{{</v>
      </c>
      <c r="E32" s="2" t="str">
        <f t="shared" si="32"/>
        <v>[{(&lt;[&lt;((&lt;({})&gt;{&lt;{&lt;{{</v>
      </c>
      <c r="F32" s="2" t="str">
        <f t="shared" si="32"/>
        <v>[{(&lt;[&lt;((&lt;()&gt;{&lt;{&lt;{{</v>
      </c>
      <c r="G32" s="2" t="str">
        <f t="shared" si="32"/>
        <v>[{(&lt;[&lt;(({&lt;{&lt;{{</v>
      </c>
      <c r="H32" s="2" t="str">
        <f t="shared" si="32"/>
        <v>[{(&lt;[&lt;(({&lt;{&lt;{{</v>
      </c>
      <c r="I32" s="2" t="str">
        <f t="shared" si="32"/>
        <v>[{(&lt;[&lt;(({&lt;{&lt;{{</v>
      </c>
      <c r="J32" s="2" t="str">
        <f t="shared" si="32"/>
        <v>[{(&lt;[&lt;(({&lt;{&lt;{{</v>
      </c>
      <c r="K32" s="2" t="str">
        <f t="shared" si="32"/>
        <v>[{(&lt;[&lt;(({&lt;{&lt;{{</v>
      </c>
      <c r="L32" s="2" t="str">
        <f t="shared" si="32"/>
        <v>[{(&lt;[&lt;(({&lt;{&lt;{{</v>
      </c>
      <c r="M32" s="2" t="str">
        <f t="shared" si="32"/>
        <v>[{(&lt;[&lt;(({&lt;{&lt;{{</v>
      </c>
      <c r="N32" s="2" t="str">
        <f t="shared" si="32"/>
        <v>[{(&lt;[&lt;(({&lt;{&lt;{{</v>
      </c>
      <c r="O32" s="2" t="str">
        <f t="shared" si="32"/>
        <v>[{(&lt;[&lt;(({&lt;{&lt;{{</v>
      </c>
      <c r="P32" s="2" t="str">
        <f t="shared" si="32"/>
        <v>[{(&lt;[&lt;(({&lt;{&lt;{{</v>
      </c>
      <c r="Q32" s="2" t="str">
        <f t="shared" si="32"/>
        <v>[{(&lt;[&lt;(({&lt;{&lt;{{</v>
      </c>
      <c r="R32" s="2" t="str">
        <f t="shared" si="32"/>
        <v>[{(&lt;[&lt;(({&lt;{&lt;{{</v>
      </c>
      <c r="S32" s="2" t="str">
        <f t="shared" si="32"/>
        <v>[{(&lt;[&lt;(({&lt;{&lt;{{</v>
      </c>
      <c r="T32" s="2" t="str">
        <f t="shared" si="32"/>
        <v>[{(&lt;[&lt;(({&lt;{&lt;{{</v>
      </c>
      <c r="U32" s="2" t="str">
        <f t="shared" si="32"/>
        <v>[{(&lt;[&lt;(({&lt;{&lt;{{</v>
      </c>
      <c r="V32" s="2" t="str">
        <f t="shared" si="32"/>
        <v>[{(&lt;[&lt;(({&lt;{&lt;{{</v>
      </c>
      <c r="W32" s="2"/>
      <c r="X32" s="3" t="str">
        <f t="array" ref="X32">IFERROR(INDEX( Reference!$C$5:$C$8,MATCH( RIGHT(LEFT(V32, min(iferror(TRANSPOSE(FIND(Reference!$A$5:$A$8,V32)),)))), Reference!$A$5:$A$8,0),0),)</f>
        <v/>
      </c>
      <c r="Z32" s="5" t="str">
        <f t="array" ref="Z32">IF(isblank(X32),concatenate(MID(V32,LEN(V32)-ROW(INDIRECT("1:"&amp;LEN(V32)))+1,1)),)</f>
        <v>{{&lt;{&lt;{((&lt;[&lt;({[</v>
      </c>
      <c r="AA32" s="7" t="str">
        <f t="shared" si="3"/>
        <v>}}&gt;}&gt;}))&gt;]&gt;)}]</v>
      </c>
      <c r="AB32" s="2" t="str">
        <f>IFERROR(__xludf.DUMMYFUNCTION("IFERROR(SPLIT(REGEXREPLACE(REGEXREPLACE(AA32&amp;"""",""(?s)(.{1})"",""$1""&amp;CHAR(127)),""'"",""''""),CHAR(127)),)"),"}")</f>
        <v>}</v>
      </c>
      <c r="AC32" s="8" t="str">
        <f>IFERROR(__xludf.DUMMYFUNCTION("""COMPUTED_VALUE"""),"}")</f>
        <v>}</v>
      </c>
      <c r="AD32" s="8" t="str">
        <f>IFERROR(__xludf.DUMMYFUNCTION("""COMPUTED_VALUE"""),"&gt;")</f>
        <v>&gt;</v>
      </c>
      <c r="AE32" s="8" t="str">
        <f>IFERROR(__xludf.DUMMYFUNCTION("""COMPUTED_VALUE"""),"}")</f>
        <v>}</v>
      </c>
      <c r="AF32" s="8" t="str">
        <f>IFERROR(__xludf.DUMMYFUNCTION("""COMPUTED_VALUE"""),"&gt;")</f>
        <v>&gt;</v>
      </c>
      <c r="AG32" s="8" t="str">
        <f>IFERROR(__xludf.DUMMYFUNCTION("""COMPUTED_VALUE"""),"}")</f>
        <v>}</v>
      </c>
      <c r="AH32" s="8" t="str">
        <f>IFERROR(__xludf.DUMMYFUNCTION("""COMPUTED_VALUE"""),")")</f>
        <v>)</v>
      </c>
      <c r="AI32" s="8" t="str">
        <f>IFERROR(__xludf.DUMMYFUNCTION("""COMPUTED_VALUE"""),")")</f>
        <v>)</v>
      </c>
      <c r="AJ32" s="8" t="str">
        <f>IFERROR(__xludf.DUMMYFUNCTION("""COMPUTED_VALUE"""),"&gt;")</f>
        <v>&gt;</v>
      </c>
      <c r="AK32" s="8" t="str">
        <f>IFERROR(__xludf.DUMMYFUNCTION("""COMPUTED_VALUE"""),"]")</f>
        <v>]</v>
      </c>
      <c r="AL32" s="8" t="str">
        <f>IFERROR(__xludf.DUMMYFUNCTION("""COMPUTED_VALUE"""),"&gt;")</f>
        <v>&gt;</v>
      </c>
      <c r="AM32" s="8" t="str">
        <f>IFERROR(__xludf.DUMMYFUNCTION("""COMPUTED_VALUE"""),")")</f>
        <v>)</v>
      </c>
      <c r="AN32" s="8" t="str">
        <f>IFERROR(__xludf.DUMMYFUNCTION("""COMPUTED_VALUE"""),"}")</f>
        <v>}</v>
      </c>
      <c r="AO32" s="8" t="str">
        <f>IFERROR(__xludf.DUMMYFUNCTION("""COMPUTED_VALUE"""),"]")</f>
        <v>]</v>
      </c>
      <c r="AP32" s="8"/>
      <c r="AQ32" s="8"/>
      <c r="AR32" s="8"/>
      <c r="AS32" s="8"/>
      <c r="AT32" s="2">
        <v>0.0</v>
      </c>
      <c r="AU32" s="8">
        <f t="array" ref="AU32">if(not(isblank(AB32)),(AT32*5)+IFERROR(INDEX( Reference!$D$5:$D$8,MATCH( AB32, Reference!$A$5:$A$8,0),0),),AT32)</f>
        <v>3</v>
      </c>
      <c r="AV32" s="8">
        <f t="array" ref="AV32">if(not(isblank(AC32)),(AU32*5)+IFERROR(INDEX( Reference!$D$5:$D$8,MATCH( AC32, Reference!$A$5:$A$8,0),0),),AU32)</f>
        <v>18</v>
      </c>
      <c r="AW32" s="8">
        <f t="array" ref="AW32">if(not(isblank(AD32)),(AV32*5)+IFERROR(INDEX( Reference!$D$5:$D$8,MATCH( AD32, Reference!$A$5:$A$8,0),0),),AV32)</f>
        <v>94</v>
      </c>
      <c r="AX32" s="8">
        <f t="array" ref="AX32">if(not(isblank(AE32)),(AW32*5)+IFERROR(INDEX( Reference!$D$5:$D$8,MATCH( AE32, Reference!$A$5:$A$8,0),0),),AW32)</f>
        <v>473</v>
      </c>
      <c r="AY32" s="8">
        <f t="array" ref="AY32">if(not(isblank(AF32)),(AX32*5)+IFERROR(INDEX( Reference!$D$5:$D$8,MATCH( AF32, Reference!$A$5:$A$8,0),0),),AX32)</f>
        <v>2369</v>
      </c>
      <c r="AZ32" s="8">
        <f t="array" ref="AZ32">if(not(isblank(AG32)),(AY32*5)+IFERROR(INDEX( Reference!$D$5:$D$8,MATCH( AG32, Reference!$A$5:$A$8,0),0),),AY32)</f>
        <v>11848</v>
      </c>
      <c r="BA32" s="8">
        <f t="array" ref="BA32">if(not(isblank(AH32)),(AZ32*5)+IFERROR(INDEX( Reference!$D$5:$D$8,MATCH( AH32, Reference!$A$5:$A$8,0),0),),AZ32)</f>
        <v>59241</v>
      </c>
      <c r="BB32" s="8">
        <f t="array" ref="BB32">if(not(isblank(AI32)),(BA32*5)+IFERROR(INDEX( Reference!$D$5:$D$8,MATCH( AI32, Reference!$A$5:$A$8,0),0),),BA32)</f>
        <v>296206</v>
      </c>
      <c r="BC32" s="8">
        <f t="array" ref="BC32">if(not(isblank(AJ32)),(BB32*5)+IFERROR(INDEX( Reference!$D$5:$D$8,MATCH( AJ32, Reference!$A$5:$A$8,0),0),),BB32)</f>
        <v>1481034</v>
      </c>
      <c r="BD32" s="8">
        <f t="array" ref="BD32">if(not(isblank(AK32)),(BC32*5)+IFERROR(INDEX( Reference!$D$5:$D$8,MATCH( AK32, Reference!$A$5:$A$8,0),0),),BC32)</f>
        <v>7405172</v>
      </c>
      <c r="BE32" s="8">
        <f t="array" ref="BE32">if(not(isblank(AL32)),(BD32*5)+IFERROR(INDEX( Reference!$D$5:$D$8,MATCH( AL32, Reference!$A$5:$A$8,0),0),),BD32)</f>
        <v>37025864</v>
      </c>
      <c r="BF32" s="8">
        <f t="array" ref="BF32">if(not(isblank(AM32)),(BE32*5)+IFERROR(INDEX( Reference!$D$5:$D$8,MATCH( AM32, Reference!$A$5:$A$8,0),0),),BE32)</f>
        <v>185129321</v>
      </c>
      <c r="BG32" s="8">
        <f t="array" ref="BG32">if(not(isblank(AN32)),(BF32*5)+IFERROR(INDEX( Reference!$D$5:$D$8,MATCH( AN32, Reference!$A$5:$A$8,0),0),),BF32)</f>
        <v>925646608</v>
      </c>
      <c r="BH32" s="8">
        <f t="array" ref="BH32">if(not(isblank(AO32)),(BG32*5)+IFERROR(INDEX( Reference!$D$5:$D$8,MATCH( AO32, Reference!$A$5:$A$8,0),0),),BG32)</f>
        <v>4628233042</v>
      </c>
      <c r="BI32" s="8">
        <f t="array" ref="BI32">if(not(isblank(AP32)),(BH32*5)+IFERROR(INDEX( Reference!$D$5:$D$8,MATCH( AP32, Reference!$A$5:$A$8,0),0),),BH32)</f>
        <v>4628233042</v>
      </c>
      <c r="BJ32" s="8">
        <f t="array" ref="BJ32">if(not(isblank(AQ32)),(BI32*5)+IFERROR(INDEX( Reference!$D$5:$D$8,MATCH( AQ32, Reference!$A$5:$A$8,0),0),),BI32)</f>
        <v>4628233042</v>
      </c>
      <c r="BK32" s="8">
        <f t="array" ref="BK32">if(not(isblank(AR32)),(BJ32*5)+IFERROR(INDEX( Reference!$D$5:$D$8,MATCH( AR32, Reference!$A$5:$A$8,0),0),),BJ32)</f>
        <v>4628233042</v>
      </c>
      <c r="BL32" s="8">
        <f t="array" ref="BL32">if(not(isblank(AS32)),(BK32*5)+IFERROR(INDEX( Reference!$D$5:$D$8,MATCH( AS32, Reference!$A$5:$A$8,0),0),),BK32)</f>
        <v>4628233042</v>
      </c>
    </row>
    <row r="33">
      <c r="A33" s="6" t="s">
        <v>31</v>
      </c>
      <c r="B33" s="2" t="str">
        <f t="shared" ref="B33:V33" si="33">SUBSTITUTE(SUBSTITUTE(SUBSTITUTE(SUBSTITUTE(A33,"()",""),"[]",""),"{}",""),"&lt;&gt;","")</f>
        <v>&lt;{[[{({[{[&lt;{(())&lt;&lt;&gt;[]&gt;}&gt;{({()}&lt;[]&gt;){[()]}}](&lt;&lt;{[]{}}{()(</v>
      </c>
      <c r="C33" s="2" t="str">
        <f t="shared" si="33"/>
        <v>&lt;{[[{({[{[&lt;{()&lt;&gt;}&gt;{()}](&lt;&lt;{}{(</v>
      </c>
      <c r="D33" s="2" t="str">
        <f t="shared" si="33"/>
        <v>&lt;{[[{({[{[&lt;{}&gt;](&lt;&lt;{(</v>
      </c>
      <c r="E33" s="2" t="str">
        <f t="shared" si="33"/>
        <v>&lt;{[[{({[{[](&lt;&lt;{(</v>
      </c>
      <c r="F33" s="2" t="str">
        <f t="shared" si="33"/>
        <v>&lt;{[[{({[{(&lt;&lt;{(</v>
      </c>
      <c r="G33" s="2" t="str">
        <f t="shared" si="33"/>
        <v>&lt;{[[{({[{(&lt;&lt;{(</v>
      </c>
      <c r="H33" s="2" t="str">
        <f t="shared" si="33"/>
        <v>&lt;{[[{({[{(&lt;&lt;{(</v>
      </c>
      <c r="I33" s="2" t="str">
        <f t="shared" si="33"/>
        <v>&lt;{[[{({[{(&lt;&lt;{(</v>
      </c>
      <c r="J33" s="2" t="str">
        <f t="shared" si="33"/>
        <v>&lt;{[[{({[{(&lt;&lt;{(</v>
      </c>
      <c r="K33" s="2" t="str">
        <f t="shared" si="33"/>
        <v>&lt;{[[{({[{(&lt;&lt;{(</v>
      </c>
      <c r="L33" s="2" t="str">
        <f t="shared" si="33"/>
        <v>&lt;{[[{({[{(&lt;&lt;{(</v>
      </c>
      <c r="M33" s="2" t="str">
        <f t="shared" si="33"/>
        <v>&lt;{[[{({[{(&lt;&lt;{(</v>
      </c>
      <c r="N33" s="2" t="str">
        <f t="shared" si="33"/>
        <v>&lt;{[[{({[{(&lt;&lt;{(</v>
      </c>
      <c r="O33" s="2" t="str">
        <f t="shared" si="33"/>
        <v>&lt;{[[{({[{(&lt;&lt;{(</v>
      </c>
      <c r="P33" s="2" t="str">
        <f t="shared" si="33"/>
        <v>&lt;{[[{({[{(&lt;&lt;{(</v>
      </c>
      <c r="Q33" s="2" t="str">
        <f t="shared" si="33"/>
        <v>&lt;{[[{({[{(&lt;&lt;{(</v>
      </c>
      <c r="R33" s="2" t="str">
        <f t="shared" si="33"/>
        <v>&lt;{[[{({[{(&lt;&lt;{(</v>
      </c>
      <c r="S33" s="2" t="str">
        <f t="shared" si="33"/>
        <v>&lt;{[[{({[{(&lt;&lt;{(</v>
      </c>
      <c r="T33" s="2" t="str">
        <f t="shared" si="33"/>
        <v>&lt;{[[{({[{(&lt;&lt;{(</v>
      </c>
      <c r="U33" s="2" t="str">
        <f t="shared" si="33"/>
        <v>&lt;{[[{({[{(&lt;&lt;{(</v>
      </c>
      <c r="V33" s="2" t="str">
        <f t="shared" si="33"/>
        <v>&lt;{[[{({[{(&lt;&lt;{(</v>
      </c>
      <c r="W33" s="2"/>
      <c r="X33" s="3" t="str">
        <f t="array" ref="X33">IFERROR(INDEX( Reference!$C$5:$C$8,MATCH( RIGHT(LEFT(V33, min(iferror(TRANSPOSE(FIND(Reference!$A$5:$A$8,V33)),)))), Reference!$A$5:$A$8,0),0),)</f>
        <v/>
      </c>
      <c r="Z33" s="5" t="str">
        <f t="array" ref="Z33">IF(isblank(X33),concatenate(MID(V33,LEN(V33)-ROW(INDIRECT("1:"&amp;LEN(V33)))+1,1)),)</f>
        <v>({&lt;&lt;({[{({[[{&lt;</v>
      </c>
      <c r="AA33" s="7" t="str">
        <f t="shared" si="3"/>
        <v>)}&gt;&gt;)}]})}]]}&gt;</v>
      </c>
      <c r="AB33" s="2" t="str">
        <f>IFERROR(__xludf.DUMMYFUNCTION("IFERROR(SPLIT(REGEXREPLACE(REGEXREPLACE(AA33&amp;"""",""(?s)(.{1})"",""$1""&amp;CHAR(127)),""'"",""''""),CHAR(127)),)"),")")</f>
        <v>)</v>
      </c>
      <c r="AC33" s="8" t="str">
        <f>IFERROR(__xludf.DUMMYFUNCTION("""COMPUTED_VALUE"""),"}")</f>
        <v>}</v>
      </c>
      <c r="AD33" s="8" t="str">
        <f>IFERROR(__xludf.DUMMYFUNCTION("""COMPUTED_VALUE"""),"&gt;")</f>
        <v>&gt;</v>
      </c>
      <c r="AE33" s="8" t="str">
        <f>IFERROR(__xludf.DUMMYFUNCTION("""COMPUTED_VALUE"""),"&gt;")</f>
        <v>&gt;</v>
      </c>
      <c r="AF33" s="8" t="str">
        <f>IFERROR(__xludf.DUMMYFUNCTION("""COMPUTED_VALUE"""),")")</f>
        <v>)</v>
      </c>
      <c r="AG33" s="8" t="str">
        <f>IFERROR(__xludf.DUMMYFUNCTION("""COMPUTED_VALUE"""),"}")</f>
        <v>}</v>
      </c>
      <c r="AH33" s="8" t="str">
        <f>IFERROR(__xludf.DUMMYFUNCTION("""COMPUTED_VALUE"""),"]")</f>
        <v>]</v>
      </c>
      <c r="AI33" s="8" t="str">
        <f>IFERROR(__xludf.DUMMYFUNCTION("""COMPUTED_VALUE"""),"}")</f>
        <v>}</v>
      </c>
      <c r="AJ33" s="8" t="str">
        <f>IFERROR(__xludf.DUMMYFUNCTION("""COMPUTED_VALUE"""),")")</f>
        <v>)</v>
      </c>
      <c r="AK33" s="8" t="str">
        <f>IFERROR(__xludf.DUMMYFUNCTION("""COMPUTED_VALUE"""),"}")</f>
        <v>}</v>
      </c>
      <c r="AL33" s="8" t="str">
        <f>IFERROR(__xludf.DUMMYFUNCTION("""COMPUTED_VALUE"""),"]")</f>
        <v>]</v>
      </c>
      <c r="AM33" s="8" t="str">
        <f>IFERROR(__xludf.DUMMYFUNCTION("""COMPUTED_VALUE"""),"]")</f>
        <v>]</v>
      </c>
      <c r="AN33" s="8" t="str">
        <f>IFERROR(__xludf.DUMMYFUNCTION("""COMPUTED_VALUE"""),"}")</f>
        <v>}</v>
      </c>
      <c r="AO33" s="8" t="str">
        <f>IFERROR(__xludf.DUMMYFUNCTION("""COMPUTED_VALUE"""),"&gt;")</f>
        <v>&gt;</v>
      </c>
      <c r="AP33" s="8"/>
      <c r="AQ33" s="8"/>
      <c r="AR33" s="8"/>
      <c r="AS33" s="8"/>
      <c r="AT33" s="2">
        <v>0.0</v>
      </c>
      <c r="AU33" s="8">
        <f t="array" ref="AU33">if(not(isblank(AB33)),(AT33*5)+IFERROR(INDEX( Reference!$D$5:$D$8,MATCH( AB33, Reference!$A$5:$A$8,0),0),),AT33)</f>
        <v>1</v>
      </c>
      <c r="AV33" s="8">
        <f t="array" ref="AV33">if(not(isblank(AC33)),(AU33*5)+IFERROR(INDEX( Reference!$D$5:$D$8,MATCH( AC33, Reference!$A$5:$A$8,0),0),),AU33)</f>
        <v>8</v>
      </c>
      <c r="AW33" s="8">
        <f t="array" ref="AW33">if(not(isblank(AD33)),(AV33*5)+IFERROR(INDEX( Reference!$D$5:$D$8,MATCH( AD33, Reference!$A$5:$A$8,0),0),),AV33)</f>
        <v>44</v>
      </c>
      <c r="AX33" s="8">
        <f t="array" ref="AX33">if(not(isblank(AE33)),(AW33*5)+IFERROR(INDEX( Reference!$D$5:$D$8,MATCH( AE33, Reference!$A$5:$A$8,0),0),),AW33)</f>
        <v>224</v>
      </c>
      <c r="AY33" s="8">
        <f t="array" ref="AY33">if(not(isblank(AF33)),(AX33*5)+IFERROR(INDEX( Reference!$D$5:$D$8,MATCH( AF33, Reference!$A$5:$A$8,0),0),),AX33)</f>
        <v>1121</v>
      </c>
      <c r="AZ33" s="8">
        <f t="array" ref="AZ33">if(not(isblank(AG33)),(AY33*5)+IFERROR(INDEX( Reference!$D$5:$D$8,MATCH( AG33, Reference!$A$5:$A$8,0),0),),AY33)</f>
        <v>5608</v>
      </c>
      <c r="BA33" s="8">
        <f t="array" ref="BA33">if(not(isblank(AH33)),(AZ33*5)+IFERROR(INDEX( Reference!$D$5:$D$8,MATCH( AH33, Reference!$A$5:$A$8,0),0),),AZ33)</f>
        <v>28042</v>
      </c>
      <c r="BB33" s="8">
        <f t="array" ref="BB33">if(not(isblank(AI33)),(BA33*5)+IFERROR(INDEX( Reference!$D$5:$D$8,MATCH( AI33, Reference!$A$5:$A$8,0),0),),BA33)</f>
        <v>140213</v>
      </c>
      <c r="BC33" s="8">
        <f t="array" ref="BC33">if(not(isblank(AJ33)),(BB33*5)+IFERROR(INDEX( Reference!$D$5:$D$8,MATCH( AJ33, Reference!$A$5:$A$8,0),0),),BB33)</f>
        <v>701066</v>
      </c>
      <c r="BD33" s="8">
        <f t="array" ref="BD33">if(not(isblank(AK33)),(BC33*5)+IFERROR(INDEX( Reference!$D$5:$D$8,MATCH( AK33, Reference!$A$5:$A$8,0),0),),BC33)</f>
        <v>3505333</v>
      </c>
      <c r="BE33" s="8">
        <f t="array" ref="BE33">if(not(isblank(AL33)),(BD33*5)+IFERROR(INDEX( Reference!$D$5:$D$8,MATCH( AL33, Reference!$A$5:$A$8,0),0),),BD33)</f>
        <v>17526667</v>
      </c>
      <c r="BF33" s="8">
        <f t="array" ref="BF33">if(not(isblank(AM33)),(BE33*5)+IFERROR(INDEX( Reference!$D$5:$D$8,MATCH( AM33, Reference!$A$5:$A$8,0),0),),BE33)</f>
        <v>87633337</v>
      </c>
      <c r="BG33" s="8">
        <f t="array" ref="BG33">if(not(isblank(AN33)),(BF33*5)+IFERROR(INDEX( Reference!$D$5:$D$8,MATCH( AN33, Reference!$A$5:$A$8,0),0),),BF33)</f>
        <v>438166688</v>
      </c>
      <c r="BH33" s="8">
        <f t="array" ref="BH33">if(not(isblank(AO33)),(BG33*5)+IFERROR(INDEX( Reference!$D$5:$D$8,MATCH( AO33, Reference!$A$5:$A$8,0),0),),BG33)</f>
        <v>2190833444</v>
      </c>
      <c r="BI33" s="8">
        <f t="array" ref="BI33">if(not(isblank(AP33)),(BH33*5)+IFERROR(INDEX( Reference!$D$5:$D$8,MATCH( AP33, Reference!$A$5:$A$8,0),0),),BH33)</f>
        <v>2190833444</v>
      </c>
      <c r="BJ33" s="8">
        <f t="array" ref="BJ33">if(not(isblank(AQ33)),(BI33*5)+IFERROR(INDEX( Reference!$D$5:$D$8,MATCH( AQ33, Reference!$A$5:$A$8,0),0),),BI33)</f>
        <v>2190833444</v>
      </c>
      <c r="BK33" s="8">
        <f t="array" ref="BK33">if(not(isblank(AR33)),(BJ33*5)+IFERROR(INDEX( Reference!$D$5:$D$8,MATCH( AR33, Reference!$A$5:$A$8,0),0),),BJ33)</f>
        <v>2190833444</v>
      </c>
      <c r="BL33" s="8">
        <f t="array" ref="BL33">if(not(isblank(AS33)),(BK33*5)+IFERROR(INDEX( Reference!$D$5:$D$8,MATCH( AS33, Reference!$A$5:$A$8,0),0),),BK33)</f>
        <v>2190833444</v>
      </c>
    </row>
    <row r="34">
      <c r="A34" s="6" t="s">
        <v>32</v>
      </c>
      <c r="B34" s="2" t="str">
        <f t="shared" ref="B34:V34" si="34">SUBSTITUTE(SUBSTITUTE(SUBSTITUTE(SUBSTITUTE(A34,"()",""),"[]",""),"{}",""),"&lt;&gt;","")</f>
        <v>&lt;{(&lt;&lt;[&lt;[[&lt;[[[[]](&lt;&gt;)]{(())&lt;&lt;&gt;&gt;}]&gt;[&lt;[({]){()}]&gt;(({[</v>
      </c>
      <c r="C34" s="2" t="str">
        <f t="shared" si="34"/>
        <v>&lt;{(&lt;&lt;[&lt;[[&lt;[[[]()]{()&lt;&gt;}]&gt;[&lt;[({])]&gt;(({[</v>
      </c>
      <c r="D34" s="2" t="str">
        <f t="shared" si="34"/>
        <v>&lt;{(&lt;&lt;[&lt;[[&lt;[[]{}]&gt;[&lt;[({])]&gt;(({[</v>
      </c>
      <c r="E34" s="2" t="str">
        <f t="shared" si="34"/>
        <v>&lt;{(&lt;&lt;[&lt;[[&lt;[]&gt;[&lt;[({])]&gt;(({[</v>
      </c>
      <c r="F34" s="2" t="str">
        <f t="shared" si="34"/>
        <v>&lt;{(&lt;&lt;[&lt;[[[&lt;[({])]&gt;(({[</v>
      </c>
      <c r="G34" s="2" t="str">
        <f t="shared" si="34"/>
        <v>&lt;{(&lt;&lt;[&lt;[[[&lt;[({])]&gt;(({[</v>
      </c>
      <c r="H34" s="2" t="str">
        <f t="shared" si="34"/>
        <v>&lt;{(&lt;&lt;[&lt;[[[&lt;[({])]&gt;(({[</v>
      </c>
      <c r="I34" s="2" t="str">
        <f t="shared" si="34"/>
        <v>&lt;{(&lt;&lt;[&lt;[[[&lt;[({])]&gt;(({[</v>
      </c>
      <c r="J34" s="2" t="str">
        <f t="shared" si="34"/>
        <v>&lt;{(&lt;&lt;[&lt;[[[&lt;[({])]&gt;(({[</v>
      </c>
      <c r="K34" s="2" t="str">
        <f t="shared" si="34"/>
        <v>&lt;{(&lt;&lt;[&lt;[[[&lt;[({])]&gt;(({[</v>
      </c>
      <c r="L34" s="2" t="str">
        <f t="shared" si="34"/>
        <v>&lt;{(&lt;&lt;[&lt;[[[&lt;[({])]&gt;(({[</v>
      </c>
      <c r="M34" s="2" t="str">
        <f t="shared" si="34"/>
        <v>&lt;{(&lt;&lt;[&lt;[[[&lt;[({])]&gt;(({[</v>
      </c>
      <c r="N34" s="2" t="str">
        <f t="shared" si="34"/>
        <v>&lt;{(&lt;&lt;[&lt;[[[&lt;[({])]&gt;(({[</v>
      </c>
      <c r="O34" s="2" t="str">
        <f t="shared" si="34"/>
        <v>&lt;{(&lt;&lt;[&lt;[[[&lt;[({])]&gt;(({[</v>
      </c>
      <c r="P34" s="2" t="str">
        <f t="shared" si="34"/>
        <v>&lt;{(&lt;&lt;[&lt;[[[&lt;[({])]&gt;(({[</v>
      </c>
      <c r="Q34" s="2" t="str">
        <f t="shared" si="34"/>
        <v>&lt;{(&lt;&lt;[&lt;[[[&lt;[({])]&gt;(({[</v>
      </c>
      <c r="R34" s="2" t="str">
        <f t="shared" si="34"/>
        <v>&lt;{(&lt;&lt;[&lt;[[[&lt;[({])]&gt;(({[</v>
      </c>
      <c r="S34" s="2" t="str">
        <f t="shared" si="34"/>
        <v>&lt;{(&lt;&lt;[&lt;[[[&lt;[({])]&gt;(({[</v>
      </c>
      <c r="T34" s="2" t="str">
        <f t="shared" si="34"/>
        <v>&lt;{(&lt;&lt;[&lt;[[[&lt;[({])]&gt;(({[</v>
      </c>
      <c r="U34" s="2" t="str">
        <f t="shared" si="34"/>
        <v>&lt;{(&lt;&lt;[&lt;[[[&lt;[({])]&gt;(({[</v>
      </c>
      <c r="V34" s="2" t="str">
        <f t="shared" si="34"/>
        <v>&lt;{(&lt;&lt;[&lt;[[[&lt;[({])]&gt;(({[</v>
      </c>
      <c r="W34" s="2"/>
      <c r="X34" s="3">
        <f t="array" ref="X34">IFERROR(INDEX( Reference!$C$5:$C$8,MATCH( RIGHT(LEFT(V34, min(iferror(TRANSPOSE(FIND(Reference!$A$5:$A$8,V34)),)))), Reference!$A$5:$A$8,0),0),)</f>
        <v>57</v>
      </c>
      <c r="Z34" s="5" t="str">
        <f t="array" ref="Z34">IF(isblank(X34),concatenate(MID(V34,LEN(V34)-ROW(INDIRECT("1:"&amp;LEN(V34)))+1,1)),)</f>
        <v/>
      </c>
      <c r="AA34" s="7" t="str">
        <f t="shared" si="3"/>
        <v/>
      </c>
      <c r="AB34" s="2" t="str">
        <f>IFERROR(__xludf.DUMMYFUNCTION("IFERROR(SPLIT(REGEXREPLACE(REGEXREPLACE(AA34&amp;"""",""(?s)(.{1})"",""$1""&amp;CHAR(127)),""'"",""''""),CHAR(127)),)"),"")</f>
        <v/>
      </c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2">
        <v>0.0</v>
      </c>
      <c r="AU34" s="8">
        <f t="array" ref="AU34">if(not(isblank(AB34)),(AT34*5)+IFERROR(INDEX( Reference!$D$5:$D$8,MATCH( AB34, Reference!$A$5:$A$8,0),0),),AT34)</f>
        <v>0</v>
      </c>
      <c r="AV34" s="8">
        <f t="array" ref="AV34">if(not(isblank(AC34)),(AU34*5)+IFERROR(INDEX( Reference!$D$5:$D$8,MATCH( AC34, Reference!$A$5:$A$8,0),0),),AU34)</f>
        <v>0</v>
      </c>
      <c r="AW34" s="8">
        <f t="array" ref="AW34">if(not(isblank(AD34)),(AV34*5)+IFERROR(INDEX( Reference!$D$5:$D$8,MATCH( AD34, Reference!$A$5:$A$8,0),0),),AV34)</f>
        <v>0</v>
      </c>
      <c r="AX34" s="8">
        <f t="array" ref="AX34">if(not(isblank(AE34)),(AW34*5)+IFERROR(INDEX( Reference!$D$5:$D$8,MATCH( AE34, Reference!$A$5:$A$8,0),0),),AW34)</f>
        <v>0</v>
      </c>
      <c r="AY34" s="8">
        <f t="array" ref="AY34">if(not(isblank(AF34)),(AX34*5)+IFERROR(INDEX( Reference!$D$5:$D$8,MATCH( AF34, Reference!$A$5:$A$8,0),0),),AX34)</f>
        <v>0</v>
      </c>
      <c r="AZ34" s="8">
        <f t="array" ref="AZ34">if(not(isblank(AG34)),(AY34*5)+IFERROR(INDEX( Reference!$D$5:$D$8,MATCH( AG34, Reference!$A$5:$A$8,0),0),),AY34)</f>
        <v>0</v>
      </c>
      <c r="BA34" s="8">
        <f t="array" ref="BA34">if(not(isblank(AH34)),(AZ34*5)+IFERROR(INDEX( Reference!$D$5:$D$8,MATCH( AH34, Reference!$A$5:$A$8,0),0),),AZ34)</f>
        <v>0</v>
      </c>
      <c r="BB34" s="8">
        <f t="array" ref="BB34">if(not(isblank(AI34)),(BA34*5)+IFERROR(INDEX( Reference!$D$5:$D$8,MATCH( AI34, Reference!$A$5:$A$8,0),0),),BA34)</f>
        <v>0</v>
      </c>
      <c r="BC34" s="8">
        <f t="array" ref="BC34">if(not(isblank(AJ34)),(BB34*5)+IFERROR(INDEX( Reference!$D$5:$D$8,MATCH( AJ34, Reference!$A$5:$A$8,0),0),),BB34)</f>
        <v>0</v>
      </c>
      <c r="BD34" s="8">
        <f t="array" ref="BD34">if(not(isblank(AK34)),(BC34*5)+IFERROR(INDEX( Reference!$D$5:$D$8,MATCH( AK34, Reference!$A$5:$A$8,0),0),),BC34)</f>
        <v>0</v>
      </c>
      <c r="BE34" s="8">
        <f t="array" ref="BE34">if(not(isblank(AL34)),(BD34*5)+IFERROR(INDEX( Reference!$D$5:$D$8,MATCH( AL34, Reference!$A$5:$A$8,0),0),),BD34)</f>
        <v>0</v>
      </c>
      <c r="BF34" s="8">
        <f t="array" ref="BF34">if(not(isblank(AM34)),(BE34*5)+IFERROR(INDEX( Reference!$D$5:$D$8,MATCH( AM34, Reference!$A$5:$A$8,0),0),),BE34)</f>
        <v>0</v>
      </c>
      <c r="BG34" s="8">
        <f t="array" ref="BG34">if(not(isblank(AN34)),(BF34*5)+IFERROR(INDEX( Reference!$D$5:$D$8,MATCH( AN34, Reference!$A$5:$A$8,0),0),),BF34)</f>
        <v>0</v>
      </c>
      <c r="BH34" s="8">
        <f t="array" ref="BH34">if(not(isblank(AO34)),(BG34*5)+IFERROR(INDEX( Reference!$D$5:$D$8,MATCH( AO34, Reference!$A$5:$A$8,0),0),),BG34)</f>
        <v>0</v>
      </c>
      <c r="BI34" s="8">
        <f t="array" ref="BI34">if(not(isblank(AP34)),(BH34*5)+IFERROR(INDEX( Reference!$D$5:$D$8,MATCH( AP34, Reference!$A$5:$A$8,0),0),),BH34)</f>
        <v>0</v>
      </c>
      <c r="BJ34" s="8">
        <f t="array" ref="BJ34">if(not(isblank(AQ34)),(BI34*5)+IFERROR(INDEX( Reference!$D$5:$D$8,MATCH( AQ34, Reference!$A$5:$A$8,0),0),),BI34)</f>
        <v>0</v>
      </c>
      <c r="BK34" s="8">
        <f t="array" ref="BK34">if(not(isblank(AR34)),(BJ34*5)+IFERROR(INDEX( Reference!$D$5:$D$8,MATCH( AR34, Reference!$A$5:$A$8,0),0),),BJ34)</f>
        <v>0</v>
      </c>
      <c r="BL34" s="8">
        <f t="array" ref="BL34">if(not(isblank(AS34)),(BK34*5)+IFERROR(INDEX( Reference!$D$5:$D$8,MATCH( AS34, Reference!$A$5:$A$8,0),0),),BK34)</f>
        <v>0</v>
      </c>
    </row>
    <row r="35">
      <c r="A35" s="6" t="s">
        <v>33</v>
      </c>
      <c r="B35" s="2" t="str">
        <f t="shared" ref="B35:V35" si="35">SUBSTITUTE(SUBSTITUTE(SUBSTITUTE(SUBSTITUTE(A35,"()",""),"[]",""),"{}",""),"&lt;&gt;","")</f>
        <v>&lt;{[&lt;&lt;({[(&lt;({([])}([{}()]{{}})){&lt;{{}()}([])&gt;&lt;&lt;(</v>
      </c>
      <c r="C35" s="2" t="str">
        <f t="shared" si="35"/>
        <v>&lt;{[&lt;&lt;({[(&lt;({()}([]{})){&lt;{}()&gt;&lt;&lt;(</v>
      </c>
      <c r="D35" s="2" t="str">
        <f t="shared" si="35"/>
        <v>&lt;{[&lt;&lt;({[(&lt;(()){&lt;&lt;(</v>
      </c>
      <c r="E35" s="2" t="str">
        <f t="shared" si="35"/>
        <v>&lt;{[&lt;&lt;({[(&lt;(){&lt;&lt;(</v>
      </c>
      <c r="F35" s="2" t="str">
        <f t="shared" si="35"/>
        <v>&lt;{[&lt;&lt;({[(&lt;{&lt;&lt;(</v>
      </c>
      <c r="G35" s="2" t="str">
        <f t="shared" si="35"/>
        <v>&lt;{[&lt;&lt;({[(&lt;{&lt;&lt;(</v>
      </c>
      <c r="H35" s="2" t="str">
        <f t="shared" si="35"/>
        <v>&lt;{[&lt;&lt;({[(&lt;{&lt;&lt;(</v>
      </c>
      <c r="I35" s="2" t="str">
        <f t="shared" si="35"/>
        <v>&lt;{[&lt;&lt;({[(&lt;{&lt;&lt;(</v>
      </c>
      <c r="J35" s="2" t="str">
        <f t="shared" si="35"/>
        <v>&lt;{[&lt;&lt;({[(&lt;{&lt;&lt;(</v>
      </c>
      <c r="K35" s="2" t="str">
        <f t="shared" si="35"/>
        <v>&lt;{[&lt;&lt;({[(&lt;{&lt;&lt;(</v>
      </c>
      <c r="L35" s="2" t="str">
        <f t="shared" si="35"/>
        <v>&lt;{[&lt;&lt;({[(&lt;{&lt;&lt;(</v>
      </c>
      <c r="M35" s="2" t="str">
        <f t="shared" si="35"/>
        <v>&lt;{[&lt;&lt;({[(&lt;{&lt;&lt;(</v>
      </c>
      <c r="N35" s="2" t="str">
        <f t="shared" si="35"/>
        <v>&lt;{[&lt;&lt;({[(&lt;{&lt;&lt;(</v>
      </c>
      <c r="O35" s="2" t="str">
        <f t="shared" si="35"/>
        <v>&lt;{[&lt;&lt;({[(&lt;{&lt;&lt;(</v>
      </c>
      <c r="P35" s="2" t="str">
        <f t="shared" si="35"/>
        <v>&lt;{[&lt;&lt;({[(&lt;{&lt;&lt;(</v>
      </c>
      <c r="Q35" s="2" t="str">
        <f t="shared" si="35"/>
        <v>&lt;{[&lt;&lt;({[(&lt;{&lt;&lt;(</v>
      </c>
      <c r="R35" s="2" t="str">
        <f t="shared" si="35"/>
        <v>&lt;{[&lt;&lt;({[(&lt;{&lt;&lt;(</v>
      </c>
      <c r="S35" s="2" t="str">
        <f t="shared" si="35"/>
        <v>&lt;{[&lt;&lt;({[(&lt;{&lt;&lt;(</v>
      </c>
      <c r="T35" s="2" t="str">
        <f t="shared" si="35"/>
        <v>&lt;{[&lt;&lt;({[(&lt;{&lt;&lt;(</v>
      </c>
      <c r="U35" s="2" t="str">
        <f t="shared" si="35"/>
        <v>&lt;{[&lt;&lt;({[(&lt;{&lt;&lt;(</v>
      </c>
      <c r="V35" s="2" t="str">
        <f t="shared" si="35"/>
        <v>&lt;{[&lt;&lt;({[(&lt;{&lt;&lt;(</v>
      </c>
      <c r="W35" s="2"/>
      <c r="X35" s="3" t="str">
        <f t="array" ref="X35">IFERROR(INDEX( Reference!$C$5:$C$8,MATCH( RIGHT(LEFT(V35, min(iferror(TRANSPOSE(FIND(Reference!$A$5:$A$8,V35)),)))), Reference!$A$5:$A$8,0),0),)</f>
        <v/>
      </c>
      <c r="Z35" s="5" t="str">
        <f t="array" ref="Z35">IF(isblank(X35),concatenate(MID(V35,LEN(V35)-ROW(INDIRECT("1:"&amp;LEN(V35)))+1,1)),)</f>
        <v>(&lt;&lt;{&lt;([{(&lt;&lt;[{&lt;</v>
      </c>
      <c r="AA35" s="7" t="str">
        <f t="shared" si="3"/>
        <v>)&gt;&gt;}&gt;)]})&gt;&gt;]}&gt;</v>
      </c>
      <c r="AB35" s="2" t="str">
        <f>IFERROR(__xludf.DUMMYFUNCTION("IFERROR(SPLIT(REGEXREPLACE(REGEXREPLACE(AA35&amp;"""",""(?s)(.{1})"",""$1""&amp;CHAR(127)),""'"",""''""),CHAR(127)),)"),")")</f>
        <v>)</v>
      </c>
      <c r="AC35" s="8" t="str">
        <f>IFERROR(__xludf.DUMMYFUNCTION("""COMPUTED_VALUE"""),"&gt;")</f>
        <v>&gt;</v>
      </c>
      <c r="AD35" s="8" t="str">
        <f>IFERROR(__xludf.DUMMYFUNCTION("""COMPUTED_VALUE"""),"&gt;")</f>
        <v>&gt;</v>
      </c>
      <c r="AE35" s="8" t="str">
        <f>IFERROR(__xludf.DUMMYFUNCTION("""COMPUTED_VALUE"""),"}")</f>
        <v>}</v>
      </c>
      <c r="AF35" s="8" t="str">
        <f>IFERROR(__xludf.DUMMYFUNCTION("""COMPUTED_VALUE"""),"&gt;")</f>
        <v>&gt;</v>
      </c>
      <c r="AG35" s="8" t="str">
        <f>IFERROR(__xludf.DUMMYFUNCTION("""COMPUTED_VALUE"""),")")</f>
        <v>)</v>
      </c>
      <c r="AH35" s="8" t="str">
        <f>IFERROR(__xludf.DUMMYFUNCTION("""COMPUTED_VALUE"""),"]")</f>
        <v>]</v>
      </c>
      <c r="AI35" s="8" t="str">
        <f>IFERROR(__xludf.DUMMYFUNCTION("""COMPUTED_VALUE"""),"}")</f>
        <v>}</v>
      </c>
      <c r="AJ35" s="8" t="str">
        <f>IFERROR(__xludf.DUMMYFUNCTION("""COMPUTED_VALUE"""),")")</f>
        <v>)</v>
      </c>
      <c r="AK35" s="8" t="str">
        <f>IFERROR(__xludf.DUMMYFUNCTION("""COMPUTED_VALUE"""),"&gt;")</f>
        <v>&gt;</v>
      </c>
      <c r="AL35" s="8" t="str">
        <f>IFERROR(__xludf.DUMMYFUNCTION("""COMPUTED_VALUE"""),"&gt;")</f>
        <v>&gt;</v>
      </c>
      <c r="AM35" s="8" t="str">
        <f>IFERROR(__xludf.DUMMYFUNCTION("""COMPUTED_VALUE"""),"]")</f>
        <v>]</v>
      </c>
      <c r="AN35" s="8" t="str">
        <f>IFERROR(__xludf.DUMMYFUNCTION("""COMPUTED_VALUE"""),"}")</f>
        <v>}</v>
      </c>
      <c r="AO35" s="8" t="str">
        <f>IFERROR(__xludf.DUMMYFUNCTION("""COMPUTED_VALUE"""),"&gt;")</f>
        <v>&gt;</v>
      </c>
      <c r="AP35" s="8"/>
      <c r="AQ35" s="8"/>
      <c r="AR35" s="8"/>
      <c r="AS35" s="8"/>
      <c r="AT35" s="2">
        <v>0.0</v>
      </c>
      <c r="AU35" s="8">
        <f t="array" ref="AU35">if(not(isblank(AB35)),(AT35*5)+IFERROR(INDEX( Reference!$D$5:$D$8,MATCH( AB35, Reference!$A$5:$A$8,0),0),),AT35)</f>
        <v>1</v>
      </c>
      <c r="AV35" s="8">
        <f t="array" ref="AV35">if(not(isblank(AC35)),(AU35*5)+IFERROR(INDEX( Reference!$D$5:$D$8,MATCH( AC35, Reference!$A$5:$A$8,0),0),),AU35)</f>
        <v>9</v>
      </c>
      <c r="AW35" s="8">
        <f t="array" ref="AW35">if(not(isblank(AD35)),(AV35*5)+IFERROR(INDEX( Reference!$D$5:$D$8,MATCH( AD35, Reference!$A$5:$A$8,0),0),),AV35)</f>
        <v>49</v>
      </c>
      <c r="AX35" s="8">
        <f t="array" ref="AX35">if(not(isblank(AE35)),(AW35*5)+IFERROR(INDEX( Reference!$D$5:$D$8,MATCH( AE35, Reference!$A$5:$A$8,0),0),),AW35)</f>
        <v>248</v>
      </c>
      <c r="AY35" s="8">
        <f t="array" ref="AY35">if(not(isblank(AF35)),(AX35*5)+IFERROR(INDEX( Reference!$D$5:$D$8,MATCH( AF35, Reference!$A$5:$A$8,0),0),),AX35)</f>
        <v>1244</v>
      </c>
      <c r="AZ35" s="8">
        <f t="array" ref="AZ35">if(not(isblank(AG35)),(AY35*5)+IFERROR(INDEX( Reference!$D$5:$D$8,MATCH( AG35, Reference!$A$5:$A$8,0),0),),AY35)</f>
        <v>6221</v>
      </c>
      <c r="BA35" s="8">
        <f t="array" ref="BA35">if(not(isblank(AH35)),(AZ35*5)+IFERROR(INDEX( Reference!$D$5:$D$8,MATCH( AH35, Reference!$A$5:$A$8,0),0),),AZ35)</f>
        <v>31107</v>
      </c>
      <c r="BB35" s="8">
        <f t="array" ref="BB35">if(not(isblank(AI35)),(BA35*5)+IFERROR(INDEX( Reference!$D$5:$D$8,MATCH( AI35, Reference!$A$5:$A$8,0),0),),BA35)</f>
        <v>155538</v>
      </c>
      <c r="BC35" s="8">
        <f t="array" ref="BC35">if(not(isblank(AJ35)),(BB35*5)+IFERROR(INDEX( Reference!$D$5:$D$8,MATCH( AJ35, Reference!$A$5:$A$8,0),0),),BB35)</f>
        <v>777691</v>
      </c>
      <c r="BD35" s="8">
        <f t="array" ref="BD35">if(not(isblank(AK35)),(BC35*5)+IFERROR(INDEX( Reference!$D$5:$D$8,MATCH( AK35, Reference!$A$5:$A$8,0),0),),BC35)</f>
        <v>3888459</v>
      </c>
      <c r="BE35" s="8">
        <f t="array" ref="BE35">if(not(isblank(AL35)),(BD35*5)+IFERROR(INDEX( Reference!$D$5:$D$8,MATCH( AL35, Reference!$A$5:$A$8,0),0),),BD35)</f>
        <v>19442299</v>
      </c>
      <c r="BF35" s="8">
        <f t="array" ref="BF35">if(not(isblank(AM35)),(BE35*5)+IFERROR(INDEX( Reference!$D$5:$D$8,MATCH( AM35, Reference!$A$5:$A$8,0),0),),BE35)</f>
        <v>97211497</v>
      </c>
      <c r="BG35" s="8">
        <f t="array" ref="BG35">if(not(isblank(AN35)),(BF35*5)+IFERROR(INDEX( Reference!$D$5:$D$8,MATCH( AN35, Reference!$A$5:$A$8,0),0),),BF35)</f>
        <v>486057488</v>
      </c>
      <c r="BH35" s="8">
        <f t="array" ref="BH35">if(not(isblank(AO35)),(BG35*5)+IFERROR(INDEX( Reference!$D$5:$D$8,MATCH( AO35, Reference!$A$5:$A$8,0),0),),BG35)</f>
        <v>2430287444</v>
      </c>
      <c r="BI35" s="8">
        <f t="array" ref="BI35">if(not(isblank(AP35)),(BH35*5)+IFERROR(INDEX( Reference!$D$5:$D$8,MATCH( AP35, Reference!$A$5:$A$8,0),0),),BH35)</f>
        <v>2430287444</v>
      </c>
      <c r="BJ35" s="8">
        <f t="array" ref="BJ35">if(not(isblank(AQ35)),(BI35*5)+IFERROR(INDEX( Reference!$D$5:$D$8,MATCH( AQ35, Reference!$A$5:$A$8,0),0),),BI35)</f>
        <v>2430287444</v>
      </c>
      <c r="BK35" s="8">
        <f t="array" ref="BK35">if(not(isblank(AR35)),(BJ35*5)+IFERROR(INDEX( Reference!$D$5:$D$8,MATCH( AR35, Reference!$A$5:$A$8,0),0),),BJ35)</f>
        <v>2430287444</v>
      </c>
      <c r="BL35" s="8">
        <f t="array" ref="BL35">if(not(isblank(AS35)),(BK35*5)+IFERROR(INDEX( Reference!$D$5:$D$8,MATCH( AS35, Reference!$A$5:$A$8,0),0),),BK35)</f>
        <v>2430287444</v>
      </c>
    </row>
    <row r="36">
      <c r="A36" s="6" t="s">
        <v>34</v>
      </c>
      <c r="B36" s="2" t="str">
        <f t="shared" ref="B36:V36" si="36">SUBSTITUTE(SUBSTITUTE(SUBSTITUTE(SUBSTITUTE(A36,"()",""),"[]",""),"{}",""),"&lt;&gt;","")</f>
        <v>{({[{[(&lt;&lt;[&lt;{[&lt;&gt;[&gt;](&lt;&gt;[])}&lt;&lt;[]&lt;&gt;&gt;{{}[]}&gt;&gt;]&gt;&gt;[(({({()&lt;&gt;}&lt;{}</v>
      </c>
      <c r="C36" s="2" t="str">
        <f t="shared" si="36"/>
        <v>{({[{[(&lt;&lt;[&lt;{[[&gt;]()}&lt;&lt;&gt;{}&gt;&gt;]&gt;&gt;[(({({}&lt;</v>
      </c>
      <c r="D36" s="2" t="str">
        <f t="shared" si="36"/>
        <v>{({[{[(&lt;&lt;[&lt;{[[&gt;]}&lt;&gt;&gt;]&gt;&gt;[(({(&lt;</v>
      </c>
      <c r="E36" s="2" t="str">
        <f t="shared" si="36"/>
        <v>{({[{[(&lt;&lt;[&lt;{[[&gt;]}&gt;]&gt;&gt;[(({(&lt;</v>
      </c>
      <c r="F36" s="2" t="str">
        <f t="shared" si="36"/>
        <v>{({[{[(&lt;&lt;[&lt;{[[&gt;]}&gt;]&gt;&gt;[(({(&lt;</v>
      </c>
      <c r="G36" s="2" t="str">
        <f t="shared" si="36"/>
        <v>{({[{[(&lt;&lt;[&lt;{[[&gt;]}&gt;]&gt;&gt;[(({(&lt;</v>
      </c>
      <c r="H36" s="2" t="str">
        <f t="shared" si="36"/>
        <v>{({[{[(&lt;&lt;[&lt;{[[&gt;]}&gt;]&gt;&gt;[(({(&lt;</v>
      </c>
      <c r="I36" s="2" t="str">
        <f t="shared" si="36"/>
        <v>{({[{[(&lt;&lt;[&lt;{[[&gt;]}&gt;]&gt;&gt;[(({(&lt;</v>
      </c>
      <c r="J36" s="2" t="str">
        <f t="shared" si="36"/>
        <v>{({[{[(&lt;&lt;[&lt;{[[&gt;]}&gt;]&gt;&gt;[(({(&lt;</v>
      </c>
      <c r="K36" s="2" t="str">
        <f t="shared" si="36"/>
        <v>{({[{[(&lt;&lt;[&lt;{[[&gt;]}&gt;]&gt;&gt;[(({(&lt;</v>
      </c>
      <c r="L36" s="2" t="str">
        <f t="shared" si="36"/>
        <v>{({[{[(&lt;&lt;[&lt;{[[&gt;]}&gt;]&gt;&gt;[(({(&lt;</v>
      </c>
      <c r="M36" s="2" t="str">
        <f t="shared" si="36"/>
        <v>{({[{[(&lt;&lt;[&lt;{[[&gt;]}&gt;]&gt;&gt;[(({(&lt;</v>
      </c>
      <c r="N36" s="2" t="str">
        <f t="shared" si="36"/>
        <v>{({[{[(&lt;&lt;[&lt;{[[&gt;]}&gt;]&gt;&gt;[(({(&lt;</v>
      </c>
      <c r="O36" s="2" t="str">
        <f t="shared" si="36"/>
        <v>{({[{[(&lt;&lt;[&lt;{[[&gt;]}&gt;]&gt;&gt;[(({(&lt;</v>
      </c>
      <c r="P36" s="2" t="str">
        <f t="shared" si="36"/>
        <v>{({[{[(&lt;&lt;[&lt;{[[&gt;]}&gt;]&gt;&gt;[(({(&lt;</v>
      </c>
      <c r="Q36" s="2" t="str">
        <f t="shared" si="36"/>
        <v>{({[{[(&lt;&lt;[&lt;{[[&gt;]}&gt;]&gt;&gt;[(({(&lt;</v>
      </c>
      <c r="R36" s="2" t="str">
        <f t="shared" si="36"/>
        <v>{({[{[(&lt;&lt;[&lt;{[[&gt;]}&gt;]&gt;&gt;[(({(&lt;</v>
      </c>
      <c r="S36" s="2" t="str">
        <f t="shared" si="36"/>
        <v>{({[{[(&lt;&lt;[&lt;{[[&gt;]}&gt;]&gt;&gt;[(({(&lt;</v>
      </c>
      <c r="T36" s="2" t="str">
        <f t="shared" si="36"/>
        <v>{({[{[(&lt;&lt;[&lt;{[[&gt;]}&gt;]&gt;&gt;[(({(&lt;</v>
      </c>
      <c r="U36" s="2" t="str">
        <f t="shared" si="36"/>
        <v>{({[{[(&lt;&lt;[&lt;{[[&gt;]}&gt;]&gt;&gt;[(({(&lt;</v>
      </c>
      <c r="V36" s="2" t="str">
        <f t="shared" si="36"/>
        <v>{({[{[(&lt;&lt;[&lt;{[[&gt;]}&gt;]&gt;&gt;[(({(&lt;</v>
      </c>
      <c r="W36" s="2"/>
      <c r="X36" s="3">
        <f t="array" ref="X36">IFERROR(INDEX( Reference!$C$5:$C$8,MATCH( RIGHT(LEFT(V36, min(iferror(TRANSPOSE(FIND(Reference!$A$5:$A$8,V36)),)))), Reference!$A$5:$A$8,0),0),)</f>
        <v>25137</v>
      </c>
      <c r="Z36" s="5" t="str">
        <f t="array" ref="Z36">IF(isblank(X36),concatenate(MID(V36,LEN(V36)-ROW(INDIRECT("1:"&amp;LEN(V36)))+1,1)),)</f>
        <v/>
      </c>
      <c r="AA36" s="7" t="str">
        <f t="shared" si="3"/>
        <v/>
      </c>
      <c r="AB36" s="2" t="str">
        <f>IFERROR(__xludf.DUMMYFUNCTION("IFERROR(SPLIT(REGEXREPLACE(REGEXREPLACE(AA36&amp;"""",""(?s)(.{1})"",""$1""&amp;CHAR(127)),""'"",""''""),CHAR(127)),)"),"")</f>
        <v/>
      </c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2">
        <v>0.0</v>
      </c>
      <c r="AU36" s="8">
        <f t="array" ref="AU36">if(not(isblank(AB36)),(AT36*5)+IFERROR(INDEX( Reference!$D$5:$D$8,MATCH( AB36, Reference!$A$5:$A$8,0),0),),AT36)</f>
        <v>0</v>
      </c>
      <c r="AV36" s="8">
        <f t="array" ref="AV36">if(not(isblank(AC36)),(AU36*5)+IFERROR(INDEX( Reference!$D$5:$D$8,MATCH( AC36, Reference!$A$5:$A$8,0),0),),AU36)</f>
        <v>0</v>
      </c>
      <c r="AW36" s="8">
        <f t="array" ref="AW36">if(not(isblank(AD36)),(AV36*5)+IFERROR(INDEX( Reference!$D$5:$D$8,MATCH( AD36, Reference!$A$5:$A$8,0),0),),AV36)</f>
        <v>0</v>
      </c>
      <c r="AX36" s="8">
        <f t="array" ref="AX36">if(not(isblank(AE36)),(AW36*5)+IFERROR(INDEX( Reference!$D$5:$D$8,MATCH( AE36, Reference!$A$5:$A$8,0),0),),AW36)</f>
        <v>0</v>
      </c>
      <c r="AY36" s="8">
        <f t="array" ref="AY36">if(not(isblank(AF36)),(AX36*5)+IFERROR(INDEX( Reference!$D$5:$D$8,MATCH( AF36, Reference!$A$5:$A$8,0),0),),AX36)</f>
        <v>0</v>
      </c>
      <c r="AZ36" s="8">
        <f t="array" ref="AZ36">if(not(isblank(AG36)),(AY36*5)+IFERROR(INDEX( Reference!$D$5:$D$8,MATCH( AG36, Reference!$A$5:$A$8,0),0),),AY36)</f>
        <v>0</v>
      </c>
      <c r="BA36" s="8">
        <f t="array" ref="BA36">if(not(isblank(AH36)),(AZ36*5)+IFERROR(INDEX( Reference!$D$5:$D$8,MATCH( AH36, Reference!$A$5:$A$8,0),0),),AZ36)</f>
        <v>0</v>
      </c>
      <c r="BB36" s="8">
        <f t="array" ref="BB36">if(not(isblank(AI36)),(BA36*5)+IFERROR(INDEX( Reference!$D$5:$D$8,MATCH( AI36, Reference!$A$5:$A$8,0),0),),BA36)</f>
        <v>0</v>
      </c>
      <c r="BC36" s="8">
        <f t="array" ref="BC36">if(not(isblank(AJ36)),(BB36*5)+IFERROR(INDEX( Reference!$D$5:$D$8,MATCH( AJ36, Reference!$A$5:$A$8,0),0),),BB36)</f>
        <v>0</v>
      </c>
      <c r="BD36" s="8">
        <f t="array" ref="BD36">if(not(isblank(AK36)),(BC36*5)+IFERROR(INDEX( Reference!$D$5:$D$8,MATCH( AK36, Reference!$A$5:$A$8,0),0),),BC36)</f>
        <v>0</v>
      </c>
      <c r="BE36" s="8">
        <f t="array" ref="BE36">if(not(isblank(AL36)),(BD36*5)+IFERROR(INDEX( Reference!$D$5:$D$8,MATCH( AL36, Reference!$A$5:$A$8,0),0),),BD36)</f>
        <v>0</v>
      </c>
      <c r="BF36" s="8">
        <f t="array" ref="BF36">if(not(isblank(AM36)),(BE36*5)+IFERROR(INDEX( Reference!$D$5:$D$8,MATCH( AM36, Reference!$A$5:$A$8,0),0),),BE36)</f>
        <v>0</v>
      </c>
      <c r="BG36" s="8">
        <f t="array" ref="BG36">if(not(isblank(AN36)),(BF36*5)+IFERROR(INDEX( Reference!$D$5:$D$8,MATCH( AN36, Reference!$A$5:$A$8,0),0),),BF36)</f>
        <v>0</v>
      </c>
      <c r="BH36" s="8">
        <f t="array" ref="BH36">if(not(isblank(AO36)),(BG36*5)+IFERROR(INDEX( Reference!$D$5:$D$8,MATCH( AO36, Reference!$A$5:$A$8,0),0),),BG36)</f>
        <v>0</v>
      </c>
      <c r="BI36" s="8">
        <f t="array" ref="BI36">if(not(isblank(AP36)),(BH36*5)+IFERROR(INDEX( Reference!$D$5:$D$8,MATCH( AP36, Reference!$A$5:$A$8,0),0),),BH36)</f>
        <v>0</v>
      </c>
      <c r="BJ36" s="8">
        <f t="array" ref="BJ36">if(not(isblank(AQ36)),(BI36*5)+IFERROR(INDEX( Reference!$D$5:$D$8,MATCH( AQ36, Reference!$A$5:$A$8,0),0),),BI36)</f>
        <v>0</v>
      </c>
      <c r="BK36" s="8">
        <f t="array" ref="BK36">if(not(isblank(AR36)),(BJ36*5)+IFERROR(INDEX( Reference!$D$5:$D$8,MATCH( AR36, Reference!$A$5:$A$8,0),0),),BJ36)</f>
        <v>0</v>
      </c>
      <c r="BL36" s="8">
        <f t="array" ref="BL36">if(not(isblank(AS36)),(BK36*5)+IFERROR(INDEX( Reference!$D$5:$D$8,MATCH( AS36, Reference!$A$5:$A$8,0),0),),BK36)</f>
        <v>0</v>
      </c>
    </row>
    <row r="37">
      <c r="A37" s="6" t="s">
        <v>35</v>
      </c>
      <c r="B37" s="2" t="str">
        <f t="shared" ref="B37:V37" si="37">SUBSTITUTE(SUBSTITUTE(SUBSTITUTE(SUBSTITUTE(A37,"()",""),"[]",""),"{}",""),"&lt;&gt;","")</f>
        <v>([(({[{&lt;{{[&lt;{()}&gt;([&lt;&gt;]{(){}})]}[([&lt;[]{}&gt;&lt;{)&gt;]([()&lt;&gt;]))</v>
      </c>
      <c r="C37" s="2" t="str">
        <f t="shared" si="37"/>
        <v>([(({[{&lt;{{[([]{})]}[([&lt;{)&gt;]([]))</v>
      </c>
      <c r="D37" s="2" t="str">
        <f t="shared" si="37"/>
        <v>([(({[{&lt;{{[()]}[([&lt;{)&gt;]())</v>
      </c>
      <c r="E37" s="2" t="str">
        <f t="shared" si="37"/>
        <v>([(({[{&lt;{[([&lt;{)&gt;])</v>
      </c>
      <c r="F37" s="2" t="str">
        <f t="shared" si="37"/>
        <v>([(({[{&lt;{[([&lt;{)&gt;])</v>
      </c>
      <c r="G37" s="2" t="str">
        <f t="shared" si="37"/>
        <v>([(({[{&lt;{[([&lt;{)&gt;])</v>
      </c>
      <c r="H37" s="2" t="str">
        <f t="shared" si="37"/>
        <v>([(({[{&lt;{[([&lt;{)&gt;])</v>
      </c>
      <c r="I37" s="2" t="str">
        <f t="shared" si="37"/>
        <v>([(({[{&lt;{[([&lt;{)&gt;])</v>
      </c>
      <c r="J37" s="2" t="str">
        <f t="shared" si="37"/>
        <v>([(({[{&lt;{[([&lt;{)&gt;])</v>
      </c>
      <c r="K37" s="2" t="str">
        <f t="shared" si="37"/>
        <v>([(({[{&lt;{[([&lt;{)&gt;])</v>
      </c>
      <c r="L37" s="2" t="str">
        <f t="shared" si="37"/>
        <v>([(({[{&lt;{[([&lt;{)&gt;])</v>
      </c>
      <c r="M37" s="2" t="str">
        <f t="shared" si="37"/>
        <v>([(({[{&lt;{[([&lt;{)&gt;])</v>
      </c>
      <c r="N37" s="2" t="str">
        <f t="shared" si="37"/>
        <v>([(({[{&lt;{[([&lt;{)&gt;])</v>
      </c>
      <c r="O37" s="2" t="str">
        <f t="shared" si="37"/>
        <v>([(({[{&lt;{[([&lt;{)&gt;])</v>
      </c>
      <c r="P37" s="2" t="str">
        <f t="shared" si="37"/>
        <v>([(({[{&lt;{[([&lt;{)&gt;])</v>
      </c>
      <c r="Q37" s="2" t="str">
        <f t="shared" si="37"/>
        <v>([(({[{&lt;{[([&lt;{)&gt;])</v>
      </c>
      <c r="R37" s="2" t="str">
        <f t="shared" si="37"/>
        <v>([(({[{&lt;{[([&lt;{)&gt;])</v>
      </c>
      <c r="S37" s="2" t="str">
        <f t="shared" si="37"/>
        <v>([(({[{&lt;{[([&lt;{)&gt;])</v>
      </c>
      <c r="T37" s="2" t="str">
        <f t="shared" si="37"/>
        <v>([(({[{&lt;{[([&lt;{)&gt;])</v>
      </c>
      <c r="U37" s="2" t="str">
        <f t="shared" si="37"/>
        <v>([(({[{&lt;{[([&lt;{)&gt;])</v>
      </c>
      <c r="V37" s="2" t="str">
        <f t="shared" si="37"/>
        <v>([(({[{&lt;{[([&lt;{)&gt;])</v>
      </c>
      <c r="W37" s="2"/>
      <c r="X37" s="3">
        <f t="array" ref="X37">IFERROR(INDEX( Reference!$C$5:$C$8,MATCH( RIGHT(LEFT(V37, min(iferror(TRANSPOSE(FIND(Reference!$A$5:$A$8,V37)),)))), Reference!$A$5:$A$8,0),0),)</f>
        <v>3</v>
      </c>
      <c r="Z37" s="5" t="str">
        <f t="array" ref="Z37">IF(isblank(X37),concatenate(MID(V37,LEN(V37)-ROW(INDIRECT("1:"&amp;LEN(V37)))+1,1)),)</f>
        <v/>
      </c>
      <c r="AA37" s="7" t="str">
        <f t="shared" si="3"/>
        <v/>
      </c>
      <c r="AB37" s="2" t="str">
        <f>IFERROR(__xludf.DUMMYFUNCTION("IFERROR(SPLIT(REGEXREPLACE(REGEXREPLACE(AA37&amp;"""",""(?s)(.{1})"",""$1""&amp;CHAR(127)),""'"",""''""),CHAR(127)),)"),"")</f>
        <v/>
      </c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2">
        <v>0.0</v>
      </c>
      <c r="AU37" s="8">
        <f t="array" ref="AU37">if(not(isblank(AB37)),(AT37*5)+IFERROR(INDEX( Reference!$D$5:$D$8,MATCH( AB37, Reference!$A$5:$A$8,0),0),),AT37)</f>
        <v>0</v>
      </c>
      <c r="AV37" s="8">
        <f t="array" ref="AV37">if(not(isblank(AC37)),(AU37*5)+IFERROR(INDEX( Reference!$D$5:$D$8,MATCH( AC37, Reference!$A$5:$A$8,0),0),),AU37)</f>
        <v>0</v>
      </c>
      <c r="AW37" s="8">
        <f t="array" ref="AW37">if(not(isblank(AD37)),(AV37*5)+IFERROR(INDEX( Reference!$D$5:$D$8,MATCH( AD37, Reference!$A$5:$A$8,0),0),),AV37)</f>
        <v>0</v>
      </c>
      <c r="AX37" s="8">
        <f t="array" ref="AX37">if(not(isblank(AE37)),(AW37*5)+IFERROR(INDEX( Reference!$D$5:$D$8,MATCH( AE37, Reference!$A$5:$A$8,0),0),),AW37)</f>
        <v>0</v>
      </c>
      <c r="AY37" s="8">
        <f t="array" ref="AY37">if(not(isblank(AF37)),(AX37*5)+IFERROR(INDEX( Reference!$D$5:$D$8,MATCH( AF37, Reference!$A$5:$A$8,0),0),),AX37)</f>
        <v>0</v>
      </c>
      <c r="AZ37" s="8">
        <f t="array" ref="AZ37">if(not(isblank(AG37)),(AY37*5)+IFERROR(INDEX( Reference!$D$5:$D$8,MATCH( AG37, Reference!$A$5:$A$8,0),0),),AY37)</f>
        <v>0</v>
      </c>
      <c r="BA37" s="8">
        <f t="array" ref="BA37">if(not(isblank(AH37)),(AZ37*5)+IFERROR(INDEX( Reference!$D$5:$D$8,MATCH( AH37, Reference!$A$5:$A$8,0),0),),AZ37)</f>
        <v>0</v>
      </c>
      <c r="BB37" s="8">
        <f t="array" ref="BB37">if(not(isblank(AI37)),(BA37*5)+IFERROR(INDEX( Reference!$D$5:$D$8,MATCH( AI37, Reference!$A$5:$A$8,0),0),),BA37)</f>
        <v>0</v>
      </c>
      <c r="BC37" s="8">
        <f t="array" ref="BC37">if(not(isblank(AJ37)),(BB37*5)+IFERROR(INDEX( Reference!$D$5:$D$8,MATCH( AJ37, Reference!$A$5:$A$8,0),0),),BB37)</f>
        <v>0</v>
      </c>
      <c r="BD37" s="8">
        <f t="array" ref="BD37">if(not(isblank(AK37)),(BC37*5)+IFERROR(INDEX( Reference!$D$5:$D$8,MATCH( AK37, Reference!$A$5:$A$8,0),0),),BC37)</f>
        <v>0</v>
      </c>
      <c r="BE37" s="8">
        <f t="array" ref="BE37">if(not(isblank(AL37)),(BD37*5)+IFERROR(INDEX( Reference!$D$5:$D$8,MATCH( AL37, Reference!$A$5:$A$8,0),0),),BD37)</f>
        <v>0</v>
      </c>
      <c r="BF37" s="8">
        <f t="array" ref="BF37">if(not(isblank(AM37)),(BE37*5)+IFERROR(INDEX( Reference!$D$5:$D$8,MATCH( AM37, Reference!$A$5:$A$8,0),0),),BE37)</f>
        <v>0</v>
      </c>
      <c r="BG37" s="8">
        <f t="array" ref="BG37">if(not(isblank(AN37)),(BF37*5)+IFERROR(INDEX( Reference!$D$5:$D$8,MATCH( AN37, Reference!$A$5:$A$8,0),0),),BF37)</f>
        <v>0</v>
      </c>
      <c r="BH37" s="8">
        <f t="array" ref="BH37">if(not(isblank(AO37)),(BG37*5)+IFERROR(INDEX( Reference!$D$5:$D$8,MATCH( AO37, Reference!$A$5:$A$8,0),0),),BG37)</f>
        <v>0</v>
      </c>
      <c r="BI37" s="8">
        <f t="array" ref="BI37">if(not(isblank(AP37)),(BH37*5)+IFERROR(INDEX( Reference!$D$5:$D$8,MATCH( AP37, Reference!$A$5:$A$8,0),0),),BH37)</f>
        <v>0</v>
      </c>
      <c r="BJ37" s="8">
        <f t="array" ref="BJ37">if(not(isblank(AQ37)),(BI37*5)+IFERROR(INDEX( Reference!$D$5:$D$8,MATCH( AQ37, Reference!$A$5:$A$8,0),0),),BI37)</f>
        <v>0</v>
      </c>
      <c r="BK37" s="8">
        <f t="array" ref="BK37">if(not(isblank(AR37)),(BJ37*5)+IFERROR(INDEX( Reference!$D$5:$D$8,MATCH( AR37, Reference!$A$5:$A$8,0),0),),BJ37)</f>
        <v>0</v>
      </c>
      <c r="BL37" s="8">
        <f t="array" ref="BL37">if(not(isblank(AS37)),(BK37*5)+IFERROR(INDEX( Reference!$D$5:$D$8,MATCH( AS37, Reference!$A$5:$A$8,0),0),),BK37)</f>
        <v>0</v>
      </c>
    </row>
    <row r="38">
      <c r="A38" s="6" t="s">
        <v>36</v>
      </c>
      <c r="B38" s="2" t="str">
        <f t="shared" ref="B38:V38" si="38">SUBSTITUTE(SUBSTITUTE(SUBSTITUTE(SUBSTITUTE(A38,"()",""),"[]",""),"{}",""),"&lt;&gt;","")</f>
        <v>{&lt;&lt;&lt;[([(&lt;&lt;&lt;{&lt;{}{}&gt;&lt;&gt;}&gt;[&lt;&lt;[]&gt;&lt;{}&gt;)(&lt;{}()&gt;{[</v>
      </c>
      <c r="C38" s="2" t="str">
        <f t="shared" si="38"/>
        <v>{&lt;&lt;&lt;[([(&lt;&lt;&lt;{}&gt;[&lt;)({[</v>
      </c>
      <c r="D38" s="2" t="str">
        <f t="shared" si="38"/>
        <v>{&lt;&lt;&lt;[([(&lt;&lt;[&lt;)({[</v>
      </c>
      <c r="E38" s="2" t="str">
        <f t="shared" si="38"/>
        <v>{&lt;&lt;&lt;[([(&lt;&lt;[&lt;)({[</v>
      </c>
      <c r="F38" s="2" t="str">
        <f t="shared" si="38"/>
        <v>{&lt;&lt;&lt;[([(&lt;&lt;[&lt;)({[</v>
      </c>
      <c r="G38" s="2" t="str">
        <f t="shared" si="38"/>
        <v>{&lt;&lt;&lt;[([(&lt;&lt;[&lt;)({[</v>
      </c>
      <c r="H38" s="2" t="str">
        <f t="shared" si="38"/>
        <v>{&lt;&lt;&lt;[([(&lt;&lt;[&lt;)({[</v>
      </c>
      <c r="I38" s="2" t="str">
        <f t="shared" si="38"/>
        <v>{&lt;&lt;&lt;[([(&lt;&lt;[&lt;)({[</v>
      </c>
      <c r="J38" s="2" t="str">
        <f t="shared" si="38"/>
        <v>{&lt;&lt;&lt;[([(&lt;&lt;[&lt;)({[</v>
      </c>
      <c r="K38" s="2" t="str">
        <f t="shared" si="38"/>
        <v>{&lt;&lt;&lt;[([(&lt;&lt;[&lt;)({[</v>
      </c>
      <c r="L38" s="2" t="str">
        <f t="shared" si="38"/>
        <v>{&lt;&lt;&lt;[([(&lt;&lt;[&lt;)({[</v>
      </c>
      <c r="M38" s="2" t="str">
        <f t="shared" si="38"/>
        <v>{&lt;&lt;&lt;[([(&lt;&lt;[&lt;)({[</v>
      </c>
      <c r="N38" s="2" t="str">
        <f t="shared" si="38"/>
        <v>{&lt;&lt;&lt;[([(&lt;&lt;[&lt;)({[</v>
      </c>
      <c r="O38" s="2" t="str">
        <f t="shared" si="38"/>
        <v>{&lt;&lt;&lt;[([(&lt;&lt;[&lt;)({[</v>
      </c>
      <c r="P38" s="2" t="str">
        <f t="shared" si="38"/>
        <v>{&lt;&lt;&lt;[([(&lt;&lt;[&lt;)({[</v>
      </c>
      <c r="Q38" s="2" t="str">
        <f t="shared" si="38"/>
        <v>{&lt;&lt;&lt;[([(&lt;&lt;[&lt;)({[</v>
      </c>
      <c r="R38" s="2" t="str">
        <f t="shared" si="38"/>
        <v>{&lt;&lt;&lt;[([(&lt;&lt;[&lt;)({[</v>
      </c>
      <c r="S38" s="2" t="str">
        <f t="shared" si="38"/>
        <v>{&lt;&lt;&lt;[([(&lt;&lt;[&lt;)({[</v>
      </c>
      <c r="T38" s="2" t="str">
        <f t="shared" si="38"/>
        <v>{&lt;&lt;&lt;[([(&lt;&lt;[&lt;)({[</v>
      </c>
      <c r="U38" s="2" t="str">
        <f t="shared" si="38"/>
        <v>{&lt;&lt;&lt;[([(&lt;&lt;[&lt;)({[</v>
      </c>
      <c r="V38" s="2" t="str">
        <f t="shared" si="38"/>
        <v>{&lt;&lt;&lt;[([(&lt;&lt;[&lt;)({[</v>
      </c>
      <c r="W38" s="2"/>
      <c r="X38" s="3">
        <f t="array" ref="X38">IFERROR(INDEX( Reference!$C$5:$C$8,MATCH( RIGHT(LEFT(V38, min(iferror(TRANSPOSE(FIND(Reference!$A$5:$A$8,V38)),)))), Reference!$A$5:$A$8,0),0),)</f>
        <v>3</v>
      </c>
      <c r="Z38" s="5" t="str">
        <f t="array" ref="Z38">IF(isblank(X38),concatenate(MID(V38,LEN(V38)-ROW(INDIRECT("1:"&amp;LEN(V38)))+1,1)),)</f>
        <v/>
      </c>
      <c r="AA38" s="7" t="str">
        <f t="shared" si="3"/>
        <v/>
      </c>
      <c r="AB38" s="2" t="str">
        <f>IFERROR(__xludf.DUMMYFUNCTION("IFERROR(SPLIT(REGEXREPLACE(REGEXREPLACE(AA38&amp;"""",""(?s)(.{1})"",""$1""&amp;CHAR(127)),""'"",""''""),CHAR(127)),)"),"")</f>
        <v/>
      </c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2">
        <v>0.0</v>
      </c>
      <c r="AU38" s="8">
        <f t="array" ref="AU38">if(not(isblank(AB38)),(AT38*5)+IFERROR(INDEX( Reference!$D$5:$D$8,MATCH( AB38, Reference!$A$5:$A$8,0),0),),AT38)</f>
        <v>0</v>
      </c>
      <c r="AV38" s="8">
        <f t="array" ref="AV38">if(not(isblank(AC38)),(AU38*5)+IFERROR(INDEX( Reference!$D$5:$D$8,MATCH( AC38, Reference!$A$5:$A$8,0),0),),AU38)</f>
        <v>0</v>
      </c>
      <c r="AW38" s="8">
        <f t="array" ref="AW38">if(not(isblank(AD38)),(AV38*5)+IFERROR(INDEX( Reference!$D$5:$D$8,MATCH( AD38, Reference!$A$5:$A$8,0),0),),AV38)</f>
        <v>0</v>
      </c>
      <c r="AX38" s="8">
        <f t="array" ref="AX38">if(not(isblank(AE38)),(AW38*5)+IFERROR(INDEX( Reference!$D$5:$D$8,MATCH( AE38, Reference!$A$5:$A$8,0),0),),AW38)</f>
        <v>0</v>
      </c>
      <c r="AY38" s="8">
        <f t="array" ref="AY38">if(not(isblank(AF38)),(AX38*5)+IFERROR(INDEX( Reference!$D$5:$D$8,MATCH( AF38, Reference!$A$5:$A$8,0),0),),AX38)</f>
        <v>0</v>
      </c>
      <c r="AZ38" s="8">
        <f t="array" ref="AZ38">if(not(isblank(AG38)),(AY38*5)+IFERROR(INDEX( Reference!$D$5:$D$8,MATCH( AG38, Reference!$A$5:$A$8,0),0),),AY38)</f>
        <v>0</v>
      </c>
      <c r="BA38" s="8">
        <f t="array" ref="BA38">if(not(isblank(AH38)),(AZ38*5)+IFERROR(INDEX( Reference!$D$5:$D$8,MATCH( AH38, Reference!$A$5:$A$8,0),0),),AZ38)</f>
        <v>0</v>
      </c>
      <c r="BB38" s="8">
        <f t="array" ref="BB38">if(not(isblank(AI38)),(BA38*5)+IFERROR(INDEX( Reference!$D$5:$D$8,MATCH( AI38, Reference!$A$5:$A$8,0),0),),BA38)</f>
        <v>0</v>
      </c>
      <c r="BC38" s="8">
        <f t="array" ref="BC38">if(not(isblank(AJ38)),(BB38*5)+IFERROR(INDEX( Reference!$D$5:$D$8,MATCH( AJ38, Reference!$A$5:$A$8,0),0),),BB38)</f>
        <v>0</v>
      </c>
      <c r="BD38" s="8">
        <f t="array" ref="BD38">if(not(isblank(AK38)),(BC38*5)+IFERROR(INDEX( Reference!$D$5:$D$8,MATCH( AK38, Reference!$A$5:$A$8,0),0),),BC38)</f>
        <v>0</v>
      </c>
      <c r="BE38" s="8">
        <f t="array" ref="BE38">if(not(isblank(AL38)),(BD38*5)+IFERROR(INDEX( Reference!$D$5:$D$8,MATCH( AL38, Reference!$A$5:$A$8,0),0),),BD38)</f>
        <v>0</v>
      </c>
      <c r="BF38" s="8">
        <f t="array" ref="BF38">if(not(isblank(AM38)),(BE38*5)+IFERROR(INDEX( Reference!$D$5:$D$8,MATCH( AM38, Reference!$A$5:$A$8,0),0),),BE38)</f>
        <v>0</v>
      </c>
      <c r="BG38" s="8">
        <f t="array" ref="BG38">if(not(isblank(AN38)),(BF38*5)+IFERROR(INDEX( Reference!$D$5:$D$8,MATCH( AN38, Reference!$A$5:$A$8,0),0),),BF38)</f>
        <v>0</v>
      </c>
      <c r="BH38" s="8">
        <f t="array" ref="BH38">if(not(isblank(AO38)),(BG38*5)+IFERROR(INDEX( Reference!$D$5:$D$8,MATCH( AO38, Reference!$A$5:$A$8,0),0),),BG38)</f>
        <v>0</v>
      </c>
      <c r="BI38" s="8">
        <f t="array" ref="BI38">if(not(isblank(AP38)),(BH38*5)+IFERROR(INDEX( Reference!$D$5:$D$8,MATCH( AP38, Reference!$A$5:$A$8,0),0),),BH38)</f>
        <v>0</v>
      </c>
      <c r="BJ38" s="8">
        <f t="array" ref="BJ38">if(not(isblank(AQ38)),(BI38*5)+IFERROR(INDEX( Reference!$D$5:$D$8,MATCH( AQ38, Reference!$A$5:$A$8,0),0),),BI38)</f>
        <v>0</v>
      </c>
      <c r="BK38" s="8">
        <f t="array" ref="BK38">if(not(isblank(AR38)),(BJ38*5)+IFERROR(INDEX( Reference!$D$5:$D$8,MATCH( AR38, Reference!$A$5:$A$8,0),0),),BJ38)</f>
        <v>0</v>
      </c>
      <c r="BL38" s="8">
        <f t="array" ref="BL38">if(not(isblank(AS38)),(BK38*5)+IFERROR(INDEX( Reference!$D$5:$D$8,MATCH( AS38, Reference!$A$5:$A$8,0),0),),BK38)</f>
        <v>0</v>
      </c>
    </row>
    <row r="39">
      <c r="A39" s="6" t="s">
        <v>37</v>
      </c>
      <c r="B39" s="2" t="str">
        <f t="shared" ref="B39:V39" si="39">SUBSTITUTE(SUBSTITUTE(SUBSTITUTE(SUBSTITUTE(A39,"()",""),"[]",""),"{}",""),"&lt;&gt;","")</f>
        <v>(({({[&lt;[(([[((){})]]&lt;([()]){{{}{}}([]())}&gt;)[&lt;[{{}}]&lt;&lt;</v>
      </c>
      <c r="C39" s="2" t="str">
        <f t="shared" si="39"/>
        <v>(({({[&lt;[(([[()]]&lt;(){{}()}&gt;)[&lt;[{}]&lt;&lt;</v>
      </c>
      <c r="D39" s="2" t="str">
        <f t="shared" si="39"/>
        <v>(({({[&lt;[(([]&lt;{}&gt;)[&lt;[]&lt;&lt;</v>
      </c>
      <c r="E39" s="2" t="str">
        <f t="shared" si="39"/>
        <v>(({({[&lt;[(()[&lt;&lt;&lt;</v>
      </c>
      <c r="F39" s="2" t="str">
        <f t="shared" si="39"/>
        <v>(({({[&lt;[([&lt;&lt;&lt;</v>
      </c>
      <c r="G39" s="2" t="str">
        <f t="shared" si="39"/>
        <v>(({({[&lt;[([&lt;&lt;&lt;</v>
      </c>
      <c r="H39" s="2" t="str">
        <f t="shared" si="39"/>
        <v>(({({[&lt;[([&lt;&lt;&lt;</v>
      </c>
      <c r="I39" s="2" t="str">
        <f t="shared" si="39"/>
        <v>(({({[&lt;[([&lt;&lt;&lt;</v>
      </c>
      <c r="J39" s="2" t="str">
        <f t="shared" si="39"/>
        <v>(({({[&lt;[([&lt;&lt;&lt;</v>
      </c>
      <c r="K39" s="2" t="str">
        <f t="shared" si="39"/>
        <v>(({({[&lt;[([&lt;&lt;&lt;</v>
      </c>
      <c r="L39" s="2" t="str">
        <f t="shared" si="39"/>
        <v>(({({[&lt;[([&lt;&lt;&lt;</v>
      </c>
      <c r="M39" s="2" t="str">
        <f t="shared" si="39"/>
        <v>(({({[&lt;[([&lt;&lt;&lt;</v>
      </c>
      <c r="N39" s="2" t="str">
        <f t="shared" si="39"/>
        <v>(({({[&lt;[([&lt;&lt;&lt;</v>
      </c>
      <c r="O39" s="2" t="str">
        <f t="shared" si="39"/>
        <v>(({({[&lt;[([&lt;&lt;&lt;</v>
      </c>
      <c r="P39" s="2" t="str">
        <f t="shared" si="39"/>
        <v>(({({[&lt;[([&lt;&lt;&lt;</v>
      </c>
      <c r="Q39" s="2" t="str">
        <f t="shared" si="39"/>
        <v>(({({[&lt;[([&lt;&lt;&lt;</v>
      </c>
      <c r="R39" s="2" t="str">
        <f t="shared" si="39"/>
        <v>(({({[&lt;[([&lt;&lt;&lt;</v>
      </c>
      <c r="S39" s="2" t="str">
        <f t="shared" si="39"/>
        <v>(({({[&lt;[([&lt;&lt;&lt;</v>
      </c>
      <c r="T39" s="2" t="str">
        <f t="shared" si="39"/>
        <v>(({({[&lt;[([&lt;&lt;&lt;</v>
      </c>
      <c r="U39" s="2" t="str">
        <f t="shared" si="39"/>
        <v>(({({[&lt;[([&lt;&lt;&lt;</v>
      </c>
      <c r="V39" s="2" t="str">
        <f t="shared" si="39"/>
        <v>(({({[&lt;[([&lt;&lt;&lt;</v>
      </c>
      <c r="W39" s="2"/>
      <c r="X39" s="3" t="str">
        <f t="array" ref="X39">IFERROR(INDEX( Reference!$C$5:$C$8,MATCH( RIGHT(LEFT(V39, min(iferror(TRANSPOSE(FIND(Reference!$A$5:$A$8,V39)),)))), Reference!$A$5:$A$8,0),0),)</f>
        <v/>
      </c>
      <c r="Z39" s="5" t="str">
        <f t="array" ref="Z39">IF(isblank(X39),concatenate(MID(V39,LEN(V39)-ROW(INDIRECT("1:"&amp;LEN(V39)))+1,1)),)</f>
        <v>&lt;&lt;&lt;[([&lt;[{({((</v>
      </c>
      <c r="AA39" s="7" t="str">
        <f t="shared" si="3"/>
        <v>&gt;&gt;&gt;])]&gt;]})}))</v>
      </c>
      <c r="AB39" s="2" t="str">
        <f>IFERROR(__xludf.DUMMYFUNCTION("IFERROR(SPLIT(REGEXREPLACE(REGEXREPLACE(AA39&amp;"""",""(?s)(.{1})"",""$1""&amp;CHAR(127)),""'"",""''""),CHAR(127)),)"),"&gt;")</f>
        <v>&gt;</v>
      </c>
      <c r="AC39" s="8" t="str">
        <f>IFERROR(__xludf.DUMMYFUNCTION("""COMPUTED_VALUE"""),"&gt;")</f>
        <v>&gt;</v>
      </c>
      <c r="AD39" s="8" t="str">
        <f>IFERROR(__xludf.DUMMYFUNCTION("""COMPUTED_VALUE"""),"&gt;")</f>
        <v>&gt;</v>
      </c>
      <c r="AE39" s="8" t="str">
        <f>IFERROR(__xludf.DUMMYFUNCTION("""COMPUTED_VALUE"""),"]")</f>
        <v>]</v>
      </c>
      <c r="AF39" s="8" t="str">
        <f>IFERROR(__xludf.DUMMYFUNCTION("""COMPUTED_VALUE"""),")")</f>
        <v>)</v>
      </c>
      <c r="AG39" s="8" t="str">
        <f>IFERROR(__xludf.DUMMYFUNCTION("""COMPUTED_VALUE"""),"]")</f>
        <v>]</v>
      </c>
      <c r="AH39" s="8" t="str">
        <f>IFERROR(__xludf.DUMMYFUNCTION("""COMPUTED_VALUE"""),"&gt;")</f>
        <v>&gt;</v>
      </c>
      <c r="AI39" s="8" t="str">
        <f>IFERROR(__xludf.DUMMYFUNCTION("""COMPUTED_VALUE"""),"]")</f>
        <v>]</v>
      </c>
      <c r="AJ39" s="8" t="str">
        <f>IFERROR(__xludf.DUMMYFUNCTION("""COMPUTED_VALUE"""),"}")</f>
        <v>}</v>
      </c>
      <c r="AK39" s="8" t="str">
        <f>IFERROR(__xludf.DUMMYFUNCTION("""COMPUTED_VALUE"""),")")</f>
        <v>)</v>
      </c>
      <c r="AL39" s="8" t="str">
        <f>IFERROR(__xludf.DUMMYFUNCTION("""COMPUTED_VALUE"""),"}")</f>
        <v>}</v>
      </c>
      <c r="AM39" s="8" t="str">
        <f>IFERROR(__xludf.DUMMYFUNCTION("""COMPUTED_VALUE"""),")")</f>
        <v>)</v>
      </c>
      <c r="AN39" s="8" t="str">
        <f>IFERROR(__xludf.DUMMYFUNCTION("""COMPUTED_VALUE"""),")")</f>
        <v>)</v>
      </c>
      <c r="AO39" s="8"/>
      <c r="AP39" s="8"/>
      <c r="AQ39" s="8"/>
      <c r="AR39" s="8"/>
      <c r="AS39" s="8"/>
      <c r="AT39" s="2">
        <v>0.0</v>
      </c>
      <c r="AU39" s="8">
        <f t="array" ref="AU39">if(not(isblank(AB39)),(AT39*5)+IFERROR(INDEX( Reference!$D$5:$D$8,MATCH( AB39, Reference!$A$5:$A$8,0),0),),AT39)</f>
        <v>4</v>
      </c>
      <c r="AV39" s="8">
        <f t="array" ref="AV39">if(not(isblank(AC39)),(AU39*5)+IFERROR(INDEX( Reference!$D$5:$D$8,MATCH( AC39, Reference!$A$5:$A$8,0),0),),AU39)</f>
        <v>24</v>
      </c>
      <c r="AW39" s="8">
        <f t="array" ref="AW39">if(not(isblank(AD39)),(AV39*5)+IFERROR(INDEX( Reference!$D$5:$D$8,MATCH( AD39, Reference!$A$5:$A$8,0),0),),AV39)</f>
        <v>124</v>
      </c>
      <c r="AX39" s="8">
        <f t="array" ref="AX39">if(not(isblank(AE39)),(AW39*5)+IFERROR(INDEX( Reference!$D$5:$D$8,MATCH( AE39, Reference!$A$5:$A$8,0),0),),AW39)</f>
        <v>622</v>
      </c>
      <c r="AY39" s="8">
        <f t="array" ref="AY39">if(not(isblank(AF39)),(AX39*5)+IFERROR(INDEX( Reference!$D$5:$D$8,MATCH( AF39, Reference!$A$5:$A$8,0),0),),AX39)</f>
        <v>3111</v>
      </c>
      <c r="AZ39" s="8">
        <f t="array" ref="AZ39">if(not(isblank(AG39)),(AY39*5)+IFERROR(INDEX( Reference!$D$5:$D$8,MATCH( AG39, Reference!$A$5:$A$8,0),0),),AY39)</f>
        <v>15557</v>
      </c>
      <c r="BA39" s="8">
        <f t="array" ref="BA39">if(not(isblank(AH39)),(AZ39*5)+IFERROR(INDEX( Reference!$D$5:$D$8,MATCH( AH39, Reference!$A$5:$A$8,0),0),),AZ39)</f>
        <v>77789</v>
      </c>
      <c r="BB39" s="8">
        <f t="array" ref="BB39">if(not(isblank(AI39)),(BA39*5)+IFERROR(INDEX( Reference!$D$5:$D$8,MATCH( AI39, Reference!$A$5:$A$8,0),0),),BA39)</f>
        <v>388947</v>
      </c>
      <c r="BC39" s="8">
        <f t="array" ref="BC39">if(not(isblank(AJ39)),(BB39*5)+IFERROR(INDEX( Reference!$D$5:$D$8,MATCH( AJ39, Reference!$A$5:$A$8,0),0),),BB39)</f>
        <v>1944738</v>
      </c>
      <c r="BD39" s="8">
        <f t="array" ref="BD39">if(not(isblank(AK39)),(BC39*5)+IFERROR(INDEX( Reference!$D$5:$D$8,MATCH( AK39, Reference!$A$5:$A$8,0),0),),BC39)</f>
        <v>9723691</v>
      </c>
      <c r="BE39" s="8">
        <f t="array" ref="BE39">if(not(isblank(AL39)),(BD39*5)+IFERROR(INDEX( Reference!$D$5:$D$8,MATCH( AL39, Reference!$A$5:$A$8,0),0),),BD39)</f>
        <v>48618458</v>
      </c>
      <c r="BF39" s="8">
        <f t="array" ref="BF39">if(not(isblank(AM39)),(BE39*5)+IFERROR(INDEX( Reference!$D$5:$D$8,MATCH( AM39, Reference!$A$5:$A$8,0),0),),BE39)</f>
        <v>243092291</v>
      </c>
      <c r="BG39" s="8">
        <f t="array" ref="BG39">if(not(isblank(AN39)),(BF39*5)+IFERROR(INDEX( Reference!$D$5:$D$8,MATCH( AN39, Reference!$A$5:$A$8,0),0),),BF39)</f>
        <v>1215461456</v>
      </c>
      <c r="BH39" s="8">
        <f t="array" ref="BH39">if(not(isblank(AO39)),(BG39*5)+IFERROR(INDEX( Reference!$D$5:$D$8,MATCH( AO39, Reference!$A$5:$A$8,0),0),),BG39)</f>
        <v>1215461456</v>
      </c>
      <c r="BI39" s="8">
        <f t="array" ref="BI39">if(not(isblank(AP39)),(BH39*5)+IFERROR(INDEX( Reference!$D$5:$D$8,MATCH( AP39, Reference!$A$5:$A$8,0),0),),BH39)</f>
        <v>1215461456</v>
      </c>
      <c r="BJ39" s="8">
        <f t="array" ref="BJ39">if(not(isblank(AQ39)),(BI39*5)+IFERROR(INDEX( Reference!$D$5:$D$8,MATCH( AQ39, Reference!$A$5:$A$8,0),0),),BI39)</f>
        <v>1215461456</v>
      </c>
      <c r="BK39" s="8">
        <f t="array" ref="BK39">if(not(isblank(AR39)),(BJ39*5)+IFERROR(INDEX( Reference!$D$5:$D$8,MATCH( AR39, Reference!$A$5:$A$8,0),0),),BJ39)</f>
        <v>1215461456</v>
      </c>
      <c r="BL39" s="8">
        <f t="array" ref="BL39">if(not(isblank(AS39)),(BK39*5)+IFERROR(INDEX( Reference!$D$5:$D$8,MATCH( AS39, Reference!$A$5:$A$8,0),0),),BK39)</f>
        <v>1215461456</v>
      </c>
    </row>
    <row r="40">
      <c r="A40" s="6" t="s">
        <v>38</v>
      </c>
      <c r="B40" s="2" t="str">
        <f t="shared" ref="B40:V40" si="40">SUBSTITUTE(SUBSTITUTE(SUBSTITUTE(SUBSTITUTE(A40,"()",""),"[]",""),"{}",""),"&lt;&gt;","")</f>
        <v>{{(({{&lt;((&lt;&lt;({[]}([]))[{{}[]}[]]&gt;][(&lt;&lt;&lt;&gt;{}&gt;({{</v>
      </c>
      <c r="C40" s="2" t="str">
        <f t="shared" si="40"/>
        <v>{{(({{&lt;((&lt;&lt;(())[{}]&gt;][(&lt;&lt;&gt;({{</v>
      </c>
      <c r="D40" s="2" t="str">
        <f t="shared" si="40"/>
        <v>{{(({{&lt;((&lt;&lt;()[]&gt;][(&lt;({{</v>
      </c>
      <c r="E40" s="2" t="str">
        <f t="shared" si="40"/>
        <v>{{(({{&lt;((&lt;][(&lt;({{</v>
      </c>
      <c r="F40" s="2" t="str">
        <f t="shared" si="40"/>
        <v>{{(({{&lt;((&lt;][(&lt;({{</v>
      </c>
      <c r="G40" s="2" t="str">
        <f t="shared" si="40"/>
        <v>{{(({{&lt;((&lt;][(&lt;({{</v>
      </c>
      <c r="H40" s="2" t="str">
        <f t="shared" si="40"/>
        <v>{{(({{&lt;((&lt;][(&lt;({{</v>
      </c>
      <c r="I40" s="2" t="str">
        <f t="shared" si="40"/>
        <v>{{(({{&lt;((&lt;][(&lt;({{</v>
      </c>
      <c r="J40" s="2" t="str">
        <f t="shared" si="40"/>
        <v>{{(({{&lt;((&lt;][(&lt;({{</v>
      </c>
      <c r="K40" s="2" t="str">
        <f t="shared" si="40"/>
        <v>{{(({{&lt;((&lt;][(&lt;({{</v>
      </c>
      <c r="L40" s="2" t="str">
        <f t="shared" si="40"/>
        <v>{{(({{&lt;((&lt;][(&lt;({{</v>
      </c>
      <c r="M40" s="2" t="str">
        <f t="shared" si="40"/>
        <v>{{(({{&lt;((&lt;][(&lt;({{</v>
      </c>
      <c r="N40" s="2" t="str">
        <f t="shared" si="40"/>
        <v>{{(({{&lt;((&lt;][(&lt;({{</v>
      </c>
      <c r="O40" s="2" t="str">
        <f t="shared" si="40"/>
        <v>{{(({{&lt;((&lt;][(&lt;({{</v>
      </c>
      <c r="P40" s="2" t="str">
        <f t="shared" si="40"/>
        <v>{{(({{&lt;((&lt;][(&lt;({{</v>
      </c>
      <c r="Q40" s="2" t="str">
        <f t="shared" si="40"/>
        <v>{{(({{&lt;((&lt;][(&lt;({{</v>
      </c>
      <c r="R40" s="2" t="str">
        <f t="shared" si="40"/>
        <v>{{(({{&lt;((&lt;][(&lt;({{</v>
      </c>
      <c r="S40" s="2" t="str">
        <f t="shared" si="40"/>
        <v>{{(({{&lt;((&lt;][(&lt;({{</v>
      </c>
      <c r="T40" s="2" t="str">
        <f t="shared" si="40"/>
        <v>{{(({{&lt;((&lt;][(&lt;({{</v>
      </c>
      <c r="U40" s="2" t="str">
        <f t="shared" si="40"/>
        <v>{{(({{&lt;((&lt;][(&lt;({{</v>
      </c>
      <c r="V40" s="2" t="str">
        <f t="shared" si="40"/>
        <v>{{(({{&lt;((&lt;][(&lt;({{</v>
      </c>
      <c r="W40" s="2"/>
      <c r="X40" s="3">
        <f t="array" ref="X40">IFERROR(INDEX( Reference!$C$5:$C$8,MATCH( RIGHT(LEFT(V40, min(iferror(TRANSPOSE(FIND(Reference!$A$5:$A$8,V40)),)))), Reference!$A$5:$A$8,0),0),)</f>
        <v>57</v>
      </c>
      <c r="Z40" s="5" t="str">
        <f t="array" ref="Z40">IF(isblank(X40),concatenate(MID(V40,LEN(V40)-ROW(INDIRECT("1:"&amp;LEN(V40)))+1,1)),)</f>
        <v/>
      </c>
      <c r="AA40" s="7" t="str">
        <f t="shared" si="3"/>
        <v/>
      </c>
      <c r="AB40" s="2" t="str">
        <f>IFERROR(__xludf.DUMMYFUNCTION("IFERROR(SPLIT(REGEXREPLACE(REGEXREPLACE(AA40&amp;"""",""(?s)(.{1})"",""$1""&amp;CHAR(127)),""'"",""''""),CHAR(127)),)"),"")</f>
        <v/>
      </c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2">
        <v>0.0</v>
      </c>
      <c r="AU40" s="8">
        <f t="array" ref="AU40">if(not(isblank(AB40)),(AT40*5)+IFERROR(INDEX( Reference!$D$5:$D$8,MATCH( AB40, Reference!$A$5:$A$8,0),0),),AT40)</f>
        <v>0</v>
      </c>
      <c r="AV40" s="8">
        <f t="array" ref="AV40">if(not(isblank(AC40)),(AU40*5)+IFERROR(INDEX( Reference!$D$5:$D$8,MATCH( AC40, Reference!$A$5:$A$8,0),0),),AU40)</f>
        <v>0</v>
      </c>
      <c r="AW40" s="8">
        <f t="array" ref="AW40">if(not(isblank(AD40)),(AV40*5)+IFERROR(INDEX( Reference!$D$5:$D$8,MATCH( AD40, Reference!$A$5:$A$8,0),0),),AV40)</f>
        <v>0</v>
      </c>
      <c r="AX40" s="8">
        <f t="array" ref="AX40">if(not(isblank(AE40)),(AW40*5)+IFERROR(INDEX( Reference!$D$5:$D$8,MATCH( AE40, Reference!$A$5:$A$8,0),0),),AW40)</f>
        <v>0</v>
      </c>
      <c r="AY40" s="8">
        <f t="array" ref="AY40">if(not(isblank(AF40)),(AX40*5)+IFERROR(INDEX( Reference!$D$5:$D$8,MATCH( AF40, Reference!$A$5:$A$8,0),0),),AX40)</f>
        <v>0</v>
      </c>
      <c r="AZ40" s="8">
        <f t="array" ref="AZ40">if(not(isblank(AG40)),(AY40*5)+IFERROR(INDEX( Reference!$D$5:$D$8,MATCH( AG40, Reference!$A$5:$A$8,0),0),),AY40)</f>
        <v>0</v>
      </c>
      <c r="BA40" s="8">
        <f t="array" ref="BA40">if(not(isblank(AH40)),(AZ40*5)+IFERROR(INDEX( Reference!$D$5:$D$8,MATCH( AH40, Reference!$A$5:$A$8,0),0),),AZ40)</f>
        <v>0</v>
      </c>
      <c r="BB40" s="8">
        <f t="array" ref="BB40">if(not(isblank(AI40)),(BA40*5)+IFERROR(INDEX( Reference!$D$5:$D$8,MATCH( AI40, Reference!$A$5:$A$8,0),0),),BA40)</f>
        <v>0</v>
      </c>
      <c r="BC40" s="8">
        <f t="array" ref="BC40">if(not(isblank(AJ40)),(BB40*5)+IFERROR(INDEX( Reference!$D$5:$D$8,MATCH( AJ40, Reference!$A$5:$A$8,0),0),),BB40)</f>
        <v>0</v>
      </c>
      <c r="BD40" s="8">
        <f t="array" ref="BD40">if(not(isblank(AK40)),(BC40*5)+IFERROR(INDEX( Reference!$D$5:$D$8,MATCH( AK40, Reference!$A$5:$A$8,0),0),),BC40)</f>
        <v>0</v>
      </c>
      <c r="BE40" s="8">
        <f t="array" ref="BE40">if(not(isblank(AL40)),(BD40*5)+IFERROR(INDEX( Reference!$D$5:$D$8,MATCH( AL40, Reference!$A$5:$A$8,0),0),),BD40)</f>
        <v>0</v>
      </c>
      <c r="BF40" s="8">
        <f t="array" ref="BF40">if(not(isblank(AM40)),(BE40*5)+IFERROR(INDEX( Reference!$D$5:$D$8,MATCH( AM40, Reference!$A$5:$A$8,0),0),),BE40)</f>
        <v>0</v>
      </c>
      <c r="BG40" s="8">
        <f t="array" ref="BG40">if(not(isblank(AN40)),(BF40*5)+IFERROR(INDEX( Reference!$D$5:$D$8,MATCH( AN40, Reference!$A$5:$A$8,0),0),),BF40)</f>
        <v>0</v>
      </c>
      <c r="BH40" s="8">
        <f t="array" ref="BH40">if(not(isblank(AO40)),(BG40*5)+IFERROR(INDEX( Reference!$D$5:$D$8,MATCH( AO40, Reference!$A$5:$A$8,0),0),),BG40)</f>
        <v>0</v>
      </c>
      <c r="BI40" s="8">
        <f t="array" ref="BI40">if(not(isblank(AP40)),(BH40*5)+IFERROR(INDEX( Reference!$D$5:$D$8,MATCH( AP40, Reference!$A$5:$A$8,0),0),),BH40)</f>
        <v>0</v>
      </c>
      <c r="BJ40" s="8">
        <f t="array" ref="BJ40">if(not(isblank(AQ40)),(BI40*5)+IFERROR(INDEX( Reference!$D$5:$D$8,MATCH( AQ40, Reference!$A$5:$A$8,0),0),),BI40)</f>
        <v>0</v>
      </c>
      <c r="BK40" s="8">
        <f t="array" ref="BK40">if(not(isblank(AR40)),(BJ40*5)+IFERROR(INDEX( Reference!$D$5:$D$8,MATCH( AR40, Reference!$A$5:$A$8,0),0),),BJ40)</f>
        <v>0</v>
      </c>
      <c r="BL40" s="8">
        <f t="array" ref="BL40">if(not(isblank(AS40)),(BK40*5)+IFERROR(INDEX( Reference!$D$5:$D$8,MATCH( AS40, Reference!$A$5:$A$8,0),0),),BK40)</f>
        <v>0</v>
      </c>
    </row>
    <row r="41">
      <c r="A41" s="6" t="s">
        <v>39</v>
      </c>
      <c r="B41" s="2" t="str">
        <f t="shared" ref="B41:V41" si="41">SUBSTITUTE(SUBSTITUTE(SUBSTITUTE(SUBSTITUTE(A41,"()",""),"[]",""),"{}",""),"&lt;&gt;","")</f>
        <v>({([{&lt;{{{[{({})[{&lt;&gt;}&lt;()()&gt;]}&lt;{[[][]][[]()]}({[]&lt;&gt;}&lt;</v>
      </c>
      <c r="C41" s="2" t="str">
        <f t="shared" si="41"/>
        <v>({([{&lt;{{{[{()[{}]}&lt;{[][]}({}&lt;</v>
      </c>
      <c r="D41" s="2" t="str">
        <f t="shared" si="41"/>
        <v>({([{&lt;{{{[{[]}&lt;(&lt;</v>
      </c>
      <c r="E41" s="2" t="str">
        <f t="shared" si="41"/>
        <v>({([{&lt;{{{[&lt;(&lt;</v>
      </c>
      <c r="F41" s="2" t="str">
        <f t="shared" si="41"/>
        <v>({([{&lt;{{{[&lt;(&lt;</v>
      </c>
      <c r="G41" s="2" t="str">
        <f t="shared" si="41"/>
        <v>({([{&lt;{{{[&lt;(&lt;</v>
      </c>
      <c r="H41" s="2" t="str">
        <f t="shared" si="41"/>
        <v>({([{&lt;{{{[&lt;(&lt;</v>
      </c>
      <c r="I41" s="2" t="str">
        <f t="shared" si="41"/>
        <v>({([{&lt;{{{[&lt;(&lt;</v>
      </c>
      <c r="J41" s="2" t="str">
        <f t="shared" si="41"/>
        <v>({([{&lt;{{{[&lt;(&lt;</v>
      </c>
      <c r="K41" s="2" t="str">
        <f t="shared" si="41"/>
        <v>({([{&lt;{{{[&lt;(&lt;</v>
      </c>
      <c r="L41" s="2" t="str">
        <f t="shared" si="41"/>
        <v>({([{&lt;{{{[&lt;(&lt;</v>
      </c>
      <c r="M41" s="2" t="str">
        <f t="shared" si="41"/>
        <v>({([{&lt;{{{[&lt;(&lt;</v>
      </c>
      <c r="N41" s="2" t="str">
        <f t="shared" si="41"/>
        <v>({([{&lt;{{{[&lt;(&lt;</v>
      </c>
      <c r="O41" s="2" t="str">
        <f t="shared" si="41"/>
        <v>({([{&lt;{{{[&lt;(&lt;</v>
      </c>
      <c r="P41" s="2" t="str">
        <f t="shared" si="41"/>
        <v>({([{&lt;{{{[&lt;(&lt;</v>
      </c>
      <c r="Q41" s="2" t="str">
        <f t="shared" si="41"/>
        <v>({([{&lt;{{{[&lt;(&lt;</v>
      </c>
      <c r="R41" s="2" t="str">
        <f t="shared" si="41"/>
        <v>({([{&lt;{{{[&lt;(&lt;</v>
      </c>
      <c r="S41" s="2" t="str">
        <f t="shared" si="41"/>
        <v>({([{&lt;{{{[&lt;(&lt;</v>
      </c>
      <c r="T41" s="2" t="str">
        <f t="shared" si="41"/>
        <v>({([{&lt;{{{[&lt;(&lt;</v>
      </c>
      <c r="U41" s="2" t="str">
        <f t="shared" si="41"/>
        <v>({([{&lt;{{{[&lt;(&lt;</v>
      </c>
      <c r="V41" s="2" t="str">
        <f t="shared" si="41"/>
        <v>({([{&lt;{{{[&lt;(&lt;</v>
      </c>
      <c r="W41" s="2"/>
      <c r="X41" s="3" t="str">
        <f t="array" ref="X41">IFERROR(INDEX( Reference!$C$5:$C$8,MATCH( RIGHT(LEFT(V41, min(iferror(TRANSPOSE(FIND(Reference!$A$5:$A$8,V41)),)))), Reference!$A$5:$A$8,0),0),)</f>
        <v/>
      </c>
      <c r="Z41" s="5" t="str">
        <f t="array" ref="Z41">IF(isblank(X41),concatenate(MID(V41,LEN(V41)-ROW(INDIRECT("1:"&amp;LEN(V41)))+1,1)),)</f>
        <v>&lt;(&lt;[{{{&lt;{[({(</v>
      </c>
      <c r="AA41" s="7" t="str">
        <f t="shared" si="3"/>
        <v>&gt;)&gt;]}}}&gt;}])})</v>
      </c>
      <c r="AB41" s="2" t="str">
        <f>IFERROR(__xludf.DUMMYFUNCTION("IFERROR(SPLIT(REGEXREPLACE(REGEXREPLACE(AA41&amp;"""",""(?s)(.{1})"",""$1""&amp;CHAR(127)),""'"",""''""),CHAR(127)),)"),"&gt;")</f>
        <v>&gt;</v>
      </c>
      <c r="AC41" s="8" t="str">
        <f>IFERROR(__xludf.DUMMYFUNCTION("""COMPUTED_VALUE"""),")")</f>
        <v>)</v>
      </c>
      <c r="AD41" s="8" t="str">
        <f>IFERROR(__xludf.DUMMYFUNCTION("""COMPUTED_VALUE"""),"&gt;")</f>
        <v>&gt;</v>
      </c>
      <c r="AE41" s="8" t="str">
        <f>IFERROR(__xludf.DUMMYFUNCTION("""COMPUTED_VALUE"""),"]")</f>
        <v>]</v>
      </c>
      <c r="AF41" s="8" t="str">
        <f>IFERROR(__xludf.DUMMYFUNCTION("""COMPUTED_VALUE"""),"}")</f>
        <v>}</v>
      </c>
      <c r="AG41" s="8" t="str">
        <f>IFERROR(__xludf.DUMMYFUNCTION("""COMPUTED_VALUE"""),"}")</f>
        <v>}</v>
      </c>
      <c r="AH41" s="8" t="str">
        <f>IFERROR(__xludf.DUMMYFUNCTION("""COMPUTED_VALUE"""),"}")</f>
        <v>}</v>
      </c>
      <c r="AI41" s="8" t="str">
        <f>IFERROR(__xludf.DUMMYFUNCTION("""COMPUTED_VALUE"""),"&gt;")</f>
        <v>&gt;</v>
      </c>
      <c r="AJ41" s="8" t="str">
        <f>IFERROR(__xludf.DUMMYFUNCTION("""COMPUTED_VALUE"""),"}")</f>
        <v>}</v>
      </c>
      <c r="AK41" s="8" t="str">
        <f>IFERROR(__xludf.DUMMYFUNCTION("""COMPUTED_VALUE"""),"]")</f>
        <v>]</v>
      </c>
      <c r="AL41" s="8" t="str">
        <f>IFERROR(__xludf.DUMMYFUNCTION("""COMPUTED_VALUE"""),")")</f>
        <v>)</v>
      </c>
      <c r="AM41" s="8" t="str">
        <f>IFERROR(__xludf.DUMMYFUNCTION("""COMPUTED_VALUE"""),"}")</f>
        <v>}</v>
      </c>
      <c r="AN41" s="8" t="str">
        <f>IFERROR(__xludf.DUMMYFUNCTION("""COMPUTED_VALUE"""),")")</f>
        <v>)</v>
      </c>
      <c r="AO41" s="8"/>
      <c r="AP41" s="8"/>
      <c r="AQ41" s="8"/>
      <c r="AR41" s="8"/>
      <c r="AS41" s="8"/>
      <c r="AT41" s="2">
        <v>0.0</v>
      </c>
      <c r="AU41" s="8">
        <f t="array" ref="AU41">if(not(isblank(AB41)),(AT41*5)+IFERROR(INDEX( Reference!$D$5:$D$8,MATCH( AB41, Reference!$A$5:$A$8,0),0),),AT41)</f>
        <v>4</v>
      </c>
      <c r="AV41" s="8">
        <f t="array" ref="AV41">if(not(isblank(AC41)),(AU41*5)+IFERROR(INDEX( Reference!$D$5:$D$8,MATCH( AC41, Reference!$A$5:$A$8,0),0),),AU41)</f>
        <v>21</v>
      </c>
      <c r="AW41" s="8">
        <f t="array" ref="AW41">if(not(isblank(AD41)),(AV41*5)+IFERROR(INDEX( Reference!$D$5:$D$8,MATCH( AD41, Reference!$A$5:$A$8,0),0),),AV41)</f>
        <v>109</v>
      </c>
      <c r="AX41" s="8">
        <f t="array" ref="AX41">if(not(isblank(AE41)),(AW41*5)+IFERROR(INDEX( Reference!$D$5:$D$8,MATCH( AE41, Reference!$A$5:$A$8,0),0),),AW41)</f>
        <v>547</v>
      </c>
      <c r="AY41" s="8">
        <f t="array" ref="AY41">if(not(isblank(AF41)),(AX41*5)+IFERROR(INDEX( Reference!$D$5:$D$8,MATCH( AF41, Reference!$A$5:$A$8,0),0),),AX41)</f>
        <v>2738</v>
      </c>
      <c r="AZ41" s="8">
        <f t="array" ref="AZ41">if(not(isblank(AG41)),(AY41*5)+IFERROR(INDEX( Reference!$D$5:$D$8,MATCH( AG41, Reference!$A$5:$A$8,0),0),),AY41)</f>
        <v>13693</v>
      </c>
      <c r="BA41" s="8">
        <f t="array" ref="BA41">if(not(isblank(AH41)),(AZ41*5)+IFERROR(INDEX( Reference!$D$5:$D$8,MATCH( AH41, Reference!$A$5:$A$8,0),0),),AZ41)</f>
        <v>68468</v>
      </c>
      <c r="BB41" s="8">
        <f t="array" ref="BB41">if(not(isblank(AI41)),(BA41*5)+IFERROR(INDEX( Reference!$D$5:$D$8,MATCH( AI41, Reference!$A$5:$A$8,0),0),),BA41)</f>
        <v>342344</v>
      </c>
      <c r="BC41" s="8">
        <f t="array" ref="BC41">if(not(isblank(AJ41)),(BB41*5)+IFERROR(INDEX( Reference!$D$5:$D$8,MATCH( AJ41, Reference!$A$5:$A$8,0),0),),BB41)</f>
        <v>1711723</v>
      </c>
      <c r="BD41" s="8">
        <f t="array" ref="BD41">if(not(isblank(AK41)),(BC41*5)+IFERROR(INDEX( Reference!$D$5:$D$8,MATCH( AK41, Reference!$A$5:$A$8,0),0),),BC41)</f>
        <v>8558617</v>
      </c>
      <c r="BE41" s="8">
        <f t="array" ref="BE41">if(not(isblank(AL41)),(BD41*5)+IFERROR(INDEX( Reference!$D$5:$D$8,MATCH( AL41, Reference!$A$5:$A$8,0),0),),BD41)</f>
        <v>42793086</v>
      </c>
      <c r="BF41" s="8">
        <f t="array" ref="BF41">if(not(isblank(AM41)),(BE41*5)+IFERROR(INDEX( Reference!$D$5:$D$8,MATCH( AM41, Reference!$A$5:$A$8,0),0),),BE41)</f>
        <v>213965433</v>
      </c>
      <c r="BG41" s="8">
        <f t="array" ref="BG41">if(not(isblank(AN41)),(BF41*5)+IFERROR(INDEX( Reference!$D$5:$D$8,MATCH( AN41, Reference!$A$5:$A$8,0),0),),BF41)</f>
        <v>1069827166</v>
      </c>
      <c r="BH41" s="8">
        <f t="array" ref="BH41">if(not(isblank(AO41)),(BG41*5)+IFERROR(INDEX( Reference!$D$5:$D$8,MATCH( AO41, Reference!$A$5:$A$8,0),0),),BG41)</f>
        <v>1069827166</v>
      </c>
      <c r="BI41" s="8">
        <f t="array" ref="BI41">if(not(isblank(AP41)),(BH41*5)+IFERROR(INDEX( Reference!$D$5:$D$8,MATCH( AP41, Reference!$A$5:$A$8,0),0),),BH41)</f>
        <v>1069827166</v>
      </c>
      <c r="BJ41" s="8">
        <f t="array" ref="BJ41">if(not(isblank(AQ41)),(BI41*5)+IFERROR(INDEX( Reference!$D$5:$D$8,MATCH( AQ41, Reference!$A$5:$A$8,0),0),),BI41)</f>
        <v>1069827166</v>
      </c>
      <c r="BK41" s="8">
        <f t="array" ref="BK41">if(not(isblank(AR41)),(BJ41*5)+IFERROR(INDEX( Reference!$D$5:$D$8,MATCH( AR41, Reference!$A$5:$A$8,0),0),),BJ41)</f>
        <v>1069827166</v>
      </c>
      <c r="BL41" s="8">
        <f t="array" ref="BL41">if(not(isblank(AS41)),(BK41*5)+IFERROR(INDEX( Reference!$D$5:$D$8,MATCH( AS41, Reference!$A$5:$A$8,0),0),),BK41)</f>
        <v>1069827166</v>
      </c>
    </row>
    <row r="42">
      <c r="A42" s="6" t="s">
        <v>40</v>
      </c>
      <c r="B42" s="2" t="str">
        <f t="shared" ref="B42:V42" si="42">SUBSTITUTE(SUBSTITUTE(SUBSTITUTE(SUBSTITUTE(A42,"()",""),"[]",""),"{}",""),"&lt;&gt;","")</f>
        <v>[[(&lt;[[({&lt;[{({[]}{})[(()&lt;&gt;)[()]]}]&gt;&gt;[{&lt;&lt;(&lt;[]()&gt;[</v>
      </c>
      <c r="C42" s="2" t="str">
        <f t="shared" si="42"/>
        <v>[[(&lt;[[({&lt;[{()[()]}]&gt;&gt;[{&lt;&lt;([</v>
      </c>
      <c r="D42" s="2" t="str">
        <f t="shared" si="42"/>
        <v>[[(&lt;[[({&lt;[]&gt;&gt;[{&lt;&lt;([</v>
      </c>
      <c r="E42" s="2" t="str">
        <f t="shared" si="42"/>
        <v>[[(&lt;[[({&gt;[{&lt;&lt;([</v>
      </c>
      <c r="F42" s="2" t="str">
        <f t="shared" si="42"/>
        <v>[[(&lt;[[({&gt;[{&lt;&lt;([</v>
      </c>
      <c r="G42" s="2" t="str">
        <f t="shared" si="42"/>
        <v>[[(&lt;[[({&gt;[{&lt;&lt;([</v>
      </c>
      <c r="H42" s="2" t="str">
        <f t="shared" si="42"/>
        <v>[[(&lt;[[({&gt;[{&lt;&lt;([</v>
      </c>
      <c r="I42" s="2" t="str">
        <f t="shared" si="42"/>
        <v>[[(&lt;[[({&gt;[{&lt;&lt;([</v>
      </c>
      <c r="J42" s="2" t="str">
        <f t="shared" si="42"/>
        <v>[[(&lt;[[({&gt;[{&lt;&lt;([</v>
      </c>
      <c r="K42" s="2" t="str">
        <f t="shared" si="42"/>
        <v>[[(&lt;[[({&gt;[{&lt;&lt;([</v>
      </c>
      <c r="L42" s="2" t="str">
        <f t="shared" si="42"/>
        <v>[[(&lt;[[({&gt;[{&lt;&lt;([</v>
      </c>
      <c r="M42" s="2" t="str">
        <f t="shared" si="42"/>
        <v>[[(&lt;[[({&gt;[{&lt;&lt;([</v>
      </c>
      <c r="N42" s="2" t="str">
        <f t="shared" si="42"/>
        <v>[[(&lt;[[({&gt;[{&lt;&lt;([</v>
      </c>
      <c r="O42" s="2" t="str">
        <f t="shared" si="42"/>
        <v>[[(&lt;[[({&gt;[{&lt;&lt;([</v>
      </c>
      <c r="P42" s="2" t="str">
        <f t="shared" si="42"/>
        <v>[[(&lt;[[({&gt;[{&lt;&lt;([</v>
      </c>
      <c r="Q42" s="2" t="str">
        <f t="shared" si="42"/>
        <v>[[(&lt;[[({&gt;[{&lt;&lt;([</v>
      </c>
      <c r="R42" s="2" t="str">
        <f t="shared" si="42"/>
        <v>[[(&lt;[[({&gt;[{&lt;&lt;([</v>
      </c>
      <c r="S42" s="2" t="str">
        <f t="shared" si="42"/>
        <v>[[(&lt;[[({&gt;[{&lt;&lt;([</v>
      </c>
      <c r="T42" s="2" t="str">
        <f t="shared" si="42"/>
        <v>[[(&lt;[[({&gt;[{&lt;&lt;([</v>
      </c>
      <c r="U42" s="2" t="str">
        <f t="shared" si="42"/>
        <v>[[(&lt;[[({&gt;[{&lt;&lt;([</v>
      </c>
      <c r="V42" s="2" t="str">
        <f t="shared" si="42"/>
        <v>[[(&lt;[[({&gt;[{&lt;&lt;([</v>
      </c>
      <c r="W42" s="2"/>
      <c r="X42" s="3">
        <f t="array" ref="X42">IFERROR(INDEX( Reference!$C$5:$C$8,MATCH( RIGHT(LEFT(V42, min(iferror(TRANSPOSE(FIND(Reference!$A$5:$A$8,V42)),)))), Reference!$A$5:$A$8,0),0),)</f>
        <v>25137</v>
      </c>
      <c r="Z42" s="5" t="str">
        <f t="array" ref="Z42">IF(isblank(X42),concatenate(MID(V42,LEN(V42)-ROW(INDIRECT("1:"&amp;LEN(V42)))+1,1)),)</f>
        <v/>
      </c>
      <c r="AA42" s="7" t="str">
        <f t="shared" si="3"/>
        <v/>
      </c>
      <c r="AB42" s="2" t="str">
        <f>IFERROR(__xludf.DUMMYFUNCTION("IFERROR(SPLIT(REGEXREPLACE(REGEXREPLACE(AA42&amp;"""",""(?s)(.{1})"",""$1""&amp;CHAR(127)),""'"",""''""),CHAR(127)),)"),"")</f>
        <v/>
      </c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2">
        <v>0.0</v>
      </c>
      <c r="AU42" s="8">
        <f t="array" ref="AU42">if(not(isblank(AB42)),(AT42*5)+IFERROR(INDEX( Reference!$D$5:$D$8,MATCH( AB42, Reference!$A$5:$A$8,0),0),),AT42)</f>
        <v>0</v>
      </c>
      <c r="AV42" s="8">
        <f t="array" ref="AV42">if(not(isblank(AC42)),(AU42*5)+IFERROR(INDEX( Reference!$D$5:$D$8,MATCH( AC42, Reference!$A$5:$A$8,0),0),),AU42)</f>
        <v>0</v>
      </c>
      <c r="AW42" s="8">
        <f t="array" ref="AW42">if(not(isblank(AD42)),(AV42*5)+IFERROR(INDEX( Reference!$D$5:$D$8,MATCH( AD42, Reference!$A$5:$A$8,0),0),),AV42)</f>
        <v>0</v>
      </c>
      <c r="AX42" s="8">
        <f t="array" ref="AX42">if(not(isblank(AE42)),(AW42*5)+IFERROR(INDEX( Reference!$D$5:$D$8,MATCH( AE42, Reference!$A$5:$A$8,0),0),),AW42)</f>
        <v>0</v>
      </c>
      <c r="AY42" s="8">
        <f t="array" ref="AY42">if(not(isblank(AF42)),(AX42*5)+IFERROR(INDEX( Reference!$D$5:$D$8,MATCH( AF42, Reference!$A$5:$A$8,0),0),),AX42)</f>
        <v>0</v>
      </c>
      <c r="AZ42" s="8">
        <f t="array" ref="AZ42">if(not(isblank(AG42)),(AY42*5)+IFERROR(INDEX( Reference!$D$5:$D$8,MATCH( AG42, Reference!$A$5:$A$8,0),0),),AY42)</f>
        <v>0</v>
      </c>
      <c r="BA42" s="8">
        <f t="array" ref="BA42">if(not(isblank(AH42)),(AZ42*5)+IFERROR(INDEX( Reference!$D$5:$D$8,MATCH( AH42, Reference!$A$5:$A$8,0),0),),AZ42)</f>
        <v>0</v>
      </c>
      <c r="BB42" s="8">
        <f t="array" ref="BB42">if(not(isblank(AI42)),(BA42*5)+IFERROR(INDEX( Reference!$D$5:$D$8,MATCH( AI42, Reference!$A$5:$A$8,0),0),),BA42)</f>
        <v>0</v>
      </c>
      <c r="BC42" s="8">
        <f t="array" ref="BC42">if(not(isblank(AJ42)),(BB42*5)+IFERROR(INDEX( Reference!$D$5:$D$8,MATCH( AJ42, Reference!$A$5:$A$8,0),0),),BB42)</f>
        <v>0</v>
      </c>
      <c r="BD42" s="8">
        <f t="array" ref="BD42">if(not(isblank(AK42)),(BC42*5)+IFERROR(INDEX( Reference!$D$5:$D$8,MATCH( AK42, Reference!$A$5:$A$8,0),0),),BC42)</f>
        <v>0</v>
      </c>
      <c r="BE42" s="8">
        <f t="array" ref="BE42">if(not(isblank(AL42)),(BD42*5)+IFERROR(INDEX( Reference!$D$5:$D$8,MATCH( AL42, Reference!$A$5:$A$8,0),0),),BD42)</f>
        <v>0</v>
      </c>
      <c r="BF42" s="8">
        <f t="array" ref="BF42">if(not(isblank(AM42)),(BE42*5)+IFERROR(INDEX( Reference!$D$5:$D$8,MATCH( AM42, Reference!$A$5:$A$8,0),0),),BE42)</f>
        <v>0</v>
      </c>
      <c r="BG42" s="8">
        <f t="array" ref="BG42">if(not(isblank(AN42)),(BF42*5)+IFERROR(INDEX( Reference!$D$5:$D$8,MATCH( AN42, Reference!$A$5:$A$8,0),0),),BF42)</f>
        <v>0</v>
      </c>
      <c r="BH42" s="8">
        <f t="array" ref="BH42">if(not(isblank(AO42)),(BG42*5)+IFERROR(INDEX( Reference!$D$5:$D$8,MATCH( AO42, Reference!$A$5:$A$8,0),0),),BG42)</f>
        <v>0</v>
      </c>
      <c r="BI42" s="8">
        <f t="array" ref="BI42">if(not(isblank(AP42)),(BH42*5)+IFERROR(INDEX( Reference!$D$5:$D$8,MATCH( AP42, Reference!$A$5:$A$8,0),0),),BH42)</f>
        <v>0</v>
      </c>
      <c r="BJ42" s="8">
        <f t="array" ref="BJ42">if(not(isblank(AQ42)),(BI42*5)+IFERROR(INDEX( Reference!$D$5:$D$8,MATCH( AQ42, Reference!$A$5:$A$8,0),0),),BI42)</f>
        <v>0</v>
      </c>
      <c r="BK42" s="8">
        <f t="array" ref="BK42">if(not(isblank(AR42)),(BJ42*5)+IFERROR(INDEX( Reference!$D$5:$D$8,MATCH( AR42, Reference!$A$5:$A$8,0),0),),BJ42)</f>
        <v>0</v>
      </c>
      <c r="BL42" s="8">
        <f t="array" ref="BL42">if(not(isblank(AS42)),(BK42*5)+IFERROR(INDEX( Reference!$D$5:$D$8,MATCH( AS42, Reference!$A$5:$A$8,0),0),),BK42)</f>
        <v>0</v>
      </c>
    </row>
    <row r="43">
      <c r="A43" s="6" t="s">
        <v>41</v>
      </c>
      <c r="B43" s="2" t="str">
        <f t="shared" ref="B43:V43" si="43">SUBSTITUTE(SUBSTITUTE(SUBSTITUTE(SUBSTITUTE(A43,"()",""),"[]",""),"{}",""),"&lt;&gt;","")</f>
        <v>(&lt;&lt;&lt;&lt;[{&lt;{({&lt;(&lt;&gt;)&gt;{({}&lt;&gt;)&lt;[]&gt;}}){{{{(){}}[{}[)]}[({</v>
      </c>
      <c r="C43" s="2" t="str">
        <f t="shared" si="43"/>
        <v>(&lt;&lt;&lt;&lt;[{&lt;{({&lt;()&gt;{()}}){{{{}[[)]}[({</v>
      </c>
      <c r="D43" s="2" t="str">
        <f t="shared" si="43"/>
        <v>(&lt;&lt;&lt;&lt;[{&lt;{({}){{{[[)]}[({</v>
      </c>
      <c r="E43" s="2" t="str">
        <f t="shared" si="43"/>
        <v>(&lt;&lt;&lt;&lt;[{&lt;{(){{{[[)]}[({</v>
      </c>
      <c r="F43" s="2" t="str">
        <f t="shared" si="43"/>
        <v>(&lt;&lt;&lt;&lt;[{&lt;{{{{[[)]}[({</v>
      </c>
      <c r="G43" s="2" t="str">
        <f t="shared" si="43"/>
        <v>(&lt;&lt;&lt;&lt;[{&lt;{{{{[[)]}[({</v>
      </c>
      <c r="H43" s="2" t="str">
        <f t="shared" si="43"/>
        <v>(&lt;&lt;&lt;&lt;[{&lt;{{{{[[)]}[({</v>
      </c>
      <c r="I43" s="2" t="str">
        <f t="shared" si="43"/>
        <v>(&lt;&lt;&lt;&lt;[{&lt;{{{{[[)]}[({</v>
      </c>
      <c r="J43" s="2" t="str">
        <f t="shared" si="43"/>
        <v>(&lt;&lt;&lt;&lt;[{&lt;{{{{[[)]}[({</v>
      </c>
      <c r="K43" s="2" t="str">
        <f t="shared" si="43"/>
        <v>(&lt;&lt;&lt;&lt;[{&lt;{{{{[[)]}[({</v>
      </c>
      <c r="L43" s="2" t="str">
        <f t="shared" si="43"/>
        <v>(&lt;&lt;&lt;&lt;[{&lt;{{{{[[)]}[({</v>
      </c>
      <c r="M43" s="2" t="str">
        <f t="shared" si="43"/>
        <v>(&lt;&lt;&lt;&lt;[{&lt;{{{{[[)]}[({</v>
      </c>
      <c r="N43" s="2" t="str">
        <f t="shared" si="43"/>
        <v>(&lt;&lt;&lt;&lt;[{&lt;{{{{[[)]}[({</v>
      </c>
      <c r="O43" s="2" t="str">
        <f t="shared" si="43"/>
        <v>(&lt;&lt;&lt;&lt;[{&lt;{{{{[[)]}[({</v>
      </c>
      <c r="P43" s="2" t="str">
        <f t="shared" si="43"/>
        <v>(&lt;&lt;&lt;&lt;[{&lt;{{{{[[)]}[({</v>
      </c>
      <c r="Q43" s="2" t="str">
        <f t="shared" si="43"/>
        <v>(&lt;&lt;&lt;&lt;[{&lt;{{{{[[)]}[({</v>
      </c>
      <c r="R43" s="2" t="str">
        <f t="shared" si="43"/>
        <v>(&lt;&lt;&lt;&lt;[{&lt;{{{{[[)]}[({</v>
      </c>
      <c r="S43" s="2" t="str">
        <f t="shared" si="43"/>
        <v>(&lt;&lt;&lt;&lt;[{&lt;{{{{[[)]}[({</v>
      </c>
      <c r="T43" s="2" t="str">
        <f t="shared" si="43"/>
        <v>(&lt;&lt;&lt;&lt;[{&lt;{{{{[[)]}[({</v>
      </c>
      <c r="U43" s="2" t="str">
        <f t="shared" si="43"/>
        <v>(&lt;&lt;&lt;&lt;[{&lt;{{{{[[)]}[({</v>
      </c>
      <c r="V43" s="2" t="str">
        <f t="shared" si="43"/>
        <v>(&lt;&lt;&lt;&lt;[{&lt;{{{{[[)]}[({</v>
      </c>
      <c r="W43" s="2"/>
      <c r="X43" s="3">
        <f t="array" ref="X43">IFERROR(INDEX( Reference!$C$5:$C$8,MATCH( RIGHT(LEFT(V43, min(iferror(TRANSPOSE(FIND(Reference!$A$5:$A$8,V43)),)))), Reference!$A$5:$A$8,0),0),)</f>
        <v>3</v>
      </c>
      <c r="Z43" s="5" t="str">
        <f t="array" ref="Z43">IF(isblank(X43),concatenate(MID(V43,LEN(V43)-ROW(INDIRECT("1:"&amp;LEN(V43)))+1,1)),)</f>
        <v/>
      </c>
      <c r="AA43" s="7" t="str">
        <f t="shared" si="3"/>
        <v/>
      </c>
      <c r="AB43" s="2" t="str">
        <f>IFERROR(__xludf.DUMMYFUNCTION("IFERROR(SPLIT(REGEXREPLACE(REGEXREPLACE(AA43&amp;"""",""(?s)(.{1})"",""$1""&amp;CHAR(127)),""'"",""''""),CHAR(127)),)"),"")</f>
        <v/>
      </c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2">
        <v>0.0</v>
      </c>
      <c r="AU43" s="8">
        <f t="array" ref="AU43">if(not(isblank(AB43)),(AT43*5)+IFERROR(INDEX( Reference!$D$5:$D$8,MATCH( AB43, Reference!$A$5:$A$8,0),0),),AT43)</f>
        <v>0</v>
      </c>
      <c r="AV43" s="8">
        <f t="array" ref="AV43">if(not(isblank(AC43)),(AU43*5)+IFERROR(INDEX( Reference!$D$5:$D$8,MATCH( AC43, Reference!$A$5:$A$8,0),0),),AU43)</f>
        <v>0</v>
      </c>
      <c r="AW43" s="8">
        <f t="array" ref="AW43">if(not(isblank(AD43)),(AV43*5)+IFERROR(INDEX( Reference!$D$5:$D$8,MATCH( AD43, Reference!$A$5:$A$8,0),0),),AV43)</f>
        <v>0</v>
      </c>
      <c r="AX43" s="8">
        <f t="array" ref="AX43">if(not(isblank(AE43)),(AW43*5)+IFERROR(INDEX( Reference!$D$5:$D$8,MATCH( AE43, Reference!$A$5:$A$8,0),0),),AW43)</f>
        <v>0</v>
      </c>
      <c r="AY43" s="8">
        <f t="array" ref="AY43">if(not(isblank(AF43)),(AX43*5)+IFERROR(INDEX( Reference!$D$5:$D$8,MATCH( AF43, Reference!$A$5:$A$8,0),0),),AX43)</f>
        <v>0</v>
      </c>
      <c r="AZ43" s="8">
        <f t="array" ref="AZ43">if(not(isblank(AG43)),(AY43*5)+IFERROR(INDEX( Reference!$D$5:$D$8,MATCH( AG43, Reference!$A$5:$A$8,0),0),),AY43)</f>
        <v>0</v>
      </c>
      <c r="BA43" s="8">
        <f t="array" ref="BA43">if(not(isblank(AH43)),(AZ43*5)+IFERROR(INDEX( Reference!$D$5:$D$8,MATCH( AH43, Reference!$A$5:$A$8,0),0),),AZ43)</f>
        <v>0</v>
      </c>
      <c r="BB43" s="8">
        <f t="array" ref="BB43">if(not(isblank(AI43)),(BA43*5)+IFERROR(INDEX( Reference!$D$5:$D$8,MATCH( AI43, Reference!$A$5:$A$8,0),0),),BA43)</f>
        <v>0</v>
      </c>
      <c r="BC43" s="8">
        <f t="array" ref="BC43">if(not(isblank(AJ43)),(BB43*5)+IFERROR(INDEX( Reference!$D$5:$D$8,MATCH( AJ43, Reference!$A$5:$A$8,0),0),),BB43)</f>
        <v>0</v>
      </c>
      <c r="BD43" s="8">
        <f t="array" ref="BD43">if(not(isblank(AK43)),(BC43*5)+IFERROR(INDEX( Reference!$D$5:$D$8,MATCH( AK43, Reference!$A$5:$A$8,0),0),),BC43)</f>
        <v>0</v>
      </c>
      <c r="BE43" s="8">
        <f t="array" ref="BE43">if(not(isblank(AL43)),(BD43*5)+IFERROR(INDEX( Reference!$D$5:$D$8,MATCH( AL43, Reference!$A$5:$A$8,0),0),),BD43)</f>
        <v>0</v>
      </c>
      <c r="BF43" s="8">
        <f t="array" ref="BF43">if(not(isblank(AM43)),(BE43*5)+IFERROR(INDEX( Reference!$D$5:$D$8,MATCH( AM43, Reference!$A$5:$A$8,0),0),),BE43)</f>
        <v>0</v>
      </c>
      <c r="BG43" s="8">
        <f t="array" ref="BG43">if(not(isblank(AN43)),(BF43*5)+IFERROR(INDEX( Reference!$D$5:$D$8,MATCH( AN43, Reference!$A$5:$A$8,0),0),),BF43)</f>
        <v>0</v>
      </c>
      <c r="BH43" s="8">
        <f t="array" ref="BH43">if(not(isblank(AO43)),(BG43*5)+IFERROR(INDEX( Reference!$D$5:$D$8,MATCH( AO43, Reference!$A$5:$A$8,0),0),),BG43)</f>
        <v>0</v>
      </c>
      <c r="BI43" s="8">
        <f t="array" ref="BI43">if(not(isblank(AP43)),(BH43*5)+IFERROR(INDEX( Reference!$D$5:$D$8,MATCH( AP43, Reference!$A$5:$A$8,0),0),),BH43)</f>
        <v>0</v>
      </c>
      <c r="BJ43" s="8">
        <f t="array" ref="BJ43">if(not(isblank(AQ43)),(BI43*5)+IFERROR(INDEX( Reference!$D$5:$D$8,MATCH( AQ43, Reference!$A$5:$A$8,0),0),),BI43)</f>
        <v>0</v>
      </c>
      <c r="BK43" s="8">
        <f t="array" ref="BK43">if(not(isblank(AR43)),(BJ43*5)+IFERROR(INDEX( Reference!$D$5:$D$8,MATCH( AR43, Reference!$A$5:$A$8,0),0),),BJ43)</f>
        <v>0</v>
      </c>
      <c r="BL43" s="8">
        <f t="array" ref="BL43">if(not(isblank(AS43)),(BK43*5)+IFERROR(INDEX( Reference!$D$5:$D$8,MATCH( AS43, Reference!$A$5:$A$8,0),0),),BK43)</f>
        <v>0</v>
      </c>
    </row>
    <row r="44">
      <c r="A44" s="6" t="s">
        <v>42</v>
      </c>
      <c r="B44" s="2" t="str">
        <f t="shared" ref="B44:V44" si="44">SUBSTITUTE(SUBSTITUTE(SUBSTITUTE(SUBSTITUTE(A44,"()",""),"[]",""),"{}",""),"&lt;&gt;","")</f>
        <v>({[{{[{[[&lt;([[[]]{(){}}](([][])[()]))&gt;]]{&lt;&lt;&lt;&lt;([])&lt;()[</v>
      </c>
      <c r="C44" s="2" t="str">
        <f t="shared" si="44"/>
        <v>({[{{[{[[&lt;([[]{}](()))&gt;]]{&lt;&lt;&lt;&lt;()&lt;[</v>
      </c>
      <c r="D44" s="2" t="str">
        <f t="shared" si="44"/>
        <v>({[{{[{[[&lt;([]())&gt;]]{&lt;&lt;&lt;&lt;&lt;[</v>
      </c>
      <c r="E44" s="2" t="str">
        <f t="shared" si="44"/>
        <v>({[{{[{[[&lt;()&gt;]]{&lt;&lt;&lt;&lt;&lt;[</v>
      </c>
      <c r="F44" s="2" t="str">
        <f t="shared" si="44"/>
        <v>({[{{[{[[]]{&lt;&lt;&lt;&lt;&lt;[</v>
      </c>
      <c r="G44" s="2" t="str">
        <f t="shared" si="44"/>
        <v>({[{{[{[]{&lt;&lt;&lt;&lt;&lt;[</v>
      </c>
      <c r="H44" s="2" t="str">
        <f t="shared" si="44"/>
        <v>({[{{[{{&lt;&lt;&lt;&lt;&lt;[</v>
      </c>
      <c r="I44" s="2" t="str">
        <f t="shared" si="44"/>
        <v>({[{{[{{&lt;&lt;&lt;&lt;&lt;[</v>
      </c>
      <c r="J44" s="2" t="str">
        <f t="shared" si="44"/>
        <v>({[{{[{{&lt;&lt;&lt;&lt;&lt;[</v>
      </c>
      <c r="K44" s="2" t="str">
        <f t="shared" si="44"/>
        <v>({[{{[{{&lt;&lt;&lt;&lt;&lt;[</v>
      </c>
      <c r="L44" s="2" t="str">
        <f t="shared" si="44"/>
        <v>({[{{[{{&lt;&lt;&lt;&lt;&lt;[</v>
      </c>
      <c r="M44" s="2" t="str">
        <f t="shared" si="44"/>
        <v>({[{{[{{&lt;&lt;&lt;&lt;&lt;[</v>
      </c>
      <c r="N44" s="2" t="str">
        <f t="shared" si="44"/>
        <v>({[{{[{{&lt;&lt;&lt;&lt;&lt;[</v>
      </c>
      <c r="O44" s="2" t="str">
        <f t="shared" si="44"/>
        <v>({[{{[{{&lt;&lt;&lt;&lt;&lt;[</v>
      </c>
      <c r="P44" s="2" t="str">
        <f t="shared" si="44"/>
        <v>({[{{[{{&lt;&lt;&lt;&lt;&lt;[</v>
      </c>
      <c r="Q44" s="2" t="str">
        <f t="shared" si="44"/>
        <v>({[{{[{{&lt;&lt;&lt;&lt;&lt;[</v>
      </c>
      <c r="R44" s="2" t="str">
        <f t="shared" si="44"/>
        <v>({[{{[{{&lt;&lt;&lt;&lt;&lt;[</v>
      </c>
      <c r="S44" s="2" t="str">
        <f t="shared" si="44"/>
        <v>({[{{[{{&lt;&lt;&lt;&lt;&lt;[</v>
      </c>
      <c r="T44" s="2" t="str">
        <f t="shared" si="44"/>
        <v>({[{{[{{&lt;&lt;&lt;&lt;&lt;[</v>
      </c>
      <c r="U44" s="2" t="str">
        <f t="shared" si="44"/>
        <v>({[{{[{{&lt;&lt;&lt;&lt;&lt;[</v>
      </c>
      <c r="V44" s="2" t="str">
        <f t="shared" si="44"/>
        <v>({[{{[{{&lt;&lt;&lt;&lt;&lt;[</v>
      </c>
      <c r="W44" s="2"/>
      <c r="X44" s="3" t="str">
        <f t="array" ref="X44">IFERROR(INDEX( Reference!$C$5:$C$8,MATCH( RIGHT(LEFT(V44, min(iferror(TRANSPOSE(FIND(Reference!$A$5:$A$8,V44)),)))), Reference!$A$5:$A$8,0),0),)</f>
        <v/>
      </c>
      <c r="Z44" s="5" t="str">
        <f t="array" ref="Z44">IF(isblank(X44),concatenate(MID(V44,LEN(V44)-ROW(INDIRECT("1:"&amp;LEN(V44)))+1,1)),)</f>
        <v>[&lt;&lt;&lt;&lt;&lt;{{[{{[{(</v>
      </c>
      <c r="AA44" s="7" t="str">
        <f t="shared" si="3"/>
        <v>]&gt;&gt;&gt;&gt;&gt;}}]}}]})</v>
      </c>
      <c r="AB44" s="2" t="str">
        <f>IFERROR(__xludf.DUMMYFUNCTION("IFERROR(SPLIT(REGEXREPLACE(REGEXREPLACE(AA44&amp;"""",""(?s)(.{1})"",""$1""&amp;CHAR(127)),""'"",""''""),CHAR(127)),)"),"]")</f>
        <v>]</v>
      </c>
      <c r="AC44" s="8" t="str">
        <f>IFERROR(__xludf.DUMMYFUNCTION("""COMPUTED_VALUE"""),"&gt;")</f>
        <v>&gt;</v>
      </c>
      <c r="AD44" s="8" t="str">
        <f>IFERROR(__xludf.DUMMYFUNCTION("""COMPUTED_VALUE"""),"&gt;")</f>
        <v>&gt;</v>
      </c>
      <c r="AE44" s="8" t="str">
        <f>IFERROR(__xludf.DUMMYFUNCTION("""COMPUTED_VALUE"""),"&gt;")</f>
        <v>&gt;</v>
      </c>
      <c r="AF44" s="8" t="str">
        <f>IFERROR(__xludf.DUMMYFUNCTION("""COMPUTED_VALUE"""),"&gt;")</f>
        <v>&gt;</v>
      </c>
      <c r="AG44" s="8" t="str">
        <f>IFERROR(__xludf.DUMMYFUNCTION("""COMPUTED_VALUE"""),"&gt;")</f>
        <v>&gt;</v>
      </c>
      <c r="AH44" s="8" t="str">
        <f>IFERROR(__xludf.DUMMYFUNCTION("""COMPUTED_VALUE"""),"}")</f>
        <v>}</v>
      </c>
      <c r="AI44" s="8" t="str">
        <f>IFERROR(__xludf.DUMMYFUNCTION("""COMPUTED_VALUE"""),"}")</f>
        <v>}</v>
      </c>
      <c r="AJ44" s="8" t="str">
        <f>IFERROR(__xludf.DUMMYFUNCTION("""COMPUTED_VALUE"""),"]")</f>
        <v>]</v>
      </c>
      <c r="AK44" s="8" t="str">
        <f>IFERROR(__xludf.DUMMYFUNCTION("""COMPUTED_VALUE"""),"}")</f>
        <v>}</v>
      </c>
      <c r="AL44" s="8" t="str">
        <f>IFERROR(__xludf.DUMMYFUNCTION("""COMPUTED_VALUE"""),"}")</f>
        <v>}</v>
      </c>
      <c r="AM44" s="8" t="str">
        <f>IFERROR(__xludf.DUMMYFUNCTION("""COMPUTED_VALUE"""),"]")</f>
        <v>]</v>
      </c>
      <c r="AN44" s="8" t="str">
        <f>IFERROR(__xludf.DUMMYFUNCTION("""COMPUTED_VALUE"""),"}")</f>
        <v>}</v>
      </c>
      <c r="AO44" s="8" t="str">
        <f>IFERROR(__xludf.DUMMYFUNCTION("""COMPUTED_VALUE"""),")")</f>
        <v>)</v>
      </c>
      <c r="AP44" s="8"/>
      <c r="AQ44" s="8"/>
      <c r="AR44" s="8"/>
      <c r="AS44" s="8"/>
      <c r="AT44" s="2">
        <v>0.0</v>
      </c>
      <c r="AU44" s="8">
        <f t="array" ref="AU44">if(not(isblank(AB44)),(AT44*5)+IFERROR(INDEX( Reference!$D$5:$D$8,MATCH( AB44, Reference!$A$5:$A$8,0),0),),AT44)</f>
        <v>2</v>
      </c>
      <c r="AV44" s="8">
        <f t="array" ref="AV44">if(not(isblank(AC44)),(AU44*5)+IFERROR(INDEX( Reference!$D$5:$D$8,MATCH( AC44, Reference!$A$5:$A$8,0),0),),AU44)</f>
        <v>14</v>
      </c>
      <c r="AW44" s="8">
        <f t="array" ref="AW44">if(not(isblank(AD44)),(AV44*5)+IFERROR(INDEX( Reference!$D$5:$D$8,MATCH( AD44, Reference!$A$5:$A$8,0),0),),AV44)</f>
        <v>74</v>
      </c>
      <c r="AX44" s="8">
        <f t="array" ref="AX44">if(not(isblank(AE44)),(AW44*5)+IFERROR(INDEX( Reference!$D$5:$D$8,MATCH( AE44, Reference!$A$5:$A$8,0),0),),AW44)</f>
        <v>374</v>
      </c>
      <c r="AY44" s="8">
        <f t="array" ref="AY44">if(not(isblank(AF44)),(AX44*5)+IFERROR(INDEX( Reference!$D$5:$D$8,MATCH( AF44, Reference!$A$5:$A$8,0),0),),AX44)</f>
        <v>1874</v>
      </c>
      <c r="AZ44" s="8">
        <f t="array" ref="AZ44">if(not(isblank(AG44)),(AY44*5)+IFERROR(INDEX( Reference!$D$5:$D$8,MATCH( AG44, Reference!$A$5:$A$8,0),0),),AY44)</f>
        <v>9374</v>
      </c>
      <c r="BA44" s="8">
        <f t="array" ref="BA44">if(not(isblank(AH44)),(AZ44*5)+IFERROR(INDEX( Reference!$D$5:$D$8,MATCH( AH44, Reference!$A$5:$A$8,0),0),),AZ44)</f>
        <v>46873</v>
      </c>
      <c r="BB44" s="8">
        <f t="array" ref="BB44">if(not(isblank(AI44)),(BA44*5)+IFERROR(INDEX( Reference!$D$5:$D$8,MATCH( AI44, Reference!$A$5:$A$8,0),0),),BA44)</f>
        <v>234368</v>
      </c>
      <c r="BC44" s="8">
        <f t="array" ref="BC44">if(not(isblank(AJ44)),(BB44*5)+IFERROR(INDEX( Reference!$D$5:$D$8,MATCH( AJ44, Reference!$A$5:$A$8,0),0),),BB44)</f>
        <v>1171842</v>
      </c>
      <c r="BD44" s="8">
        <f t="array" ref="BD44">if(not(isblank(AK44)),(BC44*5)+IFERROR(INDEX( Reference!$D$5:$D$8,MATCH( AK44, Reference!$A$5:$A$8,0),0),),BC44)</f>
        <v>5859213</v>
      </c>
      <c r="BE44" s="8">
        <f t="array" ref="BE44">if(not(isblank(AL44)),(BD44*5)+IFERROR(INDEX( Reference!$D$5:$D$8,MATCH( AL44, Reference!$A$5:$A$8,0),0),),BD44)</f>
        <v>29296068</v>
      </c>
      <c r="BF44" s="8">
        <f t="array" ref="BF44">if(not(isblank(AM44)),(BE44*5)+IFERROR(INDEX( Reference!$D$5:$D$8,MATCH( AM44, Reference!$A$5:$A$8,0),0),),BE44)</f>
        <v>146480342</v>
      </c>
      <c r="BG44" s="8">
        <f t="array" ref="BG44">if(not(isblank(AN44)),(BF44*5)+IFERROR(INDEX( Reference!$D$5:$D$8,MATCH( AN44, Reference!$A$5:$A$8,0),0),),BF44)</f>
        <v>732401713</v>
      </c>
      <c r="BH44" s="8">
        <f t="array" ref="BH44">if(not(isblank(AO44)),(BG44*5)+IFERROR(INDEX( Reference!$D$5:$D$8,MATCH( AO44, Reference!$A$5:$A$8,0),0),),BG44)</f>
        <v>3662008566</v>
      </c>
      <c r="BI44" s="8">
        <f t="array" ref="BI44">if(not(isblank(AP44)),(BH44*5)+IFERROR(INDEX( Reference!$D$5:$D$8,MATCH( AP44, Reference!$A$5:$A$8,0),0),),BH44)</f>
        <v>3662008566</v>
      </c>
      <c r="BJ44" s="8">
        <f t="array" ref="BJ44">if(not(isblank(AQ44)),(BI44*5)+IFERROR(INDEX( Reference!$D$5:$D$8,MATCH( AQ44, Reference!$A$5:$A$8,0),0),),BI44)</f>
        <v>3662008566</v>
      </c>
      <c r="BK44" s="8">
        <f t="array" ref="BK44">if(not(isblank(AR44)),(BJ44*5)+IFERROR(INDEX( Reference!$D$5:$D$8,MATCH( AR44, Reference!$A$5:$A$8,0),0),),BJ44)</f>
        <v>3662008566</v>
      </c>
      <c r="BL44" s="8">
        <f t="array" ref="BL44">if(not(isblank(AS44)),(BK44*5)+IFERROR(INDEX( Reference!$D$5:$D$8,MATCH( AS44, Reference!$A$5:$A$8,0),0),),BK44)</f>
        <v>3662008566</v>
      </c>
    </row>
    <row r="45">
      <c r="A45" s="6" t="s">
        <v>43</v>
      </c>
      <c r="B45" s="2" t="str">
        <f t="shared" ref="B45:V45" si="45">SUBSTITUTE(SUBSTITUTE(SUBSTITUTE(SUBSTITUTE(A45,"()",""),"[]",""),"{}",""),"&lt;&gt;","")</f>
        <v>({(((({{{[[[[{}]&lt;[][]&gt;]{{(){}}{&lt;&gt;{}}}]]}}&lt;[&lt;&lt;((&lt;&gt;&lt;&gt;){&lt;&gt;{</v>
      </c>
      <c r="C45" s="2" t="str">
        <f t="shared" si="45"/>
        <v>({(((({{{[[[[]]{{}{}}]]}}&lt;[&lt;&lt;((){{</v>
      </c>
      <c r="D45" s="2" t="str">
        <f t="shared" si="45"/>
        <v>({(((({{{[[[]{}]]}}&lt;[&lt;&lt;({{</v>
      </c>
      <c r="E45" s="2" t="str">
        <f t="shared" si="45"/>
        <v>({(((({{{[[]]}}&lt;[&lt;&lt;({{</v>
      </c>
      <c r="F45" s="2" t="str">
        <f t="shared" si="45"/>
        <v>({(((({{{[]}}&lt;[&lt;&lt;({{</v>
      </c>
      <c r="G45" s="2" t="str">
        <f t="shared" si="45"/>
        <v>({(((({{}&lt;[&lt;&lt;({{</v>
      </c>
      <c r="H45" s="2" t="str">
        <f t="shared" si="45"/>
        <v>({(((({&lt;[&lt;&lt;({{</v>
      </c>
      <c r="I45" s="2" t="str">
        <f t="shared" si="45"/>
        <v>({(((({&lt;[&lt;&lt;({{</v>
      </c>
      <c r="J45" s="2" t="str">
        <f t="shared" si="45"/>
        <v>({(((({&lt;[&lt;&lt;({{</v>
      </c>
      <c r="K45" s="2" t="str">
        <f t="shared" si="45"/>
        <v>({(((({&lt;[&lt;&lt;({{</v>
      </c>
      <c r="L45" s="2" t="str">
        <f t="shared" si="45"/>
        <v>({(((({&lt;[&lt;&lt;({{</v>
      </c>
      <c r="M45" s="2" t="str">
        <f t="shared" si="45"/>
        <v>({(((({&lt;[&lt;&lt;({{</v>
      </c>
      <c r="N45" s="2" t="str">
        <f t="shared" si="45"/>
        <v>({(((({&lt;[&lt;&lt;({{</v>
      </c>
      <c r="O45" s="2" t="str">
        <f t="shared" si="45"/>
        <v>({(((({&lt;[&lt;&lt;({{</v>
      </c>
      <c r="P45" s="2" t="str">
        <f t="shared" si="45"/>
        <v>({(((({&lt;[&lt;&lt;({{</v>
      </c>
      <c r="Q45" s="2" t="str">
        <f t="shared" si="45"/>
        <v>({(((({&lt;[&lt;&lt;({{</v>
      </c>
      <c r="R45" s="2" t="str">
        <f t="shared" si="45"/>
        <v>({(((({&lt;[&lt;&lt;({{</v>
      </c>
      <c r="S45" s="2" t="str">
        <f t="shared" si="45"/>
        <v>({(((({&lt;[&lt;&lt;({{</v>
      </c>
      <c r="T45" s="2" t="str">
        <f t="shared" si="45"/>
        <v>({(((({&lt;[&lt;&lt;({{</v>
      </c>
      <c r="U45" s="2" t="str">
        <f t="shared" si="45"/>
        <v>({(((({&lt;[&lt;&lt;({{</v>
      </c>
      <c r="V45" s="2" t="str">
        <f t="shared" si="45"/>
        <v>({(((({&lt;[&lt;&lt;({{</v>
      </c>
      <c r="W45" s="2"/>
      <c r="X45" s="3" t="str">
        <f t="array" ref="X45">IFERROR(INDEX( Reference!$C$5:$C$8,MATCH( RIGHT(LEFT(V45, min(iferror(TRANSPOSE(FIND(Reference!$A$5:$A$8,V45)),)))), Reference!$A$5:$A$8,0),0),)</f>
        <v/>
      </c>
      <c r="Z45" s="5" t="str">
        <f t="array" ref="Z45">IF(isblank(X45),concatenate(MID(V45,LEN(V45)-ROW(INDIRECT("1:"&amp;LEN(V45)))+1,1)),)</f>
        <v>{{(&lt;&lt;[&lt;{(((({(</v>
      </c>
      <c r="AA45" s="7" t="str">
        <f t="shared" si="3"/>
        <v>}})&gt;&gt;]&gt;}))))})</v>
      </c>
      <c r="AB45" s="2" t="str">
        <f>IFERROR(__xludf.DUMMYFUNCTION("IFERROR(SPLIT(REGEXREPLACE(REGEXREPLACE(AA45&amp;"""",""(?s)(.{1})"",""$1""&amp;CHAR(127)),""'"",""''""),CHAR(127)),)"),"}")</f>
        <v>}</v>
      </c>
      <c r="AC45" s="8" t="str">
        <f>IFERROR(__xludf.DUMMYFUNCTION("""COMPUTED_VALUE"""),"}")</f>
        <v>}</v>
      </c>
      <c r="AD45" s="8" t="str">
        <f>IFERROR(__xludf.DUMMYFUNCTION("""COMPUTED_VALUE"""),")")</f>
        <v>)</v>
      </c>
      <c r="AE45" s="8" t="str">
        <f>IFERROR(__xludf.DUMMYFUNCTION("""COMPUTED_VALUE"""),"&gt;")</f>
        <v>&gt;</v>
      </c>
      <c r="AF45" s="8" t="str">
        <f>IFERROR(__xludf.DUMMYFUNCTION("""COMPUTED_VALUE"""),"&gt;")</f>
        <v>&gt;</v>
      </c>
      <c r="AG45" s="8" t="str">
        <f>IFERROR(__xludf.DUMMYFUNCTION("""COMPUTED_VALUE"""),"]")</f>
        <v>]</v>
      </c>
      <c r="AH45" s="8" t="str">
        <f>IFERROR(__xludf.DUMMYFUNCTION("""COMPUTED_VALUE"""),"&gt;")</f>
        <v>&gt;</v>
      </c>
      <c r="AI45" s="8" t="str">
        <f>IFERROR(__xludf.DUMMYFUNCTION("""COMPUTED_VALUE"""),"}")</f>
        <v>}</v>
      </c>
      <c r="AJ45" s="8" t="str">
        <f>IFERROR(__xludf.DUMMYFUNCTION("""COMPUTED_VALUE"""),")")</f>
        <v>)</v>
      </c>
      <c r="AK45" s="8" t="str">
        <f>IFERROR(__xludf.DUMMYFUNCTION("""COMPUTED_VALUE"""),")")</f>
        <v>)</v>
      </c>
      <c r="AL45" s="8" t="str">
        <f>IFERROR(__xludf.DUMMYFUNCTION("""COMPUTED_VALUE"""),")")</f>
        <v>)</v>
      </c>
      <c r="AM45" s="8" t="str">
        <f>IFERROR(__xludf.DUMMYFUNCTION("""COMPUTED_VALUE"""),")")</f>
        <v>)</v>
      </c>
      <c r="AN45" s="8" t="str">
        <f>IFERROR(__xludf.DUMMYFUNCTION("""COMPUTED_VALUE"""),"}")</f>
        <v>}</v>
      </c>
      <c r="AO45" s="8" t="str">
        <f>IFERROR(__xludf.DUMMYFUNCTION("""COMPUTED_VALUE"""),")")</f>
        <v>)</v>
      </c>
      <c r="AP45" s="8"/>
      <c r="AQ45" s="8"/>
      <c r="AR45" s="8"/>
      <c r="AS45" s="8"/>
      <c r="AT45" s="2">
        <v>0.0</v>
      </c>
      <c r="AU45" s="8">
        <f t="array" ref="AU45">if(not(isblank(AB45)),(AT45*5)+IFERROR(INDEX( Reference!$D$5:$D$8,MATCH( AB45, Reference!$A$5:$A$8,0),0),),AT45)</f>
        <v>3</v>
      </c>
      <c r="AV45" s="8">
        <f t="array" ref="AV45">if(not(isblank(AC45)),(AU45*5)+IFERROR(INDEX( Reference!$D$5:$D$8,MATCH( AC45, Reference!$A$5:$A$8,0),0),),AU45)</f>
        <v>18</v>
      </c>
      <c r="AW45" s="8">
        <f t="array" ref="AW45">if(not(isblank(AD45)),(AV45*5)+IFERROR(INDEX( Reference!$D$5:$D$8,MATCH( AD45, Reference!$A$5:$A$8,0),0),),AV45)</f>
        <v>91</v>
      </c>
      <c r="AX45" s="8">
        <f t="array" ref="AX45">if(not(isblank(AE45)),(AW45*5)+IFERROR(INDEX( Reference!$D$5:$D$8,MATCH( AE45, Reference!$A$5:$A$8,0),0),),AW45)</f>
        <v>459</v>
      </c>
      <c r="AY45" s="8">
        <f t="array" ref="AY45">if(not(isblank(AF45)),(AX45*5)+IFERROR(INDEX( Reference!$D$5:$D$8,MATCH( AF45, Reference!$A$5:$A$8,0),0),),AX45)</f>
        <v>2299</v>
      </c>
      <c r="AZ45" s="8">
        <f t="array" ref="AZ45">if(not(isblank(AG45)),(AY45*5)+IFERROR(INDEX( Reference!$D$5:$D$8,MATCH( AG45, Reference!$A$5:$A$8,0),0),),AY45)</f>
        <v>11497</v>
      </c>
      <c r="BA45" s="8">
        <f t="array" ref="BA45">if(not(isblank(AH45)),(AZ45*5)+IFERROR(INDEX( Reference!$D$5:$D$8,MATCH( AH45, Reference!$A$5:$A$8,0),0),),AZ45)</f>
        <v>57489</v>
      </c>
      <c r="BB45" s="8">
        <f t="array" ref="BB45">if(not(isblank(AI45)),(BA45*5)+IFERROR(INDEX( Reference!$D$5:$D$8,MATCH( AI45, Reference!$A$5:$A$8,0),0),),BA45)</f>
        <v>287448</v>
      </c>
      <c r="BC45" s="8">
        <f t="array" ref="BC45">if(not(isblank(AJ45)),(BB45*5)+IFERROR(INDEX( Reference!$D$5:$D$8,MATCH( AJ45, Reference!$A$5:$A$8,0),0),),BB45)</f>
        <v>1437241</v>
      </c>
      <c r="BD45" s="8">
        <f t="array" ref="BD45">if(not(isblank(AK45)),(BC45*5)+IFERROR(INDEX( Reference!$D$5:$D$8,MATCH( AK45, Reference!$A$5:$A$8,0),0),),BC45)</f>
        <v>7186206</v>
      </c>
      <c r="BE45" s="8">
        <f t="array" ref="BE45">if(not(isblank(AL45)),(BD45*5)+IFERROR(INDEX( Reference!$D$5:$D$8,MATCH( AL45, Reference!$A$5:$A$8,0),0),),BD45)</f>
        <v>35931031</v>
      </c>
      <c r="BF45" s="8">
        <f t="array" ref="BF45">if(not(isblank(AM45)),(BE45*5)+IFERROR(INDEX( Reference!$D$5:$D$8,MATCH( AM45, Reference!$A$5:$A$8,0),0),),BE45)</f>
        <v>179655156</v>
      </c>
      <c r="BG45" s="8">
        <f t="array" ref="BG45">if(not(isblank(AN45)),(BF45*5)+IFERROR(INDEX( Reference!$D$5:$D$8,MATCH( AN45, Reference!$A$5:$A$8,0),0),),BF45)</f>
        <v>898275783</v>
      </c>
      <c r="BH45" s="8">
        <f t="array" ref="BH45">if(not(isblank(AO45)),(BG45*5)+IFERROR(INDEX( Reference!$D$5:$D$8,MATCH( AO45, Reference!$A$5:$A$8,0),0),),BG45)</f>
        <v>4491378916</v>
      </c>
      <c r="BI45" s="8">
        <f t="array" ref="BI45">if(not(isblank(AP45)),(BH45*5)+IFERROR(INDEX( Reference!$D$5:$D$8,MATCH( AP45, Reference!$A$5:$A$8,0),0),),BH45)</f>
        <v>4491378916</v>
      </c>
      <c r="BJ45" s="8">
        <f t="array" ref="BJ45">if(not(isblank(AQ45)),(BI45*5)+IFERROR(INDEX( Reference!$D$5:$D$8,MATCH( AQ45, Reference!$A$5:$A$8,0),0),),BI45)</f>
        <v>4491378916</v>
      </c>
      <c r="BK45" s="8">
        <f t="array" ref="BK45">if(not(isblank(AR45)),(BJ45*5)+IFERROR(INDEX( Reference!$D$5:$D$8,MATCH( AR45, Reference!$A$5:$A$8,0),0),),BJ45)</f>
        <v>4491378916</v>
      </c>
      <c r="BL45" s="8">
        <f t="array" ref="BL45">if(not(isblank(AS45)),(BK45*5)+IFERROR(INDEX( Reference!$D$5:$D$8,MATCH( AS45, Reference!$A$5:$A$8,0),0),),BK45)</f>
        <v>4491378916</v>
      </c>
    </row>
    <row r="46">
      <c r="A46" s="6" t="s">
        <v>44</v>
      </c>
      <c r="B46" s="2" t="str">
        <f t="shared" ref="B46:V46" si="46">SUBSTITUTE(SUBSTITUTE(SUBSTITUTE(SUBSTITUTE(A46,"()",""),"[]",""),"{}",""),"&lt;&gt;","")</f>
        <v>{{&lt;&lt;{{[&lt;&lt;[[&lt;[[]]&lt;&lt;&gt;()&gt;&gt;(&lt;()()&gt;(()()))]&lt;{{{}[]}(</v>
      </c>
      <c r="C46" s="2" t="str">
        <f t="shared" si="46"/>
        <v>{{&lt;&lt;{{[&lt;&lt;[[&lt;[]&lt;&gt;&gt;(())]&lt;{{}(</v>
      </c>
      <c r="D46" s="2" t="str">
        <f t="shared" si="46"/>
        <v>{{&lt;&lt;{{[&lt;&lt;[[&lt;&gt;()]&lt;{(</v>
      </c>
      <c r="E46" s="2" t="str">
        <f t="shared" si="46"/>
        <v>{{&lt;&lt;{{[&lt;&lt;[[]&lt;{(</v>
      </c>
      <c r="F46" s="2" t="str">
        <f t="shared" si="46"/>
        <v>{{&lt;&lt;{{[&lt;&lt;[&lt;{(</v>
      </c>
      <c r="G46" s="2" t="str">
        <f t="shared" si="46"/>
        <v>{{&lt;&lt;{{[&lt;&lt;[&lt;{(</v>
      </c>
      <c r="H46" s="2" t="str">
        <f t="shared" si="46"/>
        <v>{{&lt;&lt;{{[&lt;&lt;[&lt;{(</v>
      </c>
      <c r="I46" s="2" t="str">
        <f t="shared" si="46"/>
        <v>{{&lt;&lt;{{[&lt;&lt;[&lt;{(</v>
      </c>
      <c r="J46" s="2" t="str">
        <f t="shared" si="46"/>
        <v>{{&lt;&lt;{{[&lt;&lt;[&lt;{(</v>
      </c>
      <c r="K46" s="2" t="str">
        <f t="shared" si="46"/>
        <v>{{&lt;&lt;{{[&lt;&lt;[&lt;{(</v>
      </c>
      <c r="L46" s="2" t="str">
        <f t="shared" si="46"/>
        <v>{{&lt;&lt;{{[&lt;&lt;[&lt;{(</v>
      </c>
      <c r="M46" s="2" t="str">
        <f t="shared" si="46"/>
        <v>{{&lt;&lt;{{[&lt;&lt;[&lt;{(</v>
      </c>
      <c r="N46" s="2" t="str">
        <f t="shared" si="46"/>
        <v>{{&lt;&lt;{{[&lt;&lt;[&lt;{(</v>
      </c>
      <c r="O46" s="2" t="str">
        <f t="shared" si="46"/>
        <v>{{&lt;&lt;{{[&lt;&lt;[&lt;{(</v>
      </c>
      <c r="P46" s="2" t="str">
        <f t="shared" si="46"/>
        <v>{{&lt;&lt;{{[&lt;&lt;[&lt;{(</v>
      </c>
      <c r="Q46" s="2" t="str">
        <f t="shared" si="46"/>
        <v>{{&lt;&lt;{{[&lt;&lt;[&lt;{(</v>
      </c>
      <c r="R46" s="2" t="str">
        <f t="shared" si="46"/>
        <v>{{&lt;&lt;{{[&lt;&lt;[&lt;{(</v>
      </c>
      <c r="S46" s="2" t="str">
        <f t="shared" si="46"/>
        <v>{{&lt;&lt;{{[&lt;&lt;[&lt;{(</v>
      </c>
      <c r="T46" s="2" t="str">
        <f t="shared" si="46"/>
        <v>{{&lt;&lt;{{[&lt;&lt;[&lt;{(</v>
      </c>
      <c r="U46" s="2" t="str">
        <f t="shared" si="46"/>
        <v>{{&lt;&lt;{{[&lt;&lt;[&lt;{(</v>
      </c>
      <c r="V46" s="2" t="str">
        <f t="shared" si="46"/>
        <v>{{&lt;&lt;{{[&lt;&lt;[&lt;{(</v>
      </c>
      <c r="W46" s="2"/>
      <c r="X46" s="3" t="str">
        <f t="array" ref="X46">IFERROR(INDEX( Reference!$C$5:$C$8,MATCH( RIGHT(LEFT(V46, min(iferror(TRANSPOSE(FIND(Reference!$A$5:$A$8,V46)),)))), Reference!$A$5:$A$8,0),0),)</f>
        <v/>
      </c>
      <c r="Z46" s="5" t="str">
        <f t="array" ref="Z46">IF(isblank(X46),concatenate(MID(V46,LEN(V46)-ROW(INDIRECT("1:"&amp;LEN(V46)))+1,1)),)</f>
        <v>({&lt;[&lt;&lt;[{{&lt;&lt;{{</v>
      </c>
      <c r="AA46" s="7" t="str">
        <f t="shared" si="3"/>
        <v>)}&gt;]&gt;&gt;]}}&gt;&gt;}}</v>
      </c>
      <c r="AB46" s="2" t="str">
        <f>IFERROR(__xludf.DUMMYFUNCTION("IFERROR(SPLIT(REGEXREPLACE(REGEXREPLACE(AA46&amp;"""",""(?s)(.{1})"",""$1""&amp;CHAR(127)),""'"",""''""),CHAR(127)),)"),")")</f>
        <v>)</v>
      </c>
      <c r="AC46" s="8" t="str">
        <f>IFERROR(__xludf.DUMMYFUNCTION("""COMPUTED_VALUE"""),"}")</f>
        <v>}</v>
      </c>
      <c r="AD46" s="8" t="str">
        <f>IFERROR(__xludf.DUMMYFUNCTION("""COMPUTED_VALUE"""),"&gt;")</f>
        <v>&gt;</v>
      </c>
      <c r="AE46" s="8" t="str">
        <f>IFERROR(__xludf.DUMMYFUNCTION("""COMPUTED_VALUE"""),"]")</f>
        <v>]</v>
      </c>
      <c r="AF46" s="8" t="str">
        <f>IFERROR(__xludf.DUMMYFUNCTION("""COMPUTED_VALUE"""),"&gt;")</f>
        <v>&gt;</v>
      </c>
      <c r="AG46" s="8" t="str">
        <f>IFERROR(__xludf.DUMMYFUNCTION("""COMPUTED_VALUE"""),"&gt;")</f>
        <v>&gt;</v>
      </c>
      <c r="AH46" s="8" t="str">
        <f>IFERROR(__xludf.DUMMYFUNCTION("""COMPUTED_VALUE"""),"]")</f>
        <v>]</v>
      </c>
      <c r="AI46" s="8" t="str">
        <f>IFERROR(__xludf.DUMMYFUNCTION("""COMPUTED_VALUE"""),"}")</f>
        <v>}</v>
      </c>
      <c r="AJ46" s="8" t="str">
        <f>IFERROR(__xludf.DUMMYFUNCTION("""COMPUTED_VALUE"""),"}")</f>
        <v>}</v>
      </c>
      <c r="AK46" s="8" t="str">
        <f>IFERROR(__xludf.DUMMYFUNCTION("""COMPUTED_VALUE"""),"&gt;")</f>
        <v>&gt;</v>
      </c>
      <c r="AL46" s="8" t="str">
        <f>IFERROR(__xludf.DUMMYFUNCTION("""COMPUTED_VALUE"""),"&gt;")</f>
        <v>&gt;</v>
      </c>
      <c r="AM46" s="8" t="str">
        <f>IFERROR(__xludf.DUMMYFUNCTION("""COMPUTED_VALUE"""),"}")</f>
        <v>}</v>
      </c>
      <c r="AN46" s="8" t="str">
        <f>IFERROR(__xludf.DUMMYFUNCTION("""COMPUTED_VALUE"""),"}")</f>
        <v>}</v>
      </c>
      <c r="AO46" s="8"/>
      <c r="AP46" s="8"/>
      <c r="AQ46" s="8"/>
      <c r="AR46" s="8"/>
      <c r="AS46" s="8"/>
      <c r="AT46" s="2">
        <v>0.0</v>
      </c>
      <c r="AU46" s="8">
        <f t="array" ref="AU46">if(not(isblank(AB46)),(AT46*5)+IFERROR(INDEX( Reference!$D$5:$D$8,MATCH( AB46, Reference!$A$5:$A$8,0),0),),AT46)</f>
        <v>1</v>
      </c>
      <c r="AV46" s="8">
        <f t="array" ref="AV46">if(not(isblank(AC46)),(AU46*5)+IFERROR(INDEX( Reference!$D$5:$D$8,MATCH( AC46, Reference!$A$5:$A$8,0),0),),AU46)</f>
        <v>8</v>
      </c>
      <c r="AW46" s="8">
        <f t="array" ref="AW46">if(not(isblank(AD46)),(AV46*5)+IFERROR(INDEX( Reference!$D$5:$D$8,MATCH( AD46, Reference!$A$5:$A$8,0),0),),AV46)</f>
        <v>44</v>
      </c>
      <c r="AX46" s="8">
        <f t="array" ref="AX46">if(not(isblank(AE46)),(AW46*5)+IFERROR(INDEX( Reference!$D$5:$D$8,MATCH( AE46, Reference!$A$5:$A$8,0),0),),AW46)</f>
        <v>222</v>
      </c>
      <c r="AY46" s="8">
        <f t="array" ref="AY46">if(not(isblank(AF46)),(AX46*5)+IFERROR(INDEX( Reference!$D$5:$D$8,MATCH( AF46, Reference!$A$5:$A$8,0),0),),AX46)</f>
        <v>1114</v>
      </c>
      <c r="AZ46" s="8">
        <f t="array" ref="AZ46">if(not(isblank(AG46)),(AY46*5)+IFERROR(INDEX( Reference!$D$5:$D$8,MATCH( AG46, Reference!$A$5:$A$8,0),0),),AY46)</f>
        <v>5574</v>
      </c>
      <c r="BA46" s="8">
        <f t="array" ref="BA46">if(not(isblank(AH46)),(AZ46*5)+IFERROR(INDEX( Reference!$D$5:$D$8,MATCH( AH46, Reference!$A$5:$A$8,0),0),),AZ46)</f>
        <v>27872</v>
      </c>
      <c r="BB46" s="8">
        <f t="array" ref="BB46">if(not(isblank(AI46)),(BA46*5)+IFERROR(INDEX( Reference!$D$5:$D$8,MATCH( AI46, Reference!$A$5:$A$8,0),0),),BA46)</f>
        <v>139363</v>
      </c>
      <c r="BC46" s="8">
        <f t="array" ref="BC46">if(not(isblank(AJ46)),(BB46*5)+IFERROR(INDEX( Reference!$D$5:$D$8,MATCH( AJ46, Reference!$A$5:$A$8,0),0),),BB46)</f>
        <v>696818</v>
      </c>
      <c r="BD46" s="8">
        <f t="array" ref="BD46">if(not(isblank(AK46)),(BC46*5)+IFERROR(INDEX( Reference!$D$5:$D$8,MATCH( AK46, Reference!$A$5:$A$8,0),0),),BC46)</f>
        <v>3484094</v>
      </c>
      <c r="BE46" s="8">
        <f t="array" ref="BE46">if(not(isblank(AL46)),(BD46*5)+IFERROR(INDEX( Reference!$D$5:$D$8,MATCH( AL46, Reference!$A$5:$A$8,0),0),),BD46)</f>
        <v>17420474</v>
      </c>
      <c r="BF46" s="8">
        <f t="array" ref="BF46">if(not(isblank(AM46)),(BE46*5)+IFERROR(INDEX( Reference!$D$5:$D$8,MATCH( AM46, Reference!$A$5:$A$8,0),0),),BE46)</f>
        <v>87102373</v>
      </c>
      <c r="BG46" s="8">
        <f t="array" ref="BG46">if(not(isblank(AN46)),(BF46*5)+IFERROR(INDEX( Reference!$D$5:$D$8,MATCH( AN46, Reference!$A$5:$A$8,0),0),),BF46)</f>
        <v>435511868</v>
      </c>
      <c r="BH46" s="8">
        <f t="array" ref="BH46">if(not(isblank(AO46)),(BG46*5)+IFERROR(INDEX( Reference!$D$5:$D$8,MATCH( AO46, Reference!$A$5:$A$8,0),0),),BG46)</f>
        <v>435511868</v>
      </c>
      <c r="BI46" s="8">
        <f t="array" ref="BI46">if(not(isblank(AP46)),(BH46*5)+IFERROR(INDEX( Reference!$D$5:$D$8,MATCH( AP46, Reference!$A$5:$A$8,0),0),),BH46)</f>
        <v>435511868</v>
      </c>
      <c r="BJ46" s="8">
        <f t="array" ref="BJ46">if(not(isblank(AQ46)),(BI46*5)+IFERROR(INDEX( Reference!$D$5:$D$8,MATCH( AQ46, Reference!$A$5:$A$8,0),0),),BI46)</f>
        <v>435511868</v>
      </c>
      <c r="BK46" s="8">
        <f t="array" ref="BK46">if(not(isblank(AR46)),(BJ46*5)+IFERROR(INDEX( Reference!$D$5:$D$8,MATCH( AR46, Reference!$A$5:$A$8,0),0),),BJ46)</f>
        <v>435511868</v>
      </c>
      <c r="BL46" s="8">
        <f t="array" ref="BL46">if(not(isblank(AS46)),(BK46*5)+IFERROR(INDEX( Reference!$D$5:$D$8,MATCH( AS46, Reference!$A$5:$A$8,0),0),),BK46)</f>
        <v>435511868</v>
      </c>
    </row>
    <row r="47">
      <c r="A47" s="6" t="s">
        <v>45</v>
      </c>
      <c r="B47" s="2" t="str">
        <f t="shared" ref="B47:V47" si="47">SUBSTITUTE(SUBSTITUTE(SUBSTITUTE(SUBSTITUTE(A47,"()",""),"[]",""),"{}",""),"&lt;&gt;","")</f>
        <v>[&lt;(&lt;&lt;{(([{{(((){}){[]})(([])[()()])}{([()&lt;&gt;]{[]}){[{}&lt;</v>
      </c>
      <c r="C47" s="2" t="str">
        <f t="shared" si="47"/>
        <v>[&lt;(&lt;&lt;{(([{{(())(())}{([]){[&lt;</v>
      </c>
      <c r="D47" s="2" t="str">
        <f t="shared" si="47"/>
        <v>[&lt;(&lt;&lt;{(([{{()()}{(){[&lt;</v>
      </c>
      <c r="E47" s="2" t="str">
        <f t="shared" si="47"/>
        <v>[&lt;(&lt;&lt;{(([{{{[&lt;</v>
      </c>
      <c r="F47" s="2" t="str">
        <f t="shared" si="47"/>
        <v>[&lt;(&lt;&lt;{(([{{{[&lt;</v>
      </c>
      <c r="G47" s="2" t="str">
        <f t="shared" si="47"/>
        <v>[&lt;(&lt;&lt;{(([{{{[&lt;</v>
      </c>
      <c r="H47" s="2" t="str">
        <f t="shared" si="47"/>
        <v>[&lt;(&lt;&lt;{(([{{{[&lt;</v>
      </c>
      <c r="I47" s="2" t="str">
        <f t="shared" si="47"/>
        <v>[&lt;(&lt;&lt;{(([{{{[&lt;</v>
      </c>
      <c r="J47" s="2" t="str">
        <f t="shared" si="47"/>
        <v>[&lt;(&lt;&lt;{(([{{{[&lt;</v>
      </c>
      <c r="K47" s="2" t="str">
        <f t="shared" si="47"/>
        <v>[&lt;(&lt;&lt;{(([{{{[&lt;</v>
      </c>
      <c r="L47" s="2" t="str">
        <f t="shared" si="47"/>
        <v>[&lt;(&lt;&lt;{(([{{{[&lt;</v>
      </c>
      <c r="M47" s="2" t="str">
        <f t="shared" si="47"/>
        <v>[&lt;(&lt;&lt;{(([{{{[&lt;</v>
      </c>
      <c r="N47" s="2" t="str">
        <f t="shared" si="47"/>
        <v>[&lt;(&lt;&lt;{(([{{{[&lt;</v>
      </c>
      <c r="O47" s="2" t="str">
        <f t="shared" si="47"/>
        <v>[&lt;(&lt;&lt;{(([{{{[&lt;</v>
      </c>
      <c r="P47" s="2" t="str">
        <f t="shared" si="47"/>
        <v>[&lt;(&lt;&lt;{(([{{{[&lt;</v>
      </c>
      <c r="Q47" s="2" t="str">
        <f t="shared" si="47"/>
        <v>[&lt;(&lt;&lt;{(([{{{[&lt;</v>
      </c>
      <c r="R47" s="2" t="str">
        <f t="shared" si="47"/>
        <v>[&lt;(&lt;&lt;{(([{{{[&lt;</v>
      </c>
      <c r="S47" s="2" t="str">
        <f t="shared" si="47"/>
        <v>[&lt;(&lt;&lt;{(([{{{[&lt;</v>
      </c>
      <c r="T47" s="2" t="str">
        <f t="shared" si="47"/>
        <v>[&lt;(&lt;&lt;{(([{{{[&lt;</v>
      </c>
      <c r="U47" s="2" t="str">
        <f t="shared" si="47"/>
        <v>[&lt;(&lt;&lt;{(([{{{[&lt;</v>
      </c>
      <c r="V47" s="2" t="str">
        <f t="shared" si="47"/>
        <v>[&lt;(&lt;&lt;{(([{{{[&lt;</v>
      </c>
      <c r="W47" s="2"/>
      <c r="X47" s="3" t="str">
        <f t="array" ref="X47">IFERROR(INDEX( Reference!$C$5:$C$8,MATCH( RIGHT(LEFT(V47, min(iferror(TRANSPOSE(FIND(Reference!$A$5:$A$8,V47)),)))), Reference!$A$5:$A$8,0),0),)</f>
        <v/>
      </c>
      <c r="Z47" s="5" t="str">
        <f t="array" ref="Z47">IF(isblank(X47),concatenate(MID(V47,LEN(V47)-ROW(INDIRECT("1:"&amp;LEN(V47)))+1,1)),)</f>
        <v>&lt;[{{{[(({&lt;&lt;(&lt;[</v>
      </c>
      <c r="AA47" s="7" t="str">
        <f t="shared" si="3"/>
        <v>&gt;]}}}]))}&gt;&gt;)&gt;]</v>
      </c>
      <c r="AB47" s="2" t="str">
        <f>IFERROR(__xludf.DUMMYFUNCTION("IFERROR(SPLIT(REGEXREPLACE(REGEXREPLACE(AA47&amp;"""",""(?s)(.{1})"",""$1""&amp;CHAR(127)),""'"",""''""),CHAR(127)),)"),"&gt;")</f>
        <v>&gt;</v>
      </c>
      <c r="AC47" s="8" t="str">
        <f>IFERROR(__xludf.DUMMYFUNCTION("""COMPUTED_VALUE"""),"]")</f>
        <v>]</v>
      </c>
      <c r="AD47" s="8" t="str">
        <f>IFERROR(__xludf.DUMMYFUNCTION("""COMPUTED_VALUE"""),"}")</f>
        <v>}</v>
      </c>
      <c r="AE47" s="8" t="str">
        <f>IFERROR(__xludf.DUMMYFUNCTION("""COMPUTED_VALUE"""),"}")</f>
        <v>}</v>
      </c>
      <c r="AF47" s="8" t="str">
        <f>IFERROR(__xludf.DUMMYFUNCTION("""COMPUTED_VALUE"""),"}")</f>
        <v>}</v>
      </c>
      <c r="AG47" s="8" t="str">
        <f>IFERROR(__xludf.DUMMYFUNCTION("""COMPUTED_VALUE"""),"]")</f>
        <v>]</v>
      </c>
      <c r="AH47" s="8" t="str">
        <f>IFERROR(__xludf.DUMMYFUNCTION("""COMPUTED_VALUE"""),")")</f>
        <v>)</v>
      </c>
      <c r="AI47" s="8" t="str">
        <f>IFERROR(__xludf.DUMMYFUNCTION("""COMPUTED_VALUE"""),")")</f>
        <v>)</v>
      </c>
      <c r="AJ47" s="8" t="str">
        <f>IFERROR(__xludf.DUMMYFUNCTION("""COMPUTED_VALUE"""),"}")</f>
        <v>}</v>
      </c>
      <c r="AK47" s="8" t="str">
        <f>IFERROR(__xludf.DUMMYFUNCTION("""COMPUTED_VALUE"""),"&gt;")</f>
        <v>&gt;</v>
      </c>
      <c r="AL47" s="8" t="str">
        <f>IFERROR(__xludf.DUMMYFUNCTION("""COMPUTED_VALUE"""),"&gt;")</f>
        <v>&gt;</v>
      </c>
      <c r="AM47" s="8" t="str">
        <f>IFERROR(__xludf.DUMMYFUNCTION("""COMPUTED_VALUE"""),")")</f>
        <v>)</v>
      </c>
      <c r="AN47" s="8" t="str">
        <f>IFERROR(__xludf.DUMMYFUNCTION("""COMPUTED_VALUE"""),"&gt;")</f>
        <v>&gt;</v>
      </c>
      <c r="AO47" s="8" t="str">
        <f>IFERROR(__xludf.DUMMYFUNCTION("""COMPUTED_VALUE"""),"]")</f>
        <v>]</v>
      </c>
      <c r="AP47" s="8"/>
      <c r="AQ47" s="8"/>
      <c r="AR47" s="8"/>
      <c r="AS47" s="8"/>
      <c r="AT47" s="2">
        <v>0.0</v>
      </c>
      <c r="AU47" s="8">
        <f t="array" ref="AU47">if(not(isblank(AB47)),(AT47*5)+IFERROR(INDEX( Reference!$D$5:$D$8,MATCH( AB47, Reference!$A$5:$A$8,0),0),),AT47)</f>
        <v>4</v>
      </c>
      <c r="AV47" s="8">
        <f t="array" ref="AV47">if(not(isblank(AC47)),(AU47*5)+IFERROR(INDEX( Reference!$D$5:$D$8,MATCH( AC47, Reference!$A$5:$A$8,0),0),),AU47)</f>
        <v>22</v>
      </c>
      <c r="AW47" s="8">
        <f t="array" ref="AW47">if(not(isblank(AD47)),(AV47*5)+IFERROR(INDEX( Reference!$D$5:$D$8,MATCH( AD47, Reference!$A$5:$A$8,0),0),),AV47)</f>
        <v>113</v>
      </c>
      <c r="AX47" s="8">
        <f t="array" ref="AX47">if(not(isblank(AE47)),(AW47*5)+IFERROR(INDEX( Reference!$D$5:$D$8,MATCH( AE47, Reference!$A$5:$A$8,0),0),),AW47)</f>
        <v>568</v>
      </c>
      <c r="AY47" s="8">
        <f t="array" ref="AY47">if(not(isblank(AF47)),(AX47*5)+IFERROR(INDEX( Reference!$D$5:$D$8,MATCH( AF47, Reference!$A$5:$A$8,0),0),),AX47)</f>
        <v>2843</v>
      </c>
      <c r="AZ47" s="8">
        <f t="array" ref="AZ47">if(not(isblank(AG47)),(AY47*5)+IFERROR(INDEX( Reference!$D$5:$D$8,MATCH( AG47, Reference!$A$5:$A$8,0),0),),AY47)</f>
        <v>14217</v>
      </c>
      <c r="BA47" s="8">
        <f t="array" ref="BA47">if(not(isblank(AH47)),(AZ47*5)+IFERROR(INDEX( Reference!$D$5:$D$8,MATCH( AH47, Reference!$A$5:$A$8,0),0),),AZ47)</f>
        <v>71086</v>
      </c>
      <c r="BB47" s="8">
        <f t="array" ref="BB47">if(not(isblank(AI47)),(BA47*5)+IFERROR(INDEX( Reference!$D$5:$D$8,MATCH( AI47, Reference!$A$5:$A$8,0),0),),BA47)</f>
        <v>355431</v>
      </c>
      <c r="BC47" s="8">
        <f t="array" ref="BC47">if(not(isblank(AJ47)),(BB47*5)+IFERROR(INDEX( Reference!$D$5:$D$8,MATCH( AJ47, Reference!$A$5:$A$8,0),0),),BB47)</f>
        <v>1777158</v>
      </c>
      <c r="BD47" s="8">
        <f t="array" ref="BD47">if(not(isblank(AK47)),(BC47*5)+IFERROR(INDEX( Reference!$D$5:$D$8,MATCH( AK47, Reference!$A$5:$A$8,0),0),),BC47)</f>
        <v>8885794</v>
      </c>
      <c r="BE47" s="8">
        <f t="array" ref="BE47">if(not(isblank(AL47)),(BD47*5)+IFERROR(INDEX( Reference!$D$5:$D$8,MATCH( AL47, Reference!$A$5:$A$8,0),0),),BD47)</f>
        <v>44428974</v>
      </c>
      <c r="BF47" s="8">
        <f t="array" ref="BF47">if(not(isblank(AM47)),(BE47*5)+IFERROR(INDEX( Reference!$D$5:$D$8,MATCH( AM47, Reference!$A$5:$A$8,0),0),),BE47)</f>
        <v>222144871</v>
      </c>
      <c r="BG47" s="8">
        <f t="array" ref="BG47">if(not(isblank(AN47)),(BF47*5)+IFERROR(INDEX( Reference!$D$5:$D$8,MATCH( AN47, Reference!$A$5:$A$8,0),0),),BF47)</f>
        <v>1110724359</v>
      </c>
      <c r="BH47" s="8">
        <f t="array" ref="BH47">if(not(isblank(AO47)),(BG47*5)+IFERROR(INDEX( Reference!$D$5:$D$8,MATCH( AO47, Reference!$A$5:$A$8,0),0),),BG47)</f>
        <v>5553621797</v>
      </c>
      <c r="BI47" s="8">
        <f t="array" ref="BI47">if(not(isblank(AP47)),(BH47*5)+IFERROR(INDEX( Reference!$D$5:$D$8,MATCH( AP47, Reference!$A$5:$A$8,0),0),),BH47)</f>
        <v>5553621797</v>
      </c>
      <c r="BJ47" s="8">
        <f t="array" ref="BJ47">if(not(isblank(AQ47)),(BI47*5)+IFERROR(INDEX( Reference!$D$5:$D$8,MATCH( AQ47, Reference!$A$5:$A$8,0),0),),BI47)</f>
        <v>5553621797</v>
      </c>
      <c r="BK47" s="8">
        <f t="array" ref="BK47">if(not(isblank(AR47)),(BJ47*5)+IFERROR(INDEX( Reference!$D$5:$D$8,MATCH( AR47, Reference!$A$5:$A$8,0),0),),BJ47)</f>
        <v>5553621797</v>
      </c>
      <c r="BL47" s="8">
        <f t="array" ref="BL47">if(not(isblank(AS47)),(BK47*5)+IFERROR(INDEX( Reference!$D$5:$D$8,MATCH( AS47, Reference!$A$5:$A$8,0),0),),BK47)</f>
        <v>5553621797</v>
      </c>
    </row>
    <row r="48">
      <c r="A48" s="6" t="s">
        <v>46</v>
      </c>
      <c r="B48" s="2" t="str">
        <f t="shared" ref="B48:V48" si="48">SUBSTITUTE(SUBSTITUTE(SUBSTITUTE(SUBSTITUTE(A48,"()",""),"[]",""),"{}",""),"&lt;&gt;","")</f>
        <v>(&lt;{(&lt;&lt;{[({{([[][]][&lt;&gt;[]])}[&lt;&lt;()&gt;{[]}&gt;&lt;({}{})&gt;]})[{[[([]&lt;{</v>
      </c>
      <c r="C48" s="2" t="str">
        <f t="shared" si="48"/>
        <v>(&lt;{(&lt;&lt;{[({{([][])}[&lt;&gt;&lt;()&gt;]})[{[[(&lt;{</v>
      </c>
      <c r="D48" s="2" t="str">
        <f t="shared" si="48"/>
        <v>(&lt;{(&lt;&lt;{[({{()}[]})[{[[(&lt;{</v>
      </c>
      <c r="E48" s="2" t="str">
        <f t="shared" si="48"/>
        <v>(&lt;{(&lt;&lt;{[({})[{[[(&lt;{</v>
      </c>
      <c r="F48" s="2" t="str">
        <f t="shared" si="48"/>
        <v>(&lt;{(&lt;&lt;{[()[{[[(&lt;{</v>
      </c>
      <c r="G48" s="2" t="str">
        <f t="shared" si="48"/>
        <v>(&lt;{(&lt;&lt;{[[{[[(&lt;{</v>
      </c>
      <c r="H48" s="2" t="str">
        <f t="shared" si="48"/>
        <v>(&lt;{(&lt;&lt;{[[{[[(&lt;{</v>
      </c>
      <c r="I48" s="2" t="str">
        <f t="shared" si="48"/>
        <v>(&lt;{(&lt;&lt;{[[{[[(&lt;{</v>
      </c>
      <c r="J48" s="2" t="str">
        <f t="shared" si="48"/>
        <v>(&lt;{(&lt;&lt;{[[{[[(&lt;{</v>
      </c>
      <c r="K48" s="2" t="str">
        <f t="shared" si="48"/>
        <v>(&lt;{(&lt;&lt;{[[{[[(&lt;{</v>
      </c>
      <c r="L48" s="2" t="str">
        <f t="shared" si="48"/>
        <v>(&lt;{(&lt;&lt;{[[{[[(&lt;{</v>
      </c>
      <c r="M48" s="2" t="str">
        <f t="shared" si="48"/>
        <v>(&lt;{(&lt;&lt;{[[{[[(&lt;{</v>
      </c>
      <c r="N48" s="2" t="str">
        <f t="shared" si="48"/>
        <v>(&lt;{(&lt;&lt;{[[{[[(&lt;{</v>
      </c>
      <c r="O48" s="2" t="str">
        <f t="shared" si="48"/>
        <v>(&lt;{(&lt;&lt;{[[{[[(&lt;{</v>
      </c>
      <c r="P48" s="2" t="str">
        <f t="shared" si="48"/>
        <v>(&lt;{(&lt;&lt;{[[{[[(&lt;{</v>
      </c>
      <c r="Q48" s="2" t="str">
        <f t="shared" si="48"/>
        <v>(&lt;{(&lt;&lt;{[[{[[(&lt;{</v>
      </c>
      <c r="R48" s="2" t="str">
        <f t="shared" si="48"/>
        <v>(&lt;{(&lt;&lt;{[[{[[(&lt;{</v>
      </c>
      <c r="S48" s="2" t="str">
        <f t="shared" si="48"/>
        <v>(&lt;{(&lt;&lt;{[[{[[(&lt;{</v>
      </c>
      <c r="T48" s="2" t="str">
        <f t="shared" si="48"/>
        <v>(&lt;{(&lt;&lt;{[[{[[(&lt;{</v>
      </c>
      <c r="U48" s="2" t="str">
        <f t="shared" si="48"/>
        <v>(&lt;{(&lt;&lt;{[[{[[(&lt;{</v>
      </c>
      <c r="V48" s="2" t="str">
        <f t="shared" si="48"/>
        <v>(&lt;{(&lt;&lt;{[[{[[(&lt;{</v>
      </c>
      <c r="W48" s="2"/>
      <c r="X48" s="3" t="str">
        <f t="array" ref="X48">IFERROR(INDEX( Reference!$C$5:$C$8,MATCH( RIGHT(LEFT(V48, min(iferror(TRANSPOSE(FIND(Reference!$A$5:$A$8,V48)),)))), Reference!$A$5:$A$8,0),0),)</f>
        <v/>
      </c>
      <c r="Z48" s="5" t="str">
        <f t="array" ref="Z48">IF(isblank(X48),concatenate(MID(V48,LEN(V48)-ROW(INDIRECT("1:"&amp;LEN(V48)))+1,1)),)</f>
        <v>{&lt;([[{[[{&lt;&lt;({&lt;(</v>
      </c>
      <c r="AA48" s="7" t="str">
        <f t="shared" si="3"/>
        <v>}&gt;)]]}]]}&gt;&gt;)}&gt;)</v>
      </c>
      <c r="AB48" s="2" t="str">
        <f>IFERROR(__xludf.DUMMYFUNCTION("IFERROR(SPLIT(REGEXREPLACE(REGEXREPLACE(AA48&amp;"""",""(?s)(.{1})"",""$1""&amp;CHAR(127)),""'"",""''""),CHAR(127)),)"),"}")</f>
        <v>}</v>
      </c>
      <c r="AC48" s="8" t="str">
        <f>IFERROR(__xludf.DUMMYFUNCTION("""COMPUTED_VALUE"""),"&gt;")</f>
        <v>&gt;</v>
      </c>
      <c r="AD48" s="8" t="str">
        <f>IFERROR(__xludf.DUMMYFUNCTION("""COMPUTED_VALUE"""),")")</f>
        <v>)</v>
      </c>
      <c r="AE48" s="8" t="str">
        <f>IFERROR(__xludf.DUMMYFUNCTION("""COMPUTED_VALUE"""),"]")</f>
        <v>]</v>
      </c>
      <c r="AF48" s="8" t="str">
        <f>IFERROR(__xludf.DUMMYFUNCTION("""COMPUTED_VALUE"""),"]")</f>
        <v>]</v>
      </c>
      <c r="AG48" s="8" t="str">
        <f>IFERROR(__xludf.DUMMYFUNCTION("""COMPUTED_VALUE"""),"}")</f>
        <v>}</v>
      </c>
      <c r="AH48" s="8" t="str">
        <f>IFERROR(__xludf.DUMMYFUNCTION("""COMPUTED_VALUE"""),"]")</f>
        <v>]</v>
      </c>
      <c r="AI48" s="8" t="str">
        <f>IFERROR(__xludf.DUMMYFUNCTION("""COMPUTED_VALUE"""),"]")</f>
        <v>]</v>
      </c>
      <c r="AJ48" s="8" t="str">
        <f>IFERROR(__xludf.DUMMYFUNCTION("""COMPUTED_VALUE"""),"}")</f>
        <v>}</v>
      </c>
      <c r="AK48" s="8" t="str">
        <f>IFERROR(__xludf.DUMMYFUNCTION("""COMPUTED_VALUE"""),"&gt;")</f>
        <v>&gt;</v>
      </c>
      <c r="AL48" s="8" t="str">
        <f>IFERROR(__xludf.DUMMYFUNCTION("""COMPUTED_VALUE"""),"&gt;")</f>
        <v>&gt;</v>
      </c>
      <c r="AM48" s="8" t="str">
        <f>IFERROR(__xludf.DUMMYFUNCTION("""COMPUTED_VALUE"""),")")</f>
        <v>)</v>
      </c>
      <c r="AN48" s="8" t="str">
        <f>IFERROR(__xludf.DUMMYFUNCTION("""COMPUTED_VALUE"""),"}")</f>
        <v>}</v>
      </c>
      <c r="AO48" s="8" t="str">
        <f>IFERROR(__xludf.DUMMYFUNCTION("""COMPUTED_VALUE"""),"&gt;")</f>
        <v>&gt;</v>
      </c>
      <c r="AP48" s="8" t="str">
        <f>IFERROR(__xludf.DUMMYFUNCTION("""COMPUTED_VALUE"""),")")</f>
        <v>)</v>
      </c>
      <c r="AQ48" s="8"/>
      <c r="AR48" s="8"/>
      <c r="AS48" s="8"/>
      <c r="AT48" s="2">
        <v>0.0</v>
      </c>
      <c r="AU48" s="8">
        <f t="array" ref="AU48">if(not(isblank(AB48)),(AT48*5)+IFERROR(INDEX( Reference!$D$5:$D$8,MATCH( AB48, Reference!$A$5:$A$8,0),0),),AT48)</f>
        <v>3</v>
      </c>
      <c r="AV48" s="8">
        <f t="array" ref="AV48">if(not(isblank(AC48)),(AU48*5)+IFERROR(INDEX( Reference!$D$5:$D$8,MATCH( AC48, Reference!$A$5:$A$8,0),0),),AU48)</f>
        <v>19</v>
      </c>
      <c r="AW48" s="8">
        <f t="array" ref="AW48">if(not(isblank(AD48)),(AV48*5)+IFERROR(INDEX( Reference!$D$5:$D$8,MATCH( AD48, Reference!$A$5:$A$8,0),0),),AV48)</f>
        <v>96</v>
      </c>
      <c r="AX48" s="8">
        <f t="array" ref="AX48">if(not(isblank(AE48)),(AW48*5)+IFERROR(INDEX( Reference!$D$5:$D$8,MATCH( AE48, Reference!$A$5:$A$8,0),0),),AW48)</f>
        <v>482</v>
      </c>
      <c r="AY48" s="8">
        <f t="array" ref="AY48">if(not(isblank(AF48)),(AX48*5)+IFERROR(INDEX( Reference!$D$5:$D$8,MATCH( AF48, Reference!$A$5:$A$8,0),0),),AX48)</f>
        <v>2412</v>
      </c>
      <c r="AZ48" s="8">
        <f t="array" ref="AZ48">if(not(isblank(AG48)),(AY48*5)+IFERROR(INDEX( Reference!$D$5:$D$8,MATCH( AG48, Reference!$A$5:$A$8,0),0),),AY48)</f>
        <v>12063</v>
      </c>
      <c r="BA48" s="8">
        <f t="array" ref="BA48">if(not(isblank(AH48)),(AZ48*5)+IFERROR(INDEX( Reference!$D$5:$D$8,MATCH( AH48, Reference!$A$5:$A$8,0),0),),AZ48)</f>
        <v>60317</v>
      </c>
      <c r="BB48" s="8">
        <f t="array" ref="BB48">if(not(isblank(AI48)),(BA48*5)+IFERROR(INDEX( Reference!$D$5:$D$8,MATCH( AI48, Reference!$A$5:$A$8,0),0),),BA48)</f>
        <v>301587</v>
      </c>
      <c r="BC48" s="8">
        <f t="array" ref="BC48">if(not(isblank(AJ48)),(BB48*5)+IFERROR(INDEX( Reference!$D$5:$D$8,MATCH( AJ48, Reference!$A$5:$A$8,0),0),),BB48)</f>
        <v>1507938</v>
      </c>
      <c r="BD48" s="8">
        <f t="array" ref="BD48">if(not(isblank(AK48)),(BC48*5)+IFERROR(INDEX( Reference!$D$5:$D$8,MATCH( AK48, Reference!$A$5:$A$8,0),0),),BC48)</f>
        <v>7539694</v>
      </c>
      <c r="BE48" s="8">
        <f t="array" ref="BE48">if(not(isblank(AL48)),(BD48*5)+IFERROR(INDEX( Reference!$D$5:$D$8,MATCH( AL48, Reference!$A$5:$A$8,0),0),),BD48)</f>
        <v>37698474</v>
      </c>
      <c r="BF48" s="8">
        <f t="array" ref="BF48">if(not(isblank(AM48)),(BE48*5)+IFERROR(INDEX( Reference!$D$5:$D$8,MATCH( AM48, Reference!$A$5:$A$8,0),0),),BE48)</f>
        <v>188492371</v>
      </c>
      <c r="BG48" s="8">
        <f t="array" ref="BG48">if(not(isblank(AN48)),(BF48*5)+IFERROR(INDEX( Reference!$D$5:$D$8,MATCH( AN48, Reference!$A$5:$A$8,0),0),),BF48)</f>
        <v>942461858</v>
      </c>
      <c r="BH48" s="8">
        <f t="array" ref="BH48">if(not(isblank(AO48)),(BG48*5)+IFERROR(INDEX( Reference!$D$5:$D$8,MATCH( AO48, Reference!$A$5:$A$8,0),0),),BG48)</f>
        <v>4712309294</v>
      </c>
      <c r="BI48" s="8">
        <f t="array" ref="BI48">if(not(isblank(AP48)),(BH48*5)+IFERROR(INDEX( Reference!$D$5:$D$8,MATCH( AP48, Reference!$A$5:$A$8,0),0),),BH48)</f>
        <v>23561546471</v>
      </c>
      <c r="BJ48" s="8">
        <f t="array" ref="BJ48">if(not(isblank(AQ48)),(BI48*5)+IFERROR(INDEX( Reference!$D$5:$D$8,MATCH( AQ48, Reference!$A$5:$A$8,0),0),),BI48)</f>
        <v>23561546471</v>
      </c>
      <c r="BK48" s="8">
        <f t="array" ref="BK48">if(not(isblank(AR48)),(BJ48*5)+IFERROR(INDEX( Reference!$D$5:$D$8,MATCH( AR48, Reference!$A$5:$A$8,0),0),),BJ48)</f>
        <v>23561546471</v>
      </c>
      <c r="BL48" s="8">
        <f t="array" ref="BL48">if(not(isblank(AS48)),(BK48*5)+IFERROR(INDEX( Reference!$D$5:$D$8,MATCH( AS48, Reference!$A$5:$A$8,0),0),),BK48)</f>
        <v>23561546471</v>
      </c>
    </row>
    <row r="49">
      <c r="A49" s="6" t="s">
        <v>47</v>
      </c>
      <c r="B49" s="2" t="str">
        <f t="shared" ref="B49:V49" si="49">SUBSTITUTE(SUBSTITUTE(SUBSTITUTE(SUBSTITUTE(A49,"()",""),"[]",""),"{}",""),"&lt;&gt;","")</f>
        <v>&lt;&lt;[[(((({&lt;({{(){}}}&lt;{()}{[]&lt;&gt;}&gt;)&gt;})[{{&lt;{[{}[]](()())}&gt;([&lt;</v>
      </c>
      <c r="C49" s="2" t="str">
        <f t="shared" si="49"/>
        <v>&lt;&lt;[[(((({&lt;({{}}&lt;{}&gt;)&gt;})[{{&lt;{[]()}&gt;([&lt;</v>
      </c>
      <c r="D49" s="2" t="str">
        <f t="shared" si="49"/>
        <v>&lt;&lt;[[(((({&lt;({})&gt;})[{{([&lt;</v>
      </c>
      <c r="E49" s="2" t="str">
        <f t="shared" si="49"/>
        <v>&lt;&lt;[[(((({&lt;()&gt;})[{{([&lt;</v>
      </c>
      <c r="F49" s="2" t="str">
        <f t="shared" si="49"/>
        <v>&lt;&lt;[[(((({})[{{([&lt;</v>
      </c>
      <c r="G49" s="2" t="str">
        <f t="shared" si="49"/>
        <v>&lt;&lt;[[(((()[{{([&lt;</v>
      </c>
      <c r="H49" s="2" t="str">
        <f t="shared" si="49"/>
        <v>&lt;&lt;[[((([{{([&lt;</v>
      </c>
      <c r="I49" s="2" t="str">
        <f t="shared" si="49"/>
        <v>&lt;&lt;[[((([{{([&lt;</v>
      </c>
      <c r="J49" s="2" t="str">
        <f t="shared" si="49"/>
        <v>&lt;&lt;[[((([{{([&lt;</v>
      </c>
      <c r="K49" s="2" t="str">
        <f t="shared" si="49"/>
        <v>&lt;&lt;[[((([{{([&lt;</v>
      </c>
      <c r="L49" s="2" t="str">
        <f t="shared" si="49"/>
        <v>&lt;&lt;[[((([{{([&lt;</v>
      </c>
      <c r="M49" s="2" t="str">
        <f t="shared" si="49"/>
        <v>&lt;&lt;[[((([{{([&lt;</v>
      </c>
      <c r="N49" s="2" t="str">
        <f t="shared" si="49"/>
        <v>&lt;&lt;[[((([{{([&lt;</v>
      </c>
      <c r="O49" s="2" t="str">
        <f t="shared" si="49"/>
        <v>&lt;&lt;[[((([{{([&lt;</v>
      </c>
      <c r="P49" s="2" t="str">
        <f t="shared" si="49"/>
        <v>&lt;&lt;[[((([{{([&lt;</v>
      </c>
      <c r="Q49" s="2" t="str">
        <f t="shared" si="49"/>
        <v>&lt;&lt;[[((([{{([&lt;</v>
      </c>
      <c r="R49" s="2" t="str">
        <f t="shared" si="49"/>
        <v>&lt;&lt;[[((([{{([&lt;</v>
      </c>
      <c r="S49" s="2" t="str">
        <f t="shared" si="49"/>
        <v>&lt;&lt;[[((([{{([&lt;</v>
      </c>
      <c r="T49" s="2" t="str">
        <f t="shared" si="49"/>
        <v>&lt;&lt;[[((([{{([&lt;</v>
      </c>
      <c r="U49" s="2" t="str">
        <f t="shared" si="49"/>
        <v>&lt;&lt;[[((([{{([&lt;</v>
      </c>
      <c r="V49" s="2" t="str">
        <f t="shared" si="49"/>
        <v>&lt;&lt;[[((([{{([&lt;</v>
      </c>
      <c r="W49" s="2"/>
      <c r="X49" s="3" t="str">
        <f t="array" ref="X49">IFERROR(INDEX( Reference!$C$5:$C$8,MATCH( RIGHT(LEFT(V49, min(iferror(TRANSPOSE(FIND(Reference!$A$5:$A$8,V49)),)))), Reference!$A$5:$A$8,0),0),)</f>
        <v/>
      </c>
      <c r="Z49" s="5" t="str">
        <f t="array" ref="Z49">IF(isblank(X49),concatenate(MID(V49,LEN(V49)-ROW(INDIRECT("1:"&amp;LEN(V49)))+1,1)),)</f>
        <v>&lt;[({{[((([[&lt;&lt;</v>
      </c>
      <c r="AA49" s="7" t="str">
        <f t="shared" si="3"/>
        <v>&gt;])}}])))]]&gt;&gt;</v>
      </c>
      <c r="AB49" s="2" t="str">
        <f>IFERROR(__xludf.DUMMYFUNCTION("IFERROR(SPLIT(REGEXREPLACE(REGEXREPLACE(AA49&amp;"""",""(?s)(.{1})"",""$1""&amp;CHAR(127)),""'"",""''""),CHAR(127)),)"),"&gt;")</f>
        <v>&gt;</v>
      </c>
      <c r="AC49" s="8" t="str">
        <f>IFERROR(__xludf.DUMMYFUNCTION("""COMPUTED_VALUE"""),"]")</f>
        <v>]</v>
      </c>
      <c r="AD49" s="8" t="str">
        <f>IFERROR(__xludf.DUMMYFUNCTION("""COMPUTED_VALUE"""),")")</f>
        <v>)</v>
      </c>
      <c r="AE49" s="8" t="str">
        <f>IFERROR(__xludf.DUMMYFUNCTION("""COMPUTED_VALUE"""),"}")</f>
        <v>}</v>
      </c>
      <c r="AF49" s="8" t="str">
        <f>IFERROR(__xludf.DUMMYFUNCTION("""COMPUTED_VALUE"""),"}")</f>
        <v>}</v>
      </c>
      <c r="AG49" s="8" t="str">
        <f>IFERROR(__xludf.DUMMYFUNCTION("""COMPUTED_VALUE"""),"]")</f>
        <v>]</v>
      </c>
      <c r="AH49" s="8" t="str">
        <f>IFERROR(__xludf.DUMMYFUNCTION("""COMPUTED_VALUE"""),")")</f>
        <v>)</v>
      </c>
      <c r="AI49" s="8" t="str">
        <f>IFERROR(__xludf.DUMMYFUNCTION("""COMPUTED_VALUE"""),")")</f>
        <v>)</v>
      </c>
      <c r="AJ49" s="8" t="str">
        <f>IFERROR(__xludf.DUMMYFUNCTION("""COMPUTED_VALUE"""),")")</f>
        <v>)</v>
      </c>
      <c r="AK49" s="8" t="str">
        <f>IFERROR(__xludf.DUMMYFUNCTION("""COMPUTED_VALUE"""),"]")</f>
        <v>]</v>
      </c>
      <c r="AL49" s="8" t="str">
        <f>IFERROR(__xludf.DUMMYFUNCTION("""COMPUTED_VALUE"""),"]")</f>
        <v>]</v>
      </c>
      <c r="AM49" s="8" t="str">
        <f>IFERROR(__xludf.DUMMYFUNCTION("""COMPUTED_VALUE"""),"&gt;")</f>
        <v>&gt;</v>
      </c>
      <c r="AN49" s="8" t="str">
        <f>IFERROR(__xludf.DUMMYFUNCTION("""COMPUTED_VALUE"""),"&gt;")</f>
        <v>&gt;</v>
      </c>
      <c r="AO49" s="8"/>
      <c r="AP49" s="8"/>
      <c r="AQ49" s="8"/>
      <c r="AR49" s="8"/>
      <c r="AS49" s="8"/>
      <c r="AT49" s="2">
        <v>0.0</v>
      </c>
      <c r="AU49" s="8">
        <f t="array" ref="AU49">if(not(isblank(AB49)),(AT49*5)+IFERROR(INDEX( Reference!$D$5:$D$8,MATCH( AB49, Reference!$A$5:$A$8,0),0),),AT49)</f>
        <v>4</v>
      </c>
      <c r="AV49" s="8">
        <f t="array" ref="AV49">if(not(isblank(AC49)),(AU49*5)+IFERROR(INDEX( Reference!$D$5:$D$8,MATCH( AC49, Reference!$A$5:$A$8,0),0),),AU49)</f>
        <v>22</v>
      </c>
      <c r="AW49" s="8">
        <f t="array" ref="AW49">if(not(isblank(AD49)),(AV49*5)+IFERROR(INDEX( Reference!$D$5:$D$8,MATCH( AD49, Reference!$A$5:$A$8,0),0),),AV49)</f>
        <v>111</v>
      </c>
      <c r="AX49" s="8">
        <f t="array" ref="AX49">if(not(isblank(AE49)),(AW49*5)+IFERROR(INDEX( Reference!$D$5:$D$8,MATCH( AE49, Reference!$A$5:$A$8,0),0),),AW49)</f>
        <v>558</v>
      </c>
      <c r="AY49" s="8">
        <f t="array" ref="AY49">if(not(isblank(AF49)),(AX49*5)+IFERROR(INDEX( Reference!$D$5:$D$8,MATCH( AF49, Reference!$A$5:$A$8,0),0),),AX49)</f>
        <v>2793</v>
      </c>
      <c r="AZ49" s="8">
        <f t="array" ref="AZ49">if(not(isblank(AG49)),(AY49*5)+IFERROR(INDEX( Reference!$D$5:$D$8,MATCH( AG49, Reference!$A$5:$A$8,0),0),),AY49)</f>
        <v>13967</v>
      </c>
      <c r="BA49" s="8">
        <f t="array" ref="BA49">if(not(isblank(AH49)),(AZ49*5)+IFERROR(INDEX( Reference!$D$5:$D$8,MATCH( AH49, Reference!$A$5:$A$8,0),0),),AZ49)</f>
        <v>69836</v>
      </c>
      <c r="BB49" s="8">
        <f t="array" ref="BB49">if(not(isblank(AI49)),(BA49*5)+IFERROR(INDEX( Reference!$D$5:$D$8,MATCH( AI49, Reference!$A$5:$A$8,0),0),),BA49)</f>
        <v>349181</v>
      </c>
      <c r="BC49" s="8">
        <f t="array" ref="BC49">if(not(isblank(AJ49)),(BB49*5)+IFERROR(INDEX( Reference!$D$5:$D$8,MATCH( AJ49, Reference!$A$5:$A$8,0),0),),BB49)</f>
        <v>1745906</v>
      </c>
      <c r="BD49" s="8">
        <f t="array" ref="BD49">if(not(isblank(AK49)),(BC49*5)+IFERROR(INDEX( Reference!$D$5:$D$8,MATCH( AK49, Reference!$A$5:$A$8,0),0),),BC49)</f>
        <v>8729532</v>
      </c>
      <c r="BE49" s="8">
        <f t="array" ref="BE49">if(not(isblank(AL49)),(BD49*5)+IFERROR(INDEX( Reference!$D$5:$D$8,MATCH( AL49, Reference!$A$5:$A$8,0),0),),BD49)</f>
        <v>43647662</v>
      </c>
      <c r="BF49" s="8">
        <f t="array" ref="BF49">if(not(isblank(AM49)),(BE49*5)+IFERROR(INDEX( Reference!$D$5:$D$8,MATCH( AM49, Reference!$A$5:$A$8,0),0),),BE49)</f>
        <v>218238314</v>
      </c>
      <c r="BG49" s="8">
        <f t="array" ref="BG49">if(not(isblank(AN49)),(BF49*5)+IFERROR(INDEX( Reference!$D$5:$D$8,MATCH( AN49, Reference!$A$5:$A$8,0),0),),BF49)</f>
        <v>1091191574</v>
      </c>
      <c r="BH49" s="8">
        <f t="array" ref="BH49">if(not(isblank(AO49)),(BG49*5)+IFERROR(INDEX( Reference!$D$5:$D$8,MATCH( AO49, Reference!$A$5:$A$8,0),0),),BG49)</f>
        <v>1091191574</v>
      </c>
      <c r="BI49" s="8">
        <f t="array" ref="BI49">if(not(isblank(AP49)),(BH49*5)+IFERROR(INDEX( Reference!$D$5:$D$8,MATCH( AP49, Reference!$A$5:$A$8,0),0),),BH49)</f>
        <v>1091191574</v>
      </c>
      <c r="BJ49" s="8">
        <f t="array" ref="BJ49">if(not(isblank(AQ49)),(BI49*5)+IFERROR(INDEX( Reference!$D$5:$D$8,MATCH( AQ49, Reference!$A$5:$A$8,0),0),),BI49)</f>
        <v>1091191574</v>
      </c>
      <c r="BK49" s="8">
        <f t="array" ref="BK49">if(not(isblank(AR49)),(BJ49*5)+IFERROR(INDEX( Reference!$D$5:$D$8,MATCH( AR49, Reference!$A$5:$A$8,0),0),),BJ49)</f>
        <v>1091191574</v>
      </c>
      <c r="BL49" s="8">
        <f t="array" ref="BL49">if(not(isblank(AS49)),(BK49*5)+IFERROR(INDEX( Reference!$D$5:$D$8,MATCH( AS49, Reference!$A$5:$A$8,0),0),),BK49)</f>
        <v>1091191574</v>
      </c>
    </row>
    <row r="50">
      <c r="A50" s="6" t="s">
        <v>48</v>
      </c>
      <c r="B50" s="2" t="str">
        <f t="shared" ref="B50:V50" si="50">SUBSTITUTE(SUBSTITUTE(SUBSTITUTE(SUBSTITUTE(A50,"()",""),"[]",""),"{}",""),"&lt;&gt;","")</f>
        <v>&lt;([&lt;{&lt;{{[[[{&lt;{}&lt;]&gt;({}[])}((())((){}))]&lt;{[[][]][()]}([[]{(</v>
      </c>
      <c r="C50" s="2" t="str">
        <f t="shared" si="50"/>
        <v>&lt;([&lt;{&lt;{{[[[{&lt;&lt;]&gt;()}(()())]&lt;{[]}([{(</v>
      </c>
      <c r="D50" s="2" t="str">
        <f t="shared" si="50"/>
        <v>&lt;([&lt;{&lt;{{[[[{&lt;&lt;]&gt;}()]&lt;([{(</v>
      </c>
      <c r="E50" s="2" t="str">
        <f t="shared" si="50"/>
        <v>&lt;([&lt;{&lt;{{[[[{&lt;&lt;]&gt;}]&lt;([{(</v>
      </c>
      <c r="F50" s="2" t="str">
        <f t="shared" si="50"/>
        <v>&lt;([&lt;{&lt;{{[[[{&lt;&lt;]&gt;}]&lt;([{(</v>
      </c>
      <c r="G50" s="2" t="str">
        <f t="shared" si="50"/>
        <v>&lt;([&lt;{&lt;{{[[[{&lt;&lt;]&gt;}]&lt;([{(</v>
      </c>
      <c r="H50" s="2" t="str">
        <f t="shared" si="50"/>
        <v>&lt;([&lt;{&lt;{{[[[{&lt;&lt;]&gt;}]&lt;([{(</v>
      </c>
      <c r="I50" s="2" t="str">
        <f t="shared" si="50"/>
        <v>&lt;([&lt;{&lt;{{[[[{&lt;&lt;]&gt;}]&lt;([{(</v>
      </c>
      <c r="J50" s="2" t="str">
        <f t="shared" si="50"/>
        <v>&lt;([&lt;{&lt;{{[[[{&lt;&lt;]&gt;}]&lt;([{(</v>
      </c>
      <c r="K50" s="2" t="str">
        <f t="shared" si="50"/>
        <v>&lt;([&lt;{&lt;{{[[[{&lt;&lt;]&gt;}]&lt;([{(</v>
      </c>
      <c r="L50" s="2" t="str">
        <f t="shared" si="50"/>
        <v>&lt;([&lt;{&lt;{{[[[{&lt;&lt;]&gt;}]&lt;([{(</v>
      </c>
      <c r="M50" s="2" t="str">
        <f t="shared" si="50"/>
        <v>&lt;([&lt;{&lt;{{[[[{&lt;&lt;]&gt;}]&lt;([{(</v>
      </c>
      <c r="N50" s="2" t="str">
        <f t="shared" si="50"/>
        <v>&lt;([&lt;{&lt;{{[[[{&lt;&lt;]&gt;}]&lt;([{(</v>
      </c>
      <c r="O50" s="2" t="str">
        <f t="shared" si="50"/>
        <v>&lt;([&lt;{&lt;{{[[[{&lt;&lt;]&gt;}]&lt;([{(</v>
      </c>
      <c r="P50" s="2" t="str">
        <f t="shared" si="50"/>
        <v>&lt;([&lt;{&lt;{{[[[{&lt;&lt;]&gt;}]&lt;([{(</v>
      </c>
      <c r="Q50" s="2" t="str">
        <f t="shared" si="50"/>
        <v>&lt;([&lt;{&lt;{{[[[{&lt;&lt;]&gt;}]&lt;([{(</v>
      </c>
      <c r="R50" s="2" t="str">
        <f t="shared" si="50"/>
        <v>&lt;([&lt;{&lt;{{[[[{&lt;&lt;]&gt;}]&lt;([{(</v>
      </c>
      <c r="S50" s="2" t="str">
        <f t="shared" si="50"/>
        <v>&lt;([&lt;{&lt;{{[[[{&lt;&lt;]&gt;}]&lt;([{(</v>
      </c>
      <c r="T50" s="2" t="str">
        <f t="shared" si="50"/>
        <v>&lt;([&lt;{&lt;{{[[[{&lt;&lt;]&gt;}]&lt;([{(</v>
      </c>
      <c r="U50" s="2" t="str">
        <f t="shared" si="50"/>
        <v>&lt;([&lt;{&lt;{{[[[{&lt;&lt;]&gt;}]&lt;([{(</v>
      </c>
      <c r="V50" s="2" t="str">
        <f t="shared" si="50"/>
        <v>&lt;([&lt;{&lt;{{[[[{&lt;&lt;]&gt;}]&lt;([{(</v>
      </c>
      <c r="W50" s="2"/>
      <c r="X50" s="3">
        <f t="array" ref="X50">IFERROR(INDEX( Reference!$C$5:$C$8,MATCH( RIGHT(LEFT(V50, min(iferror(TRANSPOSE(FIND(Reference!$A$5:$A$8,V50)),)))), Reference!$A$5:$A$8,0),0),)</f>
        <v>57</v>
      </c>
      <c r="Z50" s="5" t="str">
        <f t="array" ref="Z50">IF(isblank(X50),concatenate(MID(V50,LEN(V50)-ROW(INDIRECT("1:"&amp;LEN(V50)))+1,1)),)</f>
        <v/>
      </c>
      <c r="AA50" s="7" t="str">
        <f t="shared" si="3"/>
        <v/>
      </c>
      <c r="AB50" s="2" t="str">
        <f>IFERROR(__xludf.DUMMYFUNCTION("IFERROR(SPLIT(REGEXREPLACE(REGEXREPLACE(AA50&amp;"""",""(?s)(.{1})"",""$1""&amp;CHAR(127)),""'"",""''""),CHAR(127)),)"),"")</f>
        <v/>
      </c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2">
        <v>0.0</v>
      </c>
      <c r="AU50" s="8">
        <f t="array" ref="AU50">if(not(isblank(AB50)),(AT50*5)+IFERROR(INDEX( Reference!$D$5:$D$8,MATCH( AB50, Reference!$A$5:$A$8,0),0),),AT50)</f>
        <v>0</v>
      </c>
      <c r="AV50" s="8">
        <f t="array" ref="AV50">if(not(isblank(AC50)),(AU50*5)+IFERROR(INDEX( Reference!$D$5:$D$8,MATCH( AC50, Reference!$A$5:$A$8,0),0),),AU50)</f>
        <v>0</v>
      </c>
      <c r="AW50" s="8">
        <f t="array" ref="AW50">if(not(isblank(AD50)),(AV50*5)+IFERROR(INDEX( Reference!$D$5:$D$8,MATCH( AD50, Reference!$A$5:$A$8,0),0),),AV50)</f>
        <v>0</v>
      </c>
      <c r="AX50" s="8">
        <f t="array" ref="AX50">if(not(isblank(AE50)),(AW50*5)+IFERROR(INDEX( Reference!$D$5:$D$8,MATCH( AE50, Reference!$A$5:$A$8,0),0),),AW50)</f>
        <v>0</v>
      </c>
      <c r="AY50" s="8">
        <f t="array" ref="AY50">if(not(isblank(AF50)),(AX50*5)+IFERROR(INDEX( Reference!$D$5:$D$8,MATCH( AF50, Reference!$A$5:$A$8,0),0),),AX50)</f>
        <v>0</v>
      </c>
      <c r="AZ50" s="8">
        <f t="array" ref="AZ50">if(not(isblank(AG50)),(AY50*5)+IFERROR(INDEX( Reference!$D$5:$D$8,MATCH( AG50, Reference!$A$5:$A$8,0),0),),AY50)</f>
        <v>0</v>
      </c>
      <c r="BA50" s="8">
        <f t="array" ref="BA50">if(not(isblank(AH50)),(AZ50*5)+IFERROR(INDEX( Reference!$D$5:$D$8,MATCH( AH50, Reference!$A$5:$A$8,0),0),),AZ50)</f>
        <v>0</v>
      </c>
      <c r="BB50" s="8">
        <f t="array" ref="BB50">if(not(isblank(AI50)),(BA50*5)+IFERROR(INDEX( Reference!$D$5:$D$8,MATCH( AI50, Reference!$A$5:$A$8,0),0),),BA50)</f>
        <v>0</v>
      </c>
      <c r="BC50" s="8">
        <f t="array" ref="BC50">if(not(isblank(AJ50)),(BB50*5)+IFERROR(INDEX( Reference!$D$5:$D$8,MATCH( AJ50, Reference!$A$5:$A$8,0),0),),BB50)</f>
        <v>0</v>
      </c>
      <c r="BD50" s="8">
        <f t="array" ref="BD50">if(not(isblank(AK50)),(BC50*5)+IFERROR(INDEX( Reference!$D$5:$D$8,MATCH( AK50, Reference!$A$5:$A$8,0),0),),BC50)</f>
        <v>0</v>
      </c>
      <c r="BE50" s="8">
        <f t="array" ref="BE50">if(not(isblank(AL50)),(BD50*5)+IFERROR(INDEX( Reference!$D$5:$D$8,MATCH( AL50, Reference!$A$5:$A$8,0),0),),BD50)</f>
        <v>0</v>
      </c>
      <c r="BF50" s="8">
        <f t="array" ref="BF50">if(not(isblank(AM50)),(BE50*5)+IFERROR(INDEX( Reference!$D$5:$D$8,MATCH( AM50, Reference!$A$5:$A$8,0),0),),BE50)</f>
        <v>0</v>
      </c>
      <c r="BG50" s="8">
        <f t="array" ref="BG50">if(not(isblank(AN50)),(BF50*5)+IFERROR(INDEX( Reference!$D$5:$D$8,MATCH( AN50, Reference!$A$5:$A$8,0),0),),BF50)</f>
        <v>0</v>
      </c>
      <c r="BH50" s="8">
        <f t="array" ref="BH50">if(not(isblank(AO50)),(BG50*5)+IFERROR(INDEX( Reference!$D$5:$D$8,MATCH( AO50, Reference!$A$5:$A$8,0),0),),BG50)</f>
        <v>0</v>
      </c>
      <c r="BI50" s="8">
        <f t="array" ref="BI50">if(not(isblank(AP50)),(BH50*5)+IFERROR(INDEX( Reference!$D$5:$D$8,MATCH( AP50, Reference!$A$5:$A$8,0),0),),BH50)</f>
        <v>0</v>
      </c>
      <c r="BJ50" s="8">
        <f t="array" ref="BJ50">if(not(isblank(AQ50)),(BI50*5)+IFERROR(INDEX( Reference!$D$5:$D$8,MATCH( AQ50, Reference!$A$5:$A$8,0),0),),BI50)</f>
        <v>0</v>
      </c>
      <c r="BK50" s="8">
        <f t="array" ref="BK50">if(not(isblank(AR50)),(BJ50*5)+IFERROR(INDEX( Reference!$D$5:$D$8,MATCH( AR50, Reference!$A$5:$A$8,0),0),),BJ50)</f>
        <v>0</v>
      </c>
      <c r="BL50" s="8">
        <f t="array" ref="BL50">if(not(isblank(AS50)),(BK50*5)+IFERROR(INDEX( Reference!$D$5:$D$8,MATCH( AS50, Reference!$A$5:$A$8,0),0),),BK50)</f>
        <v>0</v>
      </c>
    </row>
    <row r="51">
      <c r="A51" s="6" t="s">
        <v>49</v>
      </c>
      <c r="B51" s="2" t="str">
        <f t="shared" ref="B51:V51" si="51">SUBSTITUTE(SUBSTITUTE(SUBSTITUTE(SUBSTITUTE(A51,"()",""),"[]",""),"{}",""),"&lt;&gt;","")</f>
        <v>{&lt;((&lt;[[{{([&lt;[[]]&lt;{}{}&gt;&gt;(&lt;()&lt;&gt;&gt;[&lt;&gt;[]])]){([[()][{}]]&lt;{&lt;</v>
      </c>
      <c r="C51" s="2" t="str">
        <f t="shared" si="51"/>
        <v>{&lt;((&lt;[[{{([&lt;[]&gt;(&lt;&gt;[])]){([[]]&lt;{&lt;</v>
      </c>
      <c r="D51" s="2" t="str">
        <f t="shared" si="51"/>
        <v>{&lt;((&lt;[[{{([()]){([]&lt;{&lt;</v>
      </c>
      <c r="E51" s="2" t="str">
        <f t="shared" si="51"/>
        <v>{&lt;((&lt;[[{{(){(&lt;{&lt;</v>
      </c>
      <c r="F51" s="2" t="str">
        <f t="shared" si="51"/>
        <v>{&lt;((&lt;[[{{{(&lt;{&lt;</v>
      </c>
      <c r="G51" s="2" t="str">
        <f t="shared" si="51"/>
        <v>{&lt;((&lt;[[{{{(&lt;{&lt;</v>
      </c>
      <c r="H51" s="2" t="str">
        <f t="shared" si="51"/>
        <v>{&lt;((&lt;[[{{{(&lt;{&lt;</v>
      </c>
      <c r="I51" s="2" t="str">
        <f t="shared" si="51"/>
        <v>{&lt;((&lt;[[{{{(&lt;{&lt;</v>
      </c>
      <c r="J51" s="2" t="str">
        <f t="shared" si="51"/>
        <v>{&lt;((&lt;[[{{{(&lt;{&lt;</v>
      </c>
      <c r="K51" s="2" t="str">
        <f t="shared" si="51"/>
        <v>{&lt;((&lt;[[{{{(&lt;{&lt;</v>
      </c>
      <c r="L51" s="2" t="str">
        <f t="shared" si="51"/>
        <v>{&lt;((&lt;[[{{{(&lt;{&lt;</v>
      </c>
      <c r="M51" s="2" t="str">
        <f t="shared" si="51"/>
        <v>{&lt;((&lt;[[{{{(&lt;{&lt;</v>
      </c>
      <c r="N51" s="2" t="str">
        <f t="shared" si="51"/>
        <v>{&lt;((&lt;[[{{{(&lt;{&lt;</v>
      </c>
      <c r="O51" s="2" t="str">
        <f t="shared" si="51"/>
        <v>{&lt;((&lt;[[{{{(&lt;{&lt;</v>
      </c>
      <c r="P51" s="2" t="str">
        <f t="shared" si="51"/>
        <v>{&lt;((&lt;[[{{{(&lt;{&lt;</v>
      </c>
      <c r="Q51" s="2" t="str">
        <f t="shared" si="51"/>
        <v>{&lt;((&lt;[[{{{(&lt;{&lt;</v>
      </c>
      <c r="R51" s="2" t="str">
        <f t="shared" si="51"/>
        <v>{&lt;((&lt;[[{{{(&lt;{&lt;</v>
      </c>
      <c r="S51" s="2" t="str">
        <f t="shared" si="51"/>
        <v>{&lt;((&lt;[[{{{(&lt;{&lt;</v>
      </c>
      <c r="T51" s="2" t="str">
        <f t="shared" si="51"/>
        <v>{&lt;((&lt;[[{{{(&lt;{&lt;</v>
      </c>
      <c r="U51" s="2" t="str">
        <f t="shared" si="51"/>
        <v>{&lt;((&lt;[[{{{(&lt;{&lt;</v>
      </c>
      <c r="V51" s="2" t="str">
        <f t="shared" si="51"/>
        <v>{&lt;((&lt;[[{{{(&lt;{&lt;</v>
      </c>
      <c r="W51" s="2"/>
      <c r="X51" s="3" t="str">
        <f t="array" ref="X51">IFERROR(INDEX( Reference!$C$5:$C$8,MATCH( RIGHT(LEFT(V51, min(iferror(TRANSPOSE(FIND(Reference!$A$5:$A$8,V51)),)))), Reference!$A$5:$A$8,0),0),)</f>
        <v/>
      </c>
      <c r="Z51" s="5" t="str">
        <f t="array" ref="Z51">IF(isblank(X51),concatenate(MID(V51,LEN(V51)-ROW(INDIRECT("1:"&amp;LEN(V51)))+1,1)),)</f>
        <v>&lt;{&lt;({{{[[&lt;((&lt;{</v>
      </c>
      <c r="AA51" s="7" t="str">
        <f t="shared" si="3"/>
        <v>&gt;}&gt;)}}}]]&gt;))&gt;}</v>
      </c>
      <c r="AB51" s="2" t="str">
        <f>IFERROR(__xludf.DUMMYFUNCTION("IFERROR(SPLIT(REGEXREPLACE(REGEXREPLACE(AA51&amp;"""",""(?s)(.{1})"",""$1""&amp;CHAR(127)),""'"",""''""),CHAR(127)),)"),"&gt;")</f>
        <v>&gt;</v>
      </c>
      <c r="AC51" s="8" t="str">
        <f>IFERROR(__xludf.DUMMYFUNCTION("""COMPUTED_VALUE"""),"}")</f>
        <v>}</v>
      </c>
      <c r="AD51" s="8" t="str">
        <f>IFERROR(__xludf.DUMMYFUNCTION("""COMPUTED_VALUE"""),"&gt;")</f>
        <v>&gt;</v>
      </c>
      <c r="AE51" s="8" t="str">
        <f>IFERROR(__xludf.DUMMYFUNCTION("""COMPUTED_VALUE"""),")")</f>
        <v>)</v>
      </c>
      <c r="AF51" s="8" t="str">
        <f>IFERROR(__xludf.DUMMYFUNCTION("""COMPUTED_VALUE"""),"}")</f>
        <v>}</v>
      </c>
      <c r="AG51" s="8" t="str">
        <f>IFERROR(__xludf.DUMMYFUNCTION("""COMPUTED_VALUE"""),"}")</f>
        <v>}</v>
      </c>
      <c r="AH51" s="8" t="str">
        <f>IFERROR(__xludf.DUMMYFUNCTION("""COMPUTED_VALUE"""),"}")</f>
        <v>}</v>
      </c>
      <c r="AI51" s="8" t="str">
        <f>IFERROR(__xludf.DUMMYFUNCTION("""COMPUTED_VALUE"""),"]")</f>
        <v>]</v>
      </c>
      <c r="AJ51" s="8" t="str">
        <f>IFERROR(__xludf.DUMMYFUNCTION("""COMPUTED_VALUE"""),"]")</f>
        <v>]</v>
      </c>
      <c r="AK51" s="8" t="str">
        <f>IFERROR(__xludf.DUMMYFUNCTION("""COMPUTED_VALUE"""),"&gt;")</f>
        <v>&gt;</v>
      </c>
      <c r="AL51" s="8" t="str">
        <f>IFERROR(__xludf.DUMMYFUNCTION("""COMPUTED_VALUE"""),")")</f>
        <v>)</v>
      </c>
      <c r="AM51" s="8" t="str">
        <f>IFERROR(__xludf.DUMMYFUNCTION("""COMPUTED_VALUE"""),")")</f>
        <v>)</v>
      </c>
      <c r="AN51" s="8" t="str">
        <f>IFERROR(__xludf.DUMMYFUNCTION("""COMPUTED_VALUE"""),"&gt;")</f>
        <v>&gt;</v>
      </c>
      <c r="AO51" s="8" t="str">
        <f>IFERROR(__xludf.DUMMYFUNCTION("""COMPUTED_VALUE"""),"}")</f>
        <v>}</v>
      </c>
      <c r="AP51" s="8"/>
      <c r="AQ51" s="8"/>
      <c r="AR51" s="8"/>
      <c r="AS51" s="8"/>
      <c r="AT51" s="2">
        <v>0.0</v>
      </c>
      <c r="AU51" s="8">
        <f t="array" ref="AU51">if(not(isblank(AB51)),(AT51*5)+IFERROR(INDEX( Reference!$D$5:$D$8,MATCH( AB51, Reference!$A$5:$A$8,0),0),),AT51)</f>
        <v>4</v>
      </c>
      <c r="AV51" s="8">
        <f t="array" ref="AV51">if(not(isblank(AC51)),(AU51*5)+IFERROR(INDEX( Reference!$D$5:$D$8,MATCH( AC51, Reference!$A$5:$A$8,0),0),),AU51)</f>
        <v>23</v>
      </c>
      <c r="AW51" s="8">
        <f t="array" ref="AW51">if(not(isblank(AD51)),(AV51*5)+IFERROR(INDEX( Reference!$D$5:$D$8,MATCH( AD51, Reference!$A$5:$A$8,0),0),),AV51)</f>
        <v>119</v>
      </c>
      <c r="AX51" s="8">
        <f t="array" ref="AX51">if(not(isblank(AE51)),(AW51*5)+IFERROR(INDEX( Reference!$D$5:$D$8,MATCH( AE51, Reference!$A$5:$A$8,0),0),),AW51)</f>
        <v>596</v>
      </c>
      <c r="AY51" s="8">
        <f t="array" ref="AY51">if(not(isblank(AF51)),(AX51*5)+IFERROR(INDEX( Reference!$D$5:$D$8,MATCH( AF51, Reference!$A$5:$A$8,0),0),),AX51)</f>
        <v>2983</v>
      </c>
      <c r="AZ51" s="8">
        <f t="array" ref="AZ51">if(not(isblank(AG51)),(AY51*5)+IFERROR(INDEX( Reference!$D$5:$D$8,MATCH( AG51, Reference!$A$5:$A$8,0),0),),AY51)</f>
        <v>14918</v>
      </c>
      <c r="BA51" s="8">
        <f t="array" ref="BA51">if(not(isblank(AH51)),(AZ51*5)+IFERROR(INDEX( Reference!$D$5:$D$8,MATCH( AH51, Reference!$A$5:$A$8,0),0),),AZ51)</f>
        <v>74593</v>
      </c>
      <c r="BB51" s="8">
        <f t="array" ref="BB51">if(not(isblank(AI51)),(BA51*5)+IFERROR(INDEX( Reference!$D$5:$D$8,MATCH( AI51, Reference!$A$5:$A$8,0),0),),BA51)</f>
        <v>372967</v>
      </c>
      <c r="BC51" s="8">
        <f t="array" ref="BC51">if(not(isblank(AJ51)),(BB51*5)+IFERROR(INDEX( Reference!$D$5:$D$8,MATCH( AJ51, Reference!$A$5:$A$8,0),0),),BB51)</f>
        <v>1864837</v>
      </c>
      <c r="BD51" s="8">
        <f t="array" ref="BD51">if(not(isblank(AK51)),(BC51*5)+IFERROR(INDEX( Reference!$D$5:$D$8,MATCH( AK51, Reference!$A$5:$A$8,0),0),),BC51)</f>
        <v>9324189</v>
      </c>
      <c r="BE51" s="8">
        <f t="array" ref="BE51">if(not(isblank(AL51)),(BD51*5)+IFERROR(INDEX( Reference!$D$5:$D$8,MATCH( AL51, Reference!$A$5:$A$8,0),0),),BD51)</f>
        <v>46620946</v>
      </c>
      <c r="BF51" s="8">
        <f t="array" ref="BF51">if(not(isblank(AM51)),(BE51*5)+IFERROR(INDEX( Reference!$D$5:$D$8,MATCH( AM51, Reference!$A$5:$A$8,0),0),),BE51)</f>
        <v>233104731</v>
      </c>
      <c r="BG51" s="8">
        <f t="array" ref="BG51">if(not(isblank(AN51)),(BF51*5)+IFERROR(INDEX( Reference!$D$5:$D$8,MATCH( AN51, Reference!$A$5:$A$8,0),0),),BF51)</f>
        <v>1165523659</v>
      </c>
      <c r="BH51" s="8">
        <f t="array" ref="BH51">if(not(isblank(AO51)),(BG51*5)+IFERROR(INDEX( Reference!$D$5:$D$8,MATCH( AO51, Reference!$A$5:$A$8,0),0),),BG51)</f>
        <v>5827618298</v>
      </c>
      <c r="BI51" s="8">
        <f t="array" ref="BI51">if(not(isblank(AP51)),(BH51*5)+IFERROR(INDEX( Reference!$D$5:$D$8,MATCH( AP51, Reference!$A$5:$A$8,0),0),),BH51)</f>
        <v>5827618298</v>
      </c>
      <c r="BJ51" s="8">
        <f t="array" ref="BJ51">if(not(isblank(AQ51)),(BI51*5)+IFERROR(INDEX( Reference!$D$5:$D$8,MATCH( AQ51, Reference!$A$5:$A$8,0),0),),BI51)</f>
        <v>5827618298</v>
      </c>
      <c r="BK51" s="8">
        <f t="array" ref="BK51">if(not(isblank(AR51)),(BJ51*5)+IFERROR(INDEX( Reference!$D$5:$D$8,MATCH( AR51, Reference!$A$5:$A$8,0),0),),BJ51)</f>
        <v>5827618298</v>
      </c>
      <c r="BL51" s="8">
        <f t="array" ref="BL51">if(not(isblank(AS51)),(BK51*5)+IFERROR(INDEX( Reference!$D$5:$D$8,MATCH( AS51, Reference!$A$5:$A$8,0),0),),BK51)</f>
        <v>5827618298</v>
      </c>
    </row>
    <row r="52">
      <c r="A52" s="6" t="s">
        <v>50</v>
      </c>
      <c r="B52" s="2" t="str">
        <f t="shared" ref="B52:V52" si="52">SUBSTITUTE(SUBSTITUTE(SUBSTITUTE(SUBSTITUTE(A52,"()",""),"[]",""),"{}",""),"&lt;&gt;","")</f>
        <v>((([[&lt;(&lt;&lt;(&lt;({}{[]})[(&lt;&gt;())&lt;[]&gt;]&gt;)&lt;&lt;[&lt;[]&gt;{(){}}]{(</v>
      </c>
      <c r="C52" s="2" t="str">
        <f t="shared" si="52"/>
        <v>((([[&lt;(&lt;&lt;(&lt;()[()]&gt;)&lt;&lt;[{}]{(</v>
      </c>
      <c r="D52" s="2" t="str">
        <f t="shared" si="52"/>
        <v>((([[&lt;(&lt;&lt;()&lt;&lt;[]{(</v>
      </c>
      <c r="E52" s="2" t="str">
        <f t="shared" si="52"/>
        <v>((([[&lt;(&lt;&lt;&lt;&lt;{(</v>
      </c>
      <c r="F52" s="2" t="str">
        <f t="shared" si="52"/>
        <v>((([[&lt;(&lt;&lt;&lt;&lt;{(</v>
      </c>
      <c r="G52" s="2" t="str">
        <f t="shared" si="52"/>
        <v>((([[&lt;(&lt;&lt;&lt;&lt;{(</v>
      </c>
      <c r="H52" s="2" t="str">
        <f t="shared" si="52"/>
        <v>((([[&lt;(&lt;&lt;&lt;&lt;{(</v>
      </c>
      <c r="I52" s="2" t="str">
        <f t="shared" si="52"/>
        <v>((([[&lt;(&lt;&lt;&lt;&lt;{(</v>
      </c>
      <c r="J52" s="2" t="str">
        <f t="shared" si="52"/>
        <v>((([[&lt;(&lt;&lt;&lt;&lt;{(</v>
      </c>
      <c r="K52" s="2" t="str">
        <f t="shared" si="52"/>
        <v>((([[&lt;(&lt;&lt;&lt;&lt;{(</v>
      </c>
      <c r="L52" s="2" t="str">
        <f t="shared" si="52"/>
        <v>((([[&lt;(&lt;&lt;&lt;&lt;{(</v>
      </c>
      <c r="M52" s="2" t="str">
        <f t="shared" si="52"/>
        <v>((([[&lt;(&lt;&lt;&lt;&lt;{(</v>
      </c>
      <c r="N52" s="2" t="str">
        <f t="shared" si="52"/>
        <v>((([[&lt;(&lt;&lt;&lt;&lt;{(</v>
      </c>
      <c r="O52" s="2" t="str">
        <f t="shared" si="52"/>
        <v>((([[&lt;(&lt;&lt;&lt;&lt;{(</v>
      </c>
      <c r="P52" s="2" t="str">
        <f t="shared" si="52"/>
        <v>((([[&lt;(&lt;&lt;&lt;&lt;{(</v>
      </c>
      <c r="Q52" s="2" t="str">
        <f t="shared" si="52"/>
        <v>((([[&lt;(&lt;&lt;&lt;&lt;{(</v>
      </c>
      <c r="R52" s="2" t="str">
        <f t="shared" si="52"/>
        <v>((([[&lt;(&lt;&lt;&lt;&lt;{(</v>
      </c>
      <c r="S52" s="2" t="str">
        <f t="shared" si="52"/>
        <v>((([[&lt;(&lt;&lt;&lt;&lt;{(</v>
      </c>
      <c r="T52" s="2" t="str">
        <f t="shared" si="52"/>
        <v>((([[&lt;(&lt;&lt;&lt;&lt;{(</v>
      </c>
      <c r="U52" s="2" t="str">
        <f t="shared" si="52"/>
        <v>((([[&lt;(&lt;&lt;&lt;&lt;{(</v>
      </c>
      <c r="V52" s="2" t="str">
        <f t="shared" si="52"/>
        <v>((([[&lt;(&lt;&lt;&lt;&lt;{(</v>
      </c>
      <c r="W52" s="2"/>
      <c r="X52" s="3" t="str">
        <f t="array" ref="X52">IFERROR(INDEX( Reference!$C$5:$C$8,MATCH( RIGHT(LEFT(V52, min(iferror(TRANSPOSE(FIND(Reference!$A$5:$A$8,V52)),)))), Reference!$A$5:$A$8,0),0),)</f>
        <v/>
      </c>
      <c r="Z52" s="5" t="str">
        <f t="array" ref="Z52">IF(isblank(X52),concatenate(MID(V52,LEN(V52)-ROW(INDIRECT("1:"&amp;LEN(V52)))+1,1)),)</f>
        <v>({&lt;&lt;&lt;&lt;(&lt;[[(((</v>
      </c>
      <c r="AA52" s="7" t="str">
        <f t="shared" si="3"/>
        <v>)}&gt;&gt;&gt;&gt;)&gt;]])))</v>
      </c>
      <c r="AB52" s="2" t="str">
        <f>IFERROR(__xludf.DUMMYFUNCTION("IFERROR(SPLIT(REGEXREPLACE(REGEXREPLACE(AA52&amp;"""",""(?s)(.{1})"",""$1""&amp;CHAR(127)),""'"",""''""),CHAR(127)),)"),")")</f>
        <v>)</v>
      </c>
      <c r="AC52" s="8" t="str">
        <f>IFERROR(__xludf.DUMMYFUNCTION("""COMPUTED_VALUE"""),"}")</f>
        <v>}</v>
      </c>
      <c r="AD52" s="8" t="str">
        <f>IFERROR(__xludf.DUMMYFUNCTION("""COMPUTED_VALUE"""),"&gt;")</f>
        <v>&gt;</v>
      </c>
      <c r="AE52" s="8" t="str">
        <f>IFERROR(__xludf.DUMMYFUNCTION("""COMPUTED_VALUE"""),"&gt;")</f>
        <v>&gt;</v>
      </c>
      <c r="AF52" s="8" t="str">
        <f>IFERROR(__xludf.DUMMYFUNCTION("""COMPUTED_VALUE"""),"&gt;")</f>
        <v>&gt;</v>
      </c>
      <c r="AG52" s="8" t="str">
        <f>IFERROR(__xludf.DUMMYFUNCTION("""COMPUTED_VALUE"""),"&gt;")</f>
        <v>&gt;</v>
      </c>
      <c r="AH52" s="8" t="str">
        <f>IFERROR(__xludf.DUMMYFUNCTION("""COMPUTED_VALUE"""),")")</f>
        <v>)</v>
      </c>
      <c r="AI52" s="8" t="str">
        <f>IFERROR(__xludf.DUMMYFUNCTION("""COMPUTED_VALUE"""),"&gt;")</f>
        <v>&gt;</v>
      </c>
      <c r="AJ52" s="8" t="str">
        <f>IFERROR(__xludf.DUMMYFUNCTION("""COMPUTED_VALUE"""),"]")</f>
        <v>]</v>
      </c>
      <c r="AK52" s="8" t="str">
        <f>IFERROR(__xludf.DUMMYFUNCTION("""COMPUTED_VALUE"""),"]")</f>
        <v>]</v>
      </c>
      <c r="AL52" s="8" t="str">
        <f>IFERROR(__xludf.DUMMYFUNCTION("""COMPUTED_VALUE"""),")")</f>
        <v>)</v>
      </c>
      <c r="AM52" s="8" t="str">
        <f>IFERROR(__xludf.DUMMYFUNCTION("""COMPUTED_VALUE"""),")")</f>
        <v>)</v>
      </c>
      <c r="AN52" s="8" t="str">
        <f>IFERROR(__xludf.DUMMYFUNCTION("""COMPUTED_VALUE"""),")")</f>
        <v>)</v>
      </c>
      <c r="AO52" s="8"/>
      <c r="AP52" s="8"/>
      <c r="AQ52" s="8"/>
      <c r="AR52" s="8"/>
      <c r="AS52" s="8"/>
      <c r="AT52" s="2">
        <v>0.0</v>
      </c>
      <c r="AU52" s="8">
        <f t="array" ref="AU52">if(not(isblank(AB52)),(AT52*5)+IFERROR(INDEX( Reference!$D$5:$D$8,MATCH( AB52, Reference!$A$5:$A$8,0),0),),AT52)</f>
        <v>1</v>
      </c>
      <c r="AV52" s="8">
        <f t="array" ref="AV52">if(not(isblank(AC52)),(AU52*5)+IFERROR(INDEX( Reference!$D$5:$D$8,MATCH( AC52, Reference!$A$5:$A$8,0),0),),AU52)</f>
        <v>8</v>
      </c>
      <c r="AW52" s="8">
        <f t="array" ref="AW52">if(not(isblank(AD52)),(AV52*5)+IFERROR(INDEX( Reference!$D$5:$D$8,MATCH( AD52, Reference!$A$5:$A$8,0),0),),AV52)</f>
        <v>44</v>
      </c>
      <c r="AX52" s="8">
        <f t="array" ref="AX52">if(not(isblank(AE52)),(AW52*5)+IFERROR(INDEX( Reference!$D$5:$D$8,MATCH( AE52, Reference!$A$5:$A$8,0),0),),AW52)</f>
        <v>224</v>
      </c>
      <c r="AY52" s="8">
        <f t="array" ref="AY52">if(not(isblank(AF52)),(AX52*5)+IFERROR(INDEX( Reference!$D$5:$D$8,MATCH( AF52, Reference!$A$5:$A$8,0),0),),AX52)</f>
        <v>1124</v>
      </c>
      <c r="AZ52" s="8">
        <f t="array" ref="AZ52">if(not(isblank(AG52)),(AY52*5)+IFERROR(INDEX( Reference!$D$5:$D$8,MATCH( AG52, Reference!$A$5:$A$8,0),0),),AY52)</f>
        <v>5624</v>
      </c>
      <c r="BA52" s="8">
        <f t="array" ref="BA52">if(not(isblank(AH52)),(AZ52*5)+IFERROR(INDEX( Reference!$D$5:$D$8,MATCH( AH52, Reference!$A$5:$A$8,0),0),),AZ52)</f>
        <v>28121</v>
      </c>
      <c r="BB52" s="8">
        <f t="array" ref="BB52">if(not(isblank(AI52)),(BA52*5)+IFERROR(INDEX( Reference!$D$5:$D$8,MATCH( AI52, Reference!$A$5:$A$8,0),0),),BA52)</f>
        <v>140609</v>
      </c>
      <c r="BC52" s="8">
        <f t="array" ref="BC52">if(not(isblank(AJ52)),(BB52*5)+IFERROR(INDEX( Reference!$D$5:$D$8,MATCH( AJ52, Reference!$A$5:$A$8,0),0),),BB52)</f>
        <v>703047</v>
      </c>
      <c r="BD52" s="8">
        <f t="array" ref="BD52">if(not(isblank(AK52)),(BC52*5)+IFERROR(INDEX( Reference!$D$5:$D$8,MATCH( AK52, Reference!$A$5:$A$8,0),0),),BC52)</f>
        <v>3515237</v>
      </c>
      <c r="BE52" s="8">
        <f t="array" ref="BE52">if(not(isblank(AL52)),(BD52*5)+IFERROR(INDEX( Reference!$D$5:$D$8,MATCH( AL52, Reference!$A$5:$A$8,0),0),),BD52)</f>
        <v>17576186</v>
      </c>
      <c r="BF52" s="8">
        <f t="array" ref="BF52">if(not(isblank(AM52)),(BE52*5)+IFERROR(INDEX( Reference!$D$5:$D$8,MATCH( AM52, Reference!$A$5:$A$8,0),0),),BE52)</f>
        <v>87880931</v>
      </c>
      <c r="BG52" s="8">
        <f t="array" ref="BG52">if(not(isblank(AN52)),(BF52*5)+IFERROR(INDEX( Reference!$D$5:$D$8,MATCH( AN52, Reference!$A$5:$A$8,0),0),),BF52)</f>
        <v>439404656</v>
      </c>
      <c r="BH52" s="8">
        <f t="array" ref="BH52">if(not(isblank(AO52)),(BG52*5)+IFERROR(INDEX( Reference!$D$5:$D$8,MATCH( AO52, Reference!$A$5:$A$8,0),0),),BG52)</f>
        <v>439404656</v>
      </c>
      <c r="BI52" s="8">
        <f t="array" ref="BI52">if(not(isblank(AP52)),(BH52*5)+IFERROR(INDEX( Reference!$D$5:$D$8,MATCH( AP52, Reference!$A$5:$A$8,0),0),),BH52)</f>
        <v>439404656</v>
      </c>
      <c r="BJ52" s="8">
        <f t="array" ref="BJ52">if(not(isblank(AQ52)),(BI52*5)+IFERROR(INDEX( Reference!$D$5:$D$8,MATCH( AQ52, Reference!$A$5:$A$8,0),0),),BI52)</f>
        <v>439404656</v>
      </c>
      <c r="BK52" s="8">
        <f t="array" ref="BK52">if(not(isblank(AR52)),(BJ52*5)+IFERROR(INDEX( Reference!$D$5:$D$8,MATCH( AR52, Reference!$A$5:$A$8,0),0),),BJ52)</f>
        <v>439404656</v>
      </c>
      <c r="BL52" s="8">
        <f t="array" ref="BL52">if(not(isblank(AS52)),(BK52*5)+IFERROR(INDEX( Reference!$D$5:$D$8,MATCH( AS52, Reference!$A$5:$A$8,0),0),),BK52)</f>
        <v>439404656</v>
      </c>
    </row>
    <row r="53">
      <c r="A53" s="6" t="s">
        <v>51</v>
      </c>
      <c r="B53" s="2" t="str">
        <f t="shared" ref="B53:V53" si="53">SUBSTITUTE(SUBSTITUTE(SUBSTITUTE(SUBSTITUTE(A53,"()",""),"[]",""),"{}",""),"&lt;&gt;","")</f>
        <v>(&lt;({&lt;{&lt;{[([{{&lt;&gt;()}}[(()())[{}()]]](&lt;([]())([]())&gt;{[()][</v>
      </c>
      <c r="C53" s="2" t="str">
        <f t="shared" si="53"/>
        <v>(&lt;({&lt;{&lt;{[([{{}}[()[]]](&lt;()()&gt;{[</v>
      </c>
      <c r="D53" s="2" t="str">
        <f t="shared" si="53"/>
        <v>(&lt;({&lt;{&lt;{[([{}[]]({[</v>
      </c>
      <c r="E53" s="2" t="str">
        <f t="shared" si="53"/>
        <v>(&lt;({&lt;{&lt;{[([]({[</v>
      </c>
      <c r="F53" s="2" t="str">
        <f t="shared" si="53"/>
        <v>(&lt;({&lt;{&lt;{[(({[</v>
      </c>
      <c r="G53" s="2" t="str">
        <f t="shared" si="53"/>
        <v>(&lt;({&lt;{&lt;{[(({[</v>
      </c>
      <c r="H53" s="2" t="str">
        <f t="shared" si="53"/>
        <v>(&lt;({&lt;{&lt;{[(({[</v>
      </c>
      <c r="I53" s="2" t="str">
        <f t="shared" si="53"/>
        <v>(&lt;({&lt;{&lt;{[(({[</v>
      </c>
      <c r="J53" s="2" t="str">
        <f t="shared" si="53"/>
        <v>(&lt;({&lt;{&lt;{[(({[</v>
      </c>
      <c r="K53" s="2" t="str">
        <f t="shared" si="53"/>
        <v>(&lt;({&lt;{&lt;{[(({[</v>
      </c>
      <c r="L53" s="2" t="str">
        <f t="shared" si="53"/>
        <v>(&lt;({&lt;{&lt;{[(({[</v>
      </c>
      <c r="M53" s="2" t="str">
        <f t="shared" si="53"/>
        <v>(&lt;({&lt;{&lt;{[(({[</v>
      </c>
      <c r="N53" s="2" t="str">
        <f t="shared" si="53"/>
        <v>(&lt;({&lt;{&lt;{[(({[</v>
      </c>
      <c r="O53" s="2" t="str">
        <f t="shared" si="53"/>
        <v>(&lt;({&lt;{&lt;{[(({[</v>
      </c>
      <c r="P53" s="2" t="str">
        <f t="shared" si="53"/>
        <v>(&lt;({&lt;{&lt;{[(({[</v>
      </c>
      <c r="Q53" s="2" t="str">
        <f t="shared" si="53"/>
        <v>(&lt;({&lt;{&lt;{[(({[</v>
      </c>
      <c r="R53" s="2" t="str">
        <f t="shared" si="53"/>
        <v>(&lt;({&lt;{&lt;{[(({[</v>
      </c>
      <c r="S53" s="2" t="str">
        <f t="shared" si="53"/>
        <v>(&lt;({&lt;{&lt;{[(({[</v>
      </c>
      <c r="T53" s="2" t="str">
        <f t="shared" si="53"/>
        <v>(&lt;({&lt;{&lt;{[(({[</v>
      </c>
      <c r="U53" s="2" t="str">
        <f t="shared" si="53"/>
        <v>(&lt;({&lt;{&lt;{[(({[</v>
      </c>
      <c r="V53" s="2" t="str">
        <f t="shared" si="53"/>
        <v>(&lt;({&lt;{&lt;{[(({[</v>
      </c>
      <c r="W53" s="2"/>
      <c r="X53" s="3" t="str">
        <f t="array" ref="X53">IFERROR(INDEX( Reference!$C$5:$C$8,MATCH( RIGHT(LEFT(V53, min(iferror(TRANSPOSE(FIND(Reference!$A$5:$A$8,V53)),)))), Reference!$A$5:$A$8,0),0),)</f>
        <v/>
      </c>
      <c r="Z53" s="5" t="str">
        <f t="array" ref="Z53">IF(isblank(X53),concatenate(MID(V53,LEN(V53)-ROW(INDIRECT("1:"&amp;LEN(V53)))+1,1)),)</f>
        <v>[{(([{&lt;{&lt;{(&lt;(</v>
      </c>
      <c r="AA53" s="7" t="str">
        <f t="shared" si="3"/>
        <v>]}))]}&gt;}&gt;})&gt;)</v>
      </c>
      <c r="AB53" s="2" t="str">
        <f>IFERROR(__xludf.DUMMYFUNCTION("IFERROR(SPLIT(REGEXREPLACE(REGEXREPLACE(AA53&amp;"""",""(?s)(.{1})"",""$1""&amp;CHAR(127)),""'"",""''""),CHAR(127)),)"),"]")</f>
        <v>]</v>
      </c>
      <c r="AC53" s="8" t="str">
        <f>IFERROR(__xludf.DUMMYFUNCTION("""COMPUTED_VALUE"""),"}")</f>
        <v>}</v>
      </c>
      <c r="AD53" s="8" t="str">
        <f>IFERROR(__xludf.DUMMYFUNCTION("""COMPUTED_VALUE"""),")")</f>
        <v>)</v>
      </c>
      <c r="AE53" s="8" t="str">
        <f>IFERROR(__xludf.DUMMYFUNCTION("""COMPUTED_VALUE"""),")")</f>
        <v>)</v>
      </c>
      <c r="AF53" s="8" t="str">
        <f>IFERROR(__xludf.DUMMYFUNCTION("""COMPUTED_VALUE"""),"]")</f>
        <v>]</v>
      </c>
      <c r="AG53" s="8" t="str">
        <f>IFERROR(__xludf.DUMMYFUNCTION("""COMPUTED_VALUE"""),"}")</f>
        <v>}</v>
      </c>
      <c r="AH53" s="8" t="str">
        <f>IFERROR(__xludf.DUMMYFUNCTION("""COMPUTED_VALUE"""),"&gt;")</f>
        <v>&gt;</v>
      </c>
      <c r="AI53" s="8" t="str">
        <f>IFERROR(__xludf.DUMMYFUNCTION("""COMPUTED_VALUE"""),"}")</f>
        <v>}</v>
      </c>
      <c r="AJ53" s="8" t="str">
        <f>IFERROR(__xludf.DUMMYFUNCTION("""COMPUTED_VALUE"""),"&gt;")</f>
        <v>&gt;</v>
      </c>
      <c r="AK53" s="8" t="str">
        <f>IFERROR(__xludf.DUMMYFUNCTION("""COMPUTED_VALUE"""),"}")</f>
        <v>}</v>
      </c>
      <c r="AL53" s="8" t="str">
        <f>IFERROR(__xludf.DUMMYFUNCTION("""COMPUTED_VALUE"""),")")</f>
        <v>)</v>
      </c>
      <c r="AM53" s="8" t="str">
        <f>IFERROR(__xludf.DUMMYFUNCTION("""COMPUTED_VALUE"""),"&gt;")</f>
        <v>&gt;</v>
      </c>
      <c r="AN53" s="8" t="str">
        <f>IFERROR(__xludf.DUMMYFUNCTION("""COMPUTED_VALUE"""),")")</f>
        <v>)</v>
      </c>
      <c r="AO53" s="8"/>
      <c r="AP53" s="8"/>
      <c r="AQ53" s="8"/>
      <c r="AR53" s="8"/>
      <c r="AS53" s="8"/>
      <c r="AT53" s="2">
        <v>0.0</v>
      </c>
      <c r="AU53" s="8">
        <f t="array" ref="AU53">if(not(isblank(AB53)),(AT53*5)+IFERROR(INDEX( Reference!$D$5:$D$8,MATCH( AB53, Reference!$A$5:$A$8,0),0),),AT53)</f>
        <v>2</v>
      </c>
      <c r="AV53" s="8">
        <f t="array" ref="AV53">if(not(isblank(AC53)),(AU53*5)+IFERROR(INDEX( Reference!$D$5:$D$8,MATCH( AC53, Reference!$A$5:$A$8,0),0),),AU53)</f>
        <v>13</v>
      </c>
      <c r="AW53" s="8">
        <f t="array" ref="AW53">if(not(isblank(AD53)),(AV53*5)+IFERROR(INDEX( Reference!$D$5:$D$8,MATCH( AD53, Reference!$A$5:$A$8,0),0),),AV53)</f>
        <v>66</v>
      </c>
      <c r="AX53" s="8">
        <f t="array" ref="AX53">if(not(isblank(AE53)),(AW53*5)+IFERROR(INDEX( Reference!$D$5:$D$8,MATCH( AE53, Reference!$A$5:$A$8,0),0),),AW53)</f>
        <v>331</v>
      </c>
      <c r="AY53" s="8">
        <f t="array" ref="AY53">if(not(isblank(AF53)),(AX53*5)+IFERROR(INDEX( Reference!$D$5:$D$8,MATCH( AF53, Reference!$A$5:$A$8,0),0),),AX53)</f>
        <v>1657</v>
      </c>
      <c r="AZ53" s="8">
        <f t="array" ref="AZ53">if(not(isblank(AG53)),(AY53*5)+IFERROR(INDEX( Reference!$D$5:$D$8,MATCH( AG53, Reference!$A$5:$A$8,0),0),),AY53)</f>
        <v>8288</v>
      </c>
      <c r="BA53" s="8">
        <f t="array" ref="BA53">if(not(isblank(AH53)),(AZ53*5)+IFERROR(INDEX( Reference!$D$5:$D$8,MATCH( AH53, Reference!$A$5:$A$8,0),0),),AZ53)</f>
        <v>41444</v>
      </c>
      <c r="BB53" s="8">
        <f t="array" ref="BB53">if(not(isblank(AI53)),(BA53*5)+IFERROR(INDEX( Reference!$D$5:$D$8,MATCH( AI53, Reference!$A$5:$A$8,0),0),),BA53)</f>
        <v>207223</v>
      </c>
      <c r="BC53" s="8">
        <f t="array" ref="BC53">if(not(isblank(AJ53)),(BB53*5)+IFERROR(INDEX( Reference!$D$5:$D$8,MATCH( AJ53, Reference!$A$5:$A$8,0),0),),BB53)</f>
        <v>1036119</v>
      </c>
      <c r="BD53" s="8">
        <f t="array" ref="BD53">if(not(isblank(AK53)),(BC53*5)+IFERROR(INDEX( Reference!$D$5:$D$8,MATCH( AK53, Reference!$A$5:$A$8,0),0),),BC53)</f>
        <v>5180598</v>
      </c>
      <c r="BE53" s="8">
        <f t="array" ref="BE53">if(not(isblank(AL53)),(BD53*5)+IFERROR(INDEX( Reference!$D$5:$D$8,MATCH( AL53, Reference!$A$5:$A$8,0),0),),BD53)</f>
        <v>25902991</v>
      </c>
      <c r="BF53" s="8">
        <f t="array" ref="BF53">if(not(isblank(AM53)),(BE53*5)+IFERROR(INDEX( Reference!$D$5:$D$8,MATCH( AM53, Reference!$A$5:$A$8,0),0),),BE53)</f>
        <v>129514959</v>
      </c>
      <c r="BG53" s="8">
        <f t="array" ref="BG53">if(not(isblank(AN53)),(BF53*5)+IFERROR(INDEX( Reference!$D$5:$D$8,MATCH( AN53, Reference!$A$5:$A$8,0),0),),BF53)</f>
        <v>647574796</v>
      </c>
      <c r="BH53" s="8">
        <f t="array" ref="BH53">if(not(isblank(AO53)),(BG53*5)+IFERROR(INDEX( Reference!$D$5:$D$8,MATCH( AO53, Reference!$A$5:$A$8,0),0),),BG53)</f>
        <v>647574796</v>
      </c>
      <c r="BI53" s="8">
        <f t="array" ref="BI53">if(not(isblank(AP53)),(BH53*5)+IFERROR(INDEX( Reference!$D$5:$D$8,MATCH( AP53, Reference!$A$5:$A$8,0),0),),BH53)</f>
        <v>647574796</v>
      </c>
      <c r="BJ53" s="8">
        <f t="array" ref="BJ53">if(not(isblank(AQ53)),(BI53*5)+IFERROR(INDEX( Reference!$D$5:$D$8,MATCH( AQ53, Reference!$A$5:$A$8,0),0),),BI53)</f>
        <v>647574796</v>
      </c>
      <c r="BK53" s="8">
        <f t="array" ref="BK53">if(not(isblank(AR53)),(BJ53*5)+IFERROR(INDEX( Reference!$D$5:$D$8,MATCH( AR53, Reference!$A$5:$A$8,0),0),),BJ53)</f>
        <v>647574796</v>
      </c>
      <c r="BL53" s="8">
        <f t="array" ref="BL53">if(not(isblank(AS53)),(BK53*5)+IFERROR(INDEX( Reference!$D$5:$D$8,MATCH( AS53, Reference!$A$5:$A$8,0),0),),BK53)</f>
        <v>647574796</v>
      </c>
    </row>
    <row r="54">
      <c r="A54" s="6" t="s">
        <v>52</v>
      </c>
      <c r="B54" s="2" t="str">
        <f t="shared" ref="B54:V54" si="54">SUBSTITUTE(SUBSTITUTE(SUBSTITUTE(SUBSTITUTE(A54,"()",""),"[]",""),"{}",""),"&lt;&gt;","")</f>
        <v>{&lt;{{{{{(&lt;{((({}[]){(&gt;})&lt;{[]}([])&gt;)&lt;&lt;([]&lt;&gt;)[()()]&gt;&lt;{&lt;&gt;}(&lt;&lt;</v>
      </c>
      <c r="C54" s="2" t="str">
        <f t="shared" si="54"/>
        <v>{&lt;{{{{{(&lt;{(((){(&gt;})&lt;()&gt;)&lt;&lt;()&gt;&lt;{}(&lt;&lt;</v>
      </c>
      <c r="D54" s="2" t="str">
        <f t="shared" si="54"/>
        <v>{&lt;{{{{{(&lt;{(({(&gt;}))&lt;&lt;(&lt;&lt;</v>
      </c>
      <c r="E54" s="2" t="str">
        <f t="shared" si="54"/>
        <v>{&lt;{{{{{(&lt;{(({(&gt;}))&lt;&lt;(&lt;&lt;</v>
      </c>
      <c r="F54" s="2" t="str">
        <f t="shared" si="54"/>
        <v>{&lt;{{{{{(&lt;{(({(&gt;}))&lt;&lt;(&lt;&lt;</v>
      </c>
      <c r="G54" s="2" t="str">
        <f t="shared" si="54"/>
        <v>{&lt;{{{{{(&lt;{(({(&gt;}))&lt;&lt;(&lt;&lt;</v>
      </c>
      <c r="H54" s="2" t="str">
        <f t="shared" si="54"/>
        <v>{&lt;{{{{{(&lt;{(({(&gt;}))&lt;&lt;(&lt;&lt;</v>
      </c>
      <c r="I54" s="2" t="str">
        <f t="shared" si="54"/>
        <v>{&lt;{{{{{(&lt;{(({(&gt;}))&lt;&lt;(&lt;&lt;</v>
      </c>
      <c r="J54" s="2" t="str">
        <f t="shared" si="54"/>
        <v>{&lt;{{{{{(&lt;{(({(&gt;}))&lt;&lt;(&lt;&lt;</v>
      </c>
      <c r="K54" s="2" t="str">
        <f t="shared" si="54"/>
        <v>{&lt;{{{{{(&lt;{(({(&gt;}))&lt;&lt;(&lt;&lt;</v>
      </c>
      <c r="L54" s="2" t="str">
        <f t="shared" si="54"/>
        <v>{&lt;{{{{{(&lt;{(({(&gt;}))&lt;&lt;(&lt;&lt;</v>
      </c>
      <c r="M54" s="2" t="str">
        <f t="shared" si="54"/>
        <v>{&lt;{{{{{(&lt;{(({(&gt;}))&lt;&lt;(&lt;&lt;</v>
      </c>
      <c r="N54" s="2" t="str">
        <f t="shared" si="54"/>
        <v>{&lt;{{{{{(&lt;{(({(&gt;}))&lt;&lt;(&lt;&lt;</v>
      </c>
      <c r="O54" s="2" t="str">
        <f t="shared" si="54"/>
        <v>{&lt;{{{{{(&lt;{(({(&gt;}))&lt;&lt;(&lt;&lt;</v>
      </c>
      <c r="P54" s="2" t="str">
        <f t="shared" si="54"/>
        <v>{&lt;{{{{{(&lt;{(({(&gt;}))&lt;&lt;(&lt;&lt;</v>
      </c>
      <c r="Q54" s="2" t="str">
        <f t="shared" si="54"/>
        <v>{&lt;{{{{{(&lt;{(({(&gt;}))&lt;&lt;(&lt;&lt;</v>
      </c>
      <c r="R54" s="2" t="str">
        <f t="shared" si="54"/>
        <v>{&lt;{{{{{(&lt;{(({(&gt;}))&lt;&lt;(&lt;&lt;</v>
      </c>
      <c r="S54" s="2" t="str">
        <f t="shared" si="54"/>
        <v>{&lt;{{{{{(&lt;{(({(&gt;}))&lt;&lt;(&lt;&lt;</v>
      </c>
      <c r="T54" s="2" t="str">
        <f t="shared" si="54"/>
        <v>{&lt;{{{{{(&lt;{(({(&gt;}))&lt;&lt;(&lt;&lt;</v>
      </c>
      <c r="U54" s="2" t="str">
        <f t="shared" si="54"/>
        <v>{&lt;{{{{{(&lt;{(({(&gt;}))&lt;&lt;(&lt;&lt;</v>
      </c>
      <c r="V54" s="2" t="str">
        <f t="shared" si="54"/>
        <v>{&lt;{{{{{(&lt;{(({(&gt;}))&lt;&lt;(&lt;&lt;</v>
      </c>
      <c r="W54" s="2"/>
      <c r="X54" s="3">
        <f t="array" ref="X54">IFERROR(INDEX( Reference!$C$5:$C$8,MATCH( RIGHT(LEFT(V54, min(iferror(TRANSPOSE(FIND(Reference!$A$5:$A$8,V54)),)))), Reference!$A$5:$A$8,0),0),)</f>
        <v>25137</v>
      </c>
      <c r="Z54" s="5" t="str">
        <f t="array" ref="Z54">IF(isblank(X54),concatenate(MID(V54,LEN(V54)-ROW(INDIRECT("1:"&amp;LEN(V54)))+1,1)),)</f>
        <v/>
      </c>
      <c r="AA54" s="7" t="str">
        <f t="shared" si="3"/>
        <v/>
      </c>
      <c r="AB54" s="2" t="str">
        <f>IFERROR(__xludf.DUMMYFUNCTION("IFERROR(SPLIT(REGEXREPLACE(REGEXREPLACE(AA54&amp;"""",""(?s)(.{1})"",""$1""&amp;CHAR(127)),""'"",""''""),CHAR(127)),)"),"")</f>
        <v/>
      </c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2">
        <v>0.0</v>
      </c>
      <c r="AU54" s="8">
        <f t="array" ref="AU54">if(not(isblank(AB54)),(AT54*5)+IFERROR(INDEX( Reference!$D$5:$D$8,MATCH( AB54, Reference!$A$5:$A$8,0),0),),AT54)</f>
        <v>0</v>
      </c>
      <c r="AV54" s="8">
        <f t="array" ref="AV54">if(not(isblank(AC54)),(AU54*5)+IFERROR(INDEX( Reference!$D$5:$D$8,MATCH( AC54, Reference!$A$5:$A$8,0),0),),AU54)</f>
        <v>0</v>
      </c>
      <c r="AW54" s="8">
        <f t="array" ref="AW54">if(not(isblank(AD54)),(AV54*5)+IFERROR(INDEX( Reference!$D$5:$D$8,MATCH( AD54, Reference!$A$5:$A$8,0),0),),AV54)</f>
        <v>0</v>
      </c>
      <c r="AX54" s="8">
        <f t="array" ref="AX54">if(not(isblank(AE54)),(AW54*5)+IFERROR(INDEX( Reference!$D$5:$D$8,MATCH( AE54, Reference!$A$5:$A$8,0),0),),AW54)</f>
        <v>0</v>
      </c>
      <c r="AY54" s="8">
        <f t="array" ref="AY54">if(not(isblank(AF54)),(AX54*5)+IFERROR(INDEX( Reference!$D$5:$D$8,MATCH( AF54, Reference!$A$5:$A$8,0),0),),AX54)</f>
        <v>0</v>
      </c>
      <c r="AZ54" s="8">
        <f t="array" ref="AZ54">if(not(isblank(AG54)),(AY54*5)+IFERROR(INDEX( Reference!$D$5:$D$8,MATCH( AG54, Reference!$A$5:$A$8,0),0),),AY54)</f>
        <v>0</v>
      </c>
      <c r="BA54" s="8">
        <f t="array" ref="BA54">if(not(isblank(AH54)),(AZ54*5)+IFERROR(INDEX( Reference!$D$5:$D$8,MATCH( AH54, Reference!$A$5:$A$8,0),0),),AZ54)</f>
        <v>0</v>
      </c>
      <c r="BB54" s="8">
        <f t="array" ref="BB54">if(not(isblank(AI54)),(BA54*5)+IFERROR(INDEX( Reference!$D$5:$D$8,MATCH( AI54, Reference!$A$5:$A$8,0),0),),BA54)</f>
        <v>0</v>
      </c>
      <c r="BC54" s="8">
        <f t="array" ref="BC54">if(not(isblank(AJ54)),(BB54*5)+IFERROR(INDEX( Reference!$D$5:$D$8,MATCH( AJ54, Reference!$A$5:$A$8,0),0),),BB54)</f>
        <v>0</v>
      </c>
      <c r="BD54" s="8">
        <f t="array" ref="BD54">if(not(isblank(AK54)),(BC54*5)+IFERROR(INDEX( Reference!$D$5:$D$8,MATCH( AK54, Reference!$A$5:$A$8,0),0),),BC54)</f>
        <v>0</v>
      </c>
      <c r="BE54" s="8">
        <f t="array" ref="BE54">if(not(isblank(AL54)),(BD54*5)+IFERROR(INDEX( Reference!$D$5:$D$8,MATCH( AL54, Reference!$A$5:$A$8,0),0),),BD54)</f>
        <v>0</v>
      </c>
      <c r="BF54" s="8">
        <f t="array" ref="BF54">if(not(isblank(AM54)),(BE54*5)+IFERROR(INDEX( Reference!$D$5:$D$8,MATCH( AM54, Reference!$A$5:$A$8,0),0),),BE54)</f>
        <v>0</v>
      </c>
      <c r="BG54" s="8">
        <f t="array" ref="BG54">if(not(isblank(AN54)),(BF54*5)+IFERROR(INDEX( Reference!$D$5:$D$8,MATCH( AN54, Reference!$A$5:$A$8,0),0),),BF54)</f>
        <v>0</v>
      </c>
      <c r="BH54" s="8">
        <f t="array" ref="BH54">if(not(isblank(AO54)),(BG54*5)+IFERROR(INDEX( Reference!$D$5:$D$8,MATCH( AO54, Reference!$A$5:$A$8,0),0),),BG54)</f>
        <v>0</v>
      </c>
      <c r="BI54" s="8">
        <f t="array" ref="BI54">if(not(isblank(AP54)),(BH54*5)+IFERROR(INDEX( Reference!$D$5:$D$8,MATCH( AP54, Reference!$A$5:$A$8,0),0),),BH54)</f>
        <v>0</v>
      </c>
      <c r="BJ54" s="8">
        <f t="array" ref="BJ54">if(not(isblank(AQ54)),(BI54*5)+IFERROR(INDEX( Reference!$D$5:$D$8,MATCH( AQ54, Reference!$A$5:$A$8,0),0),),BI54)</f>
        <v>0</v>
      </c>
      <c r="BK54" s="8">
        <f t="array" ref="BK54">if(not(isblank(AR54)),(BJ54*5)+IFERROR(INDEX( Reference!$D$5:$D$8,MATCH( AR54, Reference!$A$5:$A$8,0),0),),BJ54)</f>
        <v>0</v>
      </c>
      <c r="BL54" s="8">
        <f t="array" ref="BL54">if(not(isblank(AS54)),(BK54*5)+IFERROR(INDEX( Reference!$D$5:$D$8,MATCH( AS54, Reference!$A$5:$A$8,0),0),),BK54)</f>
        <v>0</v>
      </c>
    </row>
    <row r="55">
      <c r="A55" s="6" t="s">
        <v>53</v>
      </c>
      <c r="B55" s="2" t="str">
        <f t="shared" ref="B55:V55" si="55">SUBSTITUTE(SUBSTITUTE(SUBSTITUTE(SUBSTITUTE(A55,"()",""),"[]",""),"{}",""),"&lt;&gt;","")</f>
        <v>{{&lt;[{([{{&lt;{([&lt;&gt;[]][(&gt;&lt;&gt;])[&lt;[]()&gt;&lt;[]&gt;]}{[([])[]]{{(){}}(</v>
      </c>
      <c r="C55" s="2" t="str">
        <f t="shared" si="55"/>
        <v>{{&lt;[{([{{&lt;{([][(&gt;])[]}{[()]{{}(</v>
      </c>
      <c r="D55" s="2" t="str">
        <f t="shared" si="55"/>
        <v>{{&lt;[{([{{&lt;{([(&gt;])}{{(</v>
      </c>
      <c r="E55" s="2" t="str">
        <f t="shared" si="55"/>
        <v>{{&lt;[{([{{&lt;{([(&gt;])}{{(</v>
      </c>
      <c r="F55" s="2" t="str">
        <f t="shared" si="55"/>
        <v>{{&lt;[{([{{&lt;{([(&gt;])}{{(</v>
      </c>
      <c r="G55" s="2" t="str">
        <f t="shared" si="55"/>
        <v>{{&lt;[{([{{&lt;{([(&gt;])}{{(</v>
      </c>
      <c r="H55" s="2" t="str">
        <f t="shared" si="55"/>
        <v>{{&lt;[{([{{&lt;{([(&gt;])}{{(</v>
      </c>
      <c r="I55" s="2" t="str">
        <f t="shared" si="55"/>
        <v>{{&lt;[{([{{&lt;{([(&gt;])}{{(</v>
      </c>
      <c r="J55" s="2" t="str">
        <f t="shared" si="55"/>
        <v>{{&lt;[{([{{&lt;{([(&gt;])}{{(</v>
      </c>
      <c r="K55" s="2" t="str">
        <f t="shared" si="55"/>
        <v>{{&lt;[{([{{&lt;{([(&gt;])}{{(</v>
      </c>
      <c r="L55" s="2" t="str">
        <f t="shared" si="55"/>
        <v>{{&lt;[{([{{&lt;{([(&gt;])}{{(</v>
      </c>
      <c r="M55" s="2" t="str">
        <f t="shared" si="55"/>
        <v>{{&lt;[{([{{&lt;{([(&gt;])}{{(</v>
      </c>
      <c r="N55" s="2" t="str">
        <f t="shared" si="55"/>
        <v>{{&lt;[{([{{&lt;{([(&gt;])}{{(</v>
      </c>
      <c r="O55" s="2" t="str">
        <f t="shared" si="55"/>
        <v>{{&lt;[{([{{&lt;{([(&gt;])}{{(</v>
      </c>
      <c r="P55" s="2" t="str">
        <f t="shared" si="55"/>
        <v>{{&lt;[{([{{&lt;{([(&gt;])}{{(</v>
      </c>
      <c r="Q55" s="2" t="str">
        <f t="shared" si="55"/>
        <v>{{&lt;[{([{{&lt;{([(&gt;])}{{(</v>
      </c>
      <c r="R55" s="2" t="str">
        <f t="shared" si="55"/>
        <v>{{&lt;[{([{{&lt;{([(&gt;])}{{(</v>
      </c>
      <c r="S55" s="2" t="str">
        <f t="shared" si="55"/>
        <v>{{&lt;[{([{{&lt;{([(&gt;])}{{(</v>
      </c>
      <c r="T55" s="2" t="str">
        <f t="shared" si="55"/>
        <v>{{&lt;[{([{{&lt;{([(&gt;])}{{(</v>
      </c>
      <c r="U55" s="2" t="str">
        <f t="shared" si="55"/>
        <v>{{&lt;[{([{{&lt;{([(&gt;])}{{(</v>
      </c>
      <c r="V55" s="2" t="str">
        <f t="shared" si="55"/>
        <v>{{&lt;[{([{{&lt;{([(&gt;])}{{(</v>
      </c>
      <c r="W55" s="2"/>
      <c r="X55" s="3">
        <f t="array" ref="X55">IFERROR(INDEX( Reference!$C$5:$C$8,MATCH( RIGHT(LEFT(V55, min(iferror(TRANSPOSE(FIND(Reference!$A$5:$A$8,V55)),)))), Reference!$A$5:$A$8,0),0),)</f>
        <v>25137</v>
      </c>
      <c r="Z55" s="5" t="str">
        <f t="array" ref="Z55">IF(isblank(X55),concatenate(MID(V55,LEN(V55)-ROW(INDIRECT("1:"&amp;LEN(V55)))+1,1)),)</f>
        <v/>
      </c>
      <c r="AA55" s="7" t="str">
        <f t="shared" si="3"/>
        <v/>
      </c>
      <c r="AB55" s="2" t="str">
        <f>IFERROR(__xludf.DUMMYFUNCTION("IFERROR(SPLIT(REGEXREPLACE(REGEXREPLACE(AA55&amp;"""",""(?s)(.{1})"",""$1""&amp;CHAR(127)),""'"",""''""),CHAR(127)),)"),"")</f>
        <v/>
      </c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2">
        <v>0.0</v>
      </c>
      <c r="AU55" s="8">
        <f t="array" ref="AU55">if(not(isblank(AB55)),(AT55*5)+IFERROR(INDEX( Reference!$D$5:$D$8,MATCH( AB55, Reference!$A$5:$A$8,0),0),),AT55)</f>
        <v>0</v>
      </c>
      <c r="AV55" s="8">
        <f t="array" ref="AV55">if(not(isblank(AC55)),(AU55*5)+IFERROR(INDEX( Reference!$D$5:$D$8,MATCH( AC55, Reference!$A$5:$A$8,0),0),),AU55)</f>
        <v>0</v>
      </c>
      <c r="AW55" s="8">
        <f t="array" ref="AW55">if(not(isblank(AD55)),(AV55*5)+IFERROR(INDEX( Reference!$D$5:$D$8,MATCH( AD55, Reference!$A$5:$A$8,0),0),),AV55)</f>
        <v>0</v>
      </c>
      <c r="AX55" s="8">
        <f t="array" ref="AX55">if(not(isblank(AE55)),(AW55*5)+IFERROR(INDEX( Reference!$D$5:$D$8,MATCH( AE55, Reference!$A$5:$A$8,0),0),),AW55)</f>
        <v>0</v>
      </c>
      <c r="AY55" s="8">
        <f t="array" ref="AY55">if(not(isblank(AF55)),(AX55*5)+IFERROR(INDEX( Reference!$D$5:$D$8,MATCH( AF55, Reference!$A$5:$A$8,0),0),),AX55)</f>
        <v>0</v>
      </c>
      <c r="AZ55" s="8">
        <f t="array" ref="AZ55">if(not(isblank(AG55)),(AY55*5)+IFERROR(INDEX( Reference!$D$5:$D$8,MATCH( AG55, Reference!$A$5:$A$8,0),0),),AY55)</f>
        <v>0</v>
      </c>
      <c r="BA55" s="8">
        <f t="array" ref="BA55">if(not(isblank(AH55)),(AZ55*5)+IFERROR(INDEX( Reference!$D$5:$D$8,MATCH( AH55, Reference!$A$5:$A$8,0),0),),AZ55)</f>
        <v>0</v>
      </c>
      <c r="BB55" s="8">
        <f t="array" ref="BB55">if(not(isblank(AI55)),(BA55*5)+IFERROR(INDEX( Reference!$D$5:$D$8,MATCH( AI55, Reference!$A$5:$A$8,0),0),),BA55)</f>
        <v>0</v>
      </c>
      <c r="BC55" s="8">
        <f t="array" ref="BC55">if(not(isblank(AJ55)),(BB55*5)+IFERROR(INDEX( Reference!$D$5:$D$8,MATCH( AJ55, Reference!$A$5:$A$8,0),0),),BB55)</f>
        <v>0</v>
      </c>
      <c r="BD55" s="8">
        <f t="array" ref="BD55">if(not(isblank(AK55)),(BC55*5)+IFERROR(INDEX( Reference!$D$5:$D$8,MATCH( AK55, Reference!$A$5:$A$8,0),0),),BC55)</f>
        <v>0</v>
      </c>
      <c r="BE55" s="8">
        <f t="array" ref="BE55">if(not(isblank(AL55)),(BD55*5)+IFERROR(INDEX( Reference!$D$5:$D$8,MATCH( AL55, Reference!$A$5:$A$8,0),0),),BD55)</f>
        <v>0</v>
      </c>
      <c r="BF55" s="8">
        <f t="array" ref="BF55">if(not(isblank(AM55)),(BE55*5)+IFERROR(INDEX( Reference!$D$5:$D$8,MATCH( AM55, Reference!$A$5:$A$8,0),0),),BE55)</f>
        <v>0</v>
      </c>
      <c r="BG55" s="8">
        <f t="array" ref="BG55">if(not(isblank(AN55)),(BF55*5)+IFERROR(INDEX( Reference!$D$5:$D$8,MATCH( AN55, Reference!$A$5:$A$8,0),0),),BF55)</f>
        <v>0</v>
      </c>
      <c r="BH55" s="8">
        <f t="array" ref="BH55">if(not(isblank(AO55)),(BG55*5)+IFERROR(INDEX( Reference!$D$5:$D$8,MATCH( AO55, Reference!$A$5:$A$8,0),0),),BG55)</f>
        <v>0</v>
      </c>
      <c r="BI55" s="8">
        <f t="array" ref="BI55">if(not(isblank(AP55)),(BH55*5)+IFERROR(INDEX( Reference!$D$5:$D$8,MATCH( AP55, Reference!$A$5:$A$8,0),0),),BH55)</f>
        <v>0</v>
      </c>
      <c r="BJ55" s="8">
        <f t="array" ref="BJ55">if(not(isblank(AQ55)),(BI55*5)+IFERROR(INDEX( Reference!$D$5:$D$8,MATCH( AQ55, Reference!$A$5:$A$8,0),0),),BI55)</f>
        <v>0</v>
      </c>
      <c r="BK55" s="8">
        <f t="array" ref="BK55">if(not(isblank(AR55)),(BJ55*5)+IFERROR(INDEX( Reference!$D$5:$D$8,MATCH( AR55, Reference!$A$5:$A$8,0),0),),BJ55)</f>
        <v>0</v>
      </c>
      <c r="BL55" s="8">
        <f t="array" ref="BL55">if(not(isblank(AS55)),(BK55*5)+IFERROR(INDEX( Reference!$D$5:$D$8,MATCH( AS55, Reference!$A$5:$A$8,0),0),),BK55)</f>
        <v>0</v>
      </c>
    </row>
    <row r="56">
      <c r="A56" s="6" t="s">
        <v>54</v>
      </c>
      <c r="B56" s="2" t="str">
        <f t="shared" ref="B56:V56" si="56">SUBSTITUTE(SUBSTITUTE(SUBSTITUTE(SUBSTITUTE(A56,"()",""),"[]",""),"{}",""),"&lt;&gt;","")</f>
        <v>[(&lt;({&lt;[{&lt;({[[{}[]]&lt;&gt;]&lt;[[]{}][&lt;&gt;]&gt;}[&lt;&lt;()[]&gt;[{}]&gt;&lt;[(</v>
      </c>
      <c r="C56" s="2" t="str">
        <f t="shared" si="56"/>
        <v>[(&lt;({&lt;[{&lt;({[[]]&lt;[][]&gt;}[&lt;[]&gt;&lt;[(</v>
      </c>
      <c r="D56" s="2" t="str">
        <f t="shared" si="56"/>
        <v>[(&lt;({&lt;[{&lt;({[]}[&lt;[(</v>
      </c>
      <c r="E56" s="2" t="str">
        <f t="shared" si="56"/>
        <v>[(&lt;({&lt;[{&lt;([&lt;[(</v>
      </c>
      <c r="F56" s="2" t="str">
        <f t="shared" si="56"/>
        <v>[(&lt;({&lt;[{&lt;([&lt;[(</v>
      </c>
      <c r="G56" s="2" t="str">
        <f t="shared" si="56"/>
        <v>[(&lt;({&lt;[{&lt;([&lt;[(</v>
      </c>
      <c r="H56" s="2" t="str">
        <f t="shared" si="56"/>
        <v>[(&lt;({&lt;[{&lt;([&lt;[(</v>
      </c>
      <c r="I56" s="2" t="str">
        <f t="shared" si="56"/>
        <v>[(&lt;({&lt;[{&lt;([&lt;[(</v>
      </c>
      <c r="J56" s="2" t="str">
        <f t="shared" si="56"/>
        <v>[(&lt;({&lt;[{&lt;([&lt;[(</v>
      </c>
      <c r="K56" s="2" t="str">
        <f t="shared" si="56"/>
        <v>[(&lt;({&lt;[{&lt;([&lt;[(</v>
      </c>
      <c r="L56" s="2" t="str">
        <f t="shared" si="56"/>
        <v>[(&lt;({&lt;[{&lt;([&lt;[(</v>
      </c>
      <c r="M56" s="2" t="str">
        <f t="shared" si="56"/>
        <v>[(&lt;({&lt;[{&lt;([&lt;[(</v>
      </c>
      <c r="N56" s="2" t="str">
        <f t="shared" si="56"/>
        <v>[(&lt;({&lt;[{&lt;([&lt;[(</v>
      </c>
      <c r="O56" s="2" t="str">
        <f t="shared" si="56"/>
        <v>[(&lt;({&lt;[{&lt;([&lt;[(</v>
      </c>
      <c r="P56" s="2" t="str">
        <f t="shared" si="56"/>
        <v>[(&lt;({&lt;[{&lt;([&lt;[(</v>
      </c>
      <c r="Q56" s="2" t="str">
        <f t="shared" si="56"/>
        <v>[(&lt;({&lt;[{&lt;([&lt;[(</v>
      </c>
      <c r="R56" s="2" t="str">
        <f t="shared" si="56"/>
        <v>[(&lt;({&lt;[{&lt;([&lt;[(</v>
      </c>
      <c r="S56" s="2" t="str">
        <f t="shared" si="56"/>
        <v>[(&lt;({&lt;[{&lt;([&lt;[(</v>
      </c>
      <c r="T56" s="2" t="str">
        <f t="shared" si="56"/>
        <v>[(&lt;({&lt;[{&lt;([&lt;[(</v>
      </c>
      <c r="U56" s="2" t="str">
        <f t="shared" si="56"/>
        <v>[(&lt;({&lt;[{&lt;([&lt;[(</v>
      </c>
      <c r="V56" s="2" t="str">
        <f t="shared" si="56"/>
        <v>[(&lt;({&lt;[{&lt;([&lt;[(</v>
      </c>
      <c r="W56" s="2"/>
      <c r="X56" s="3" t="str">
        <f t="array" ref="X56">IFERROR(INDEX( Reference!$C$5:$C$8,MATCH( RIGHT(LEFT(V56, min(iferror(TRANSPOSE(FIND(Reference!$A$5:$A$8,V56)),)))), Reference!$A$5:$A$8,0),0),)</f>
        <v/>
      </c>
      <c r="Z56" s="5" t="str">
        <f t="array" ref="Z56">IF(isblank(X56),concatenate(MID(V56,LEN(V56)-ROW(INDIRECT("1:"&amp;LEN(V56)))+1,1)),)</f>
        <v>([&lt;[(&lt;{[&lt;{(&lt;([</v>
      </c>
      <c r="AA56" s="7" t="str">
        <f t="shared" si="3"/>
        <v>)]&gt;])&gt;}]&gt;})&gt;)]</v>
      </c>
      <c r="AB56" s="2" t="str">
        <f>IFERROR(__xludf.DUMMYFUNCTION("IFERROR(SPLIT(REGEXREPLACE(REGEXREPLACE(AA56&amp;"""",""(?s)(.{1})"",""$1""&amp;CHAR(127)),""'"",""''""),CHAR(127)),)"),")")</f>
        <v>)</v>
      </c>
      <c r="AC56" s="8" t="str">
        <f>IFERROR(__xludf.DUMMYFUNCTION("""COMPUTED_VALUE"""),"]")</f>
        <v>]</v>
      </c>
      <c r="AD56" s="8" t="str">
        <f>IFERROR(__xludf.DUMMYFUNCTION("""COMPUTED_VALUE"""),"&gt;")</f>
        <v>&gt;</v>
      </c>
      <c r="AE56" s="8" t="str">
        <f>IFERROR(__xludf.DUMMYFUNCTION("""COMPUTED_VALUE"""),"]")</f>
        <v>]</v>
      </c>
      <c r="AF56" s="8" t="str">
        <f>IFERROR(__xludf.DUMMYFUNCTION("""COMPUTED_VALUE"""),")")</f>
        <v>)</v>
      </c>
      <c r="AG56" s="8" t="str">
        <f>IFERROR(__xludf.DUMMYFUNCTION("""COMPUTED_VALUE"""),"&gt;")</f>
        <v>&gt;</v>
      </c>
      <c r="AH56" s="8" t="str">
        <f>IFERROR(__xludf.DUMMYFUNCTION("""COMPUTED_VALUE"""),"}")</f>
        <v>}</v>
      </c>
      <c r="AI56" s="8" t="str">
        <f>IFERROR(__xludf.DUMMYFUNCTION("""COMPUTED_VALUE"""),"]")</f>
        <v>]</v>
      </c>
      <c r="AJ56" s="8" t="str">
        <f>IFERROR(__xludf.DUMMYFUNCTION("""COMPUTED_VALUE"""),"&gt;")</f>
        <v>&gt;</v>
      </c>
      <c r="AK56" s="8" t="str">
        <f>IFERROR(__xludf.DUMMYFUNCTION("""COMPUTED_VALUE"""),"}")</f>
        <v>}</v>
      </c>
      <c r="AL56" s="8" t="str">
        <f>IFERROR(__xludf.DUMMYFUNCTION("""COMPUTED_VALUE"""),")")</f>
        <v>)</v>
      </c>
      <c r="AM56" s="8" t="str">
        <f>IFERROR(__xludf.DUMMYFUNCTION("""COMPUTED_VALUE"""),"&gt;")</f>
        <v>&gt;</v>
      </c>
      <c r="AN56" s="8" t="str">
        <f>IFERROR(__xludf.DUMMYFUNCTION("""COMPUTED_VALUE"""),")")</f>
        <v>)</v>
      </c>
      <c r="AO56" s="8" t="str">
        <f>IFERROR(__xludf.DUMMYFUNCTION("""COMPUTED_VALUE"""),"]")</f>
        <v>]</v>
      </c>
      <c r="AP56" s="8"/>
      <c r="AQ56" s="8"/>
      <c r="AR56" s="8"/>
      <c r="AS56" s="8"/>
      <c r="AT56" s="2">
        <v>0.0</v>
      </c>
      <c r="AU56" s="8">
        <f t="array" ref="AU56">if(not(isblank(AB56)),(AT56*5)+IFERROR(INDEX( Reference!$D$5:$D$8,MATCH( AB56, Reference!$A$5:$A$8,0),0),),AT56)</f>
        <v>1</v>
      </c>
      <c r="AV56" s="8">
        <f t="array" ref="AV56">if(not(isblank(AC56)),(AU56*5)+IFERROR(INDEX( Reference!$D$5:$D$8,MATCH( AC56, Reference!$A$5:$A$8,0),0),),AU56)</f>
        <v>7</v>
      </c>
      <c r="AW56" s="8">
        <f t="array" ref="AW56">if(not(isblank(AD56)),(AV56*5)+IFERROR(INDEX( Reference!$D$5:$D$8,MATCH( AD56, Reference!$A$5:$A$8,0),0),),AV56)</f>
        <v>39</v>
      </c>
      <c r="AX56" s="8">
        <f t="array" ref="AX56">if(not(isblank(AE56)),(AW56*5)+IFERROR(INDEX( Reference!$D$5:$D$8,MATCH( AE56, Reference!$A$5:$A$8,0),0),),AW56)</f>
        <v>197</v>
      </c>
      <c r="AY56" s="8">
        <f t="array" ref="AY56">if(not(isblank(AF56)),(AX56*5)+IFERROR(INDEX( Reference!$D$5:$D$8,MATCH( AF56, Reference!$A$5:$A$8,0),0),),AX56)</f>
        <v>986</v>
      </c>
      <c r="AZ56" s="8">
        <f t="array" ref="AZ56">if(not(isblank(AG56)),(AY56*5)+IFERROR(INDEX( Reference!$D$5:$D$8,MATCH( AG56, Reference!$A$5:$A$8,0),0),),AY56)</f>
        <v>4934</v>
      </c>
      <c r="BA56" s="8">
        <f t="array" ref="BA56">if(not(isblank(AH56)),(AZ56*5)+IFERROR(INDEX( Reference!$D$5:$D$8,MATCH( AH56, Reference!$A$5:$A$8,0),0),),AZ56)</f>
        <v>24673</v>
      </c>
      <c r="BB56" s="8">
        <f t="array" ref="BB56">if(not(isblank(AI56)),(BA56*5)+IFERROR(INDEX( Reference!$D$5:$D$8,MATCH( AI56, Reference!$A$5:$A$8,0),0),),BA56)</f>
        <v>123367</v>
      </c>
      <c r="BC56" s="8">
        <f t="array" ref="BC56">if(not(isblank(AJ56)),(BB56*5)+IFERROR(INDEX( Reference!$D$5:$D$8,MATCH( AJ56, Reference!$A$5:$A$8,0),0),),BB56)</f>
        <v>616839</v>
      </c>
      <c r="BD56" s="8">
        <f t="array" ref="BD56">if(not(isblank(AK56)),(BC56*5)+IFERROR(INDEX( Reference!$D$5:$D$8,MATCH( AK56, Reference!$A$5:$A$8,0),0),),BC56)</f>
        <v>3084198</v>
      </c>
      <c r="BE56" s="8">
        <f t="array" ref="BE56">if(not(isblank(AL56)),(BD56*5)+IFERROR(INDEX( Reference!$D$5:$D$8,MATCH( AL56, Reference!$A$5:$A$8,0),0),),BD56)</f>
        <v>15420991</v>
      </c>
      <c r="BF56" s="8">
        <f t="array" ref="BF56">if(not(isblank(AM56)),(BE56*5)+IFERROR(INDEX( Reference!$D$5:$D$8,MATCH( AM56, Reference!$A$5:$A$8,0),0),),BE56)</f>
        <v>77104959</v>
      </c>
      <c r="BG56" s="8">
        <f t="array" ref="BG56">if(not(isblank(AN56)),(BF56*5)+IFERROR(INDEX( Reference!$D$5:$D$8,MATCH( AN56, Reference!$A$5:$A$8,0),0),),BF56)</f>
        <v>385524796</v>
      </c>
      <c r="BH56" s="8">
        <f t="array" ref="BH56">if(not(isblank(AO56)),(BG56*5)+IFERROR(INDEX( Reference!$D$5:$D$8,MATCH( AO56, Reference!$A$5:$A$8,0),0),),BG56)</f>
        <v>1927623982</v>
      </c>
      <c r="BI56" s="8">
        <f t="array" ref="BI56">if(not(isblank(AP56)),(BH56*5)+IFERROR(INDEX( Reference!$D$5:$D$8,MATCH( AP56, Reference!$A$5:$A$8,0),0),),BH56)</f>
        <v>1927623982</v>
      </c>
      <c r="BJ56" s="8">
        <f t="array" ref="BJ56">if(not(isblank(AQ56)),(BI56*5)+IFERROR(INDEX( Reference!$D$5:$D$8,MATCH( AQ56, Reference!$A$5:$A$8,0),0),),BI56)</f>
        <v>1927623982</v>
      </c>
      <c r="BK56" s="8">
        <f t="array" ref="BK56">if(not(isblank(AR56)),(BJ56*5)+IFERROR(INDEX( Reference!$D$5:$D$8,MATCH( AR56, Reference!$A$5:$A$8,0),0),),BJ56)</f>
        <v>1927623982</v>
      </c>
      <c r="BL56" s="8">
        <f t="array" ref="BL56">if(not(isblank(AS56)),(BK56*5)+IFERROR(INDEX( Reference!$D$5:$D$8,MATCH( AS56, Reference!$A$5:$A$8,0),0),),BK56)</f>
        <v>1927623982</v>
      </c>
    </row>
    <row r="57">
      <c r="A57" s="6" t="s">
        <v>55</v>
      </c>
      <c r="B57" s="2" t="str">
        <f t="shared" ref="B57:V57" si="57">SUBSTITUTE(SUBSTITUTE(SUBSTITUTE(SUBSTITUTE(A57,"()",""),"[]",""),"{}",""),"&lt;&gt;","")</f>
        <v>&lt;([[&lt;(({&lt;{[{{}{{}}}([{}&lt;&gt;]{&lt;&gt;()})]}&gt;((([{&lt;&gt;{)}(&lt;</v>
      </c>
      <c r="C57" s="2" t="str">
        <f t="shared" si="57"/>
        <v>&lt;([[&lt;(({&lt;{[{{}}([]{})]}&gt;((([{{)}(&lt;</v>
      </c>
      <c r="D57" s="2" t="str">
        <f t="shared" si="57"/>
        <v>&lt;([[&lt;(({&lt;{[{}()]}&gt;((([{{)}(&lt;</v>
      </c>
      <c r="E57" s="2" t="str">
        <f t="shared" si="57"/>
        <v>&lt;([[&lt;(({&lt;{[]}&gt;((([{{)}(&lt;</v>
      </c>
      <c r="F57" s="2" t="str">
        <f t="shared" si="57"/>
        <v>&lt;([[&lt;(({((([{{)}(&lt;</v>
      </c>
      <c r="G57" s="2" t="str">
        <f t="shared" si="57"/>
        <v>&lt;([[&lt;(({((([{{)}(&lt;</v>
      </c>
      <c r="H57" s="2" t="str">
        <f t="shared" si="57"/>
        <v>&lt;([[&lt;(({((([{{)}(&lt;</v>
      </c>
      <c r="I57" s="2" t="str">
        <f t="shared" si="57"/>
        <v>&lt;([[&lt;(({((([{{)}(&lt;</v>
      </c>
      <c r="J57" s="2" t="str">
        <f t="shared" si="57"/>
        <v>&lt;([[&lt;(({((([{{)}(&lt;</v>
      </c>
      <c r="K57" s="2" t="str">
        <f t="shared" si="57"/>
        <v>&lt;([[&lt;(({((([{{)}(&lt;</v>
      </c>
      <c r="L57" s="2" t="str">
        <f t="shared" si="57"/>
        <v>&lt;([[&lt;(({((([{{)}(&lt;</v>
      </c>
      <c r="M57" s="2" t="str">
        <f t="shared" si="57"/>
        <v>&lt;([[&lt;(({((([{{)}(&lt;</v>
      </c>
      <c r="N57" s="2" t="str">
        <f t="shared" si="57"/>
        <v>&lt;([[&lt;(({((([{{)}(&lt;</v>
      </c>
      <c r="O57" s="2" t="str">
        <f t="shared" si="57"/>
        <v>&lt;([[&lt;(({((([{{)}(&lt;</v>
      </c>
      <c r="P57" s="2" t="str">
        <f t="shared" si="57"/>
        <v>&lt;([[&lt;(({((([{{)}(&lt;</v>
      </c>
      <c r="Q57" s="2" t="str">
        <f t="shared" si="57"/>
        <v>&lt;([[&lt;(({((([{{)}(&lt;</v>
      </c>
      <c r="R57" s="2" t="str">
        <f t="shared" si="57"/>
        <v>&lt;([[&lt;(({((([{{)}(&lt;</v>
      </c>
      <c r="S57" s="2" t="str">
        <f t="shared" si="57"/>
        <v>&lt;([[&lt;(({((([{{)}(&lt;</v>
      </c>
      <c r="T57" s="2" t="str">
        <f t="shared" si="57"/>
        <v>&lt;([[&lt;(({((([{{)}(&lt;</v>
      </c>
      <c r="U57" s="2" t="str">
        <f t="shared" si="57"/>
        <v>&lt;([[&lt;(({((([{{)}(&lt;</v>
      </c>
      <c r="V57" s="2" t="str">
        <f t="shared" si="57"/>
        <v>&lt;([[&lt;(({((([{{)}(&lt;</v>
      </c>
      <c r="W57" s="2"/>
      <c r="X57" s="3">
        <f t="array" ref="X57">IFERROR(INDEX( Reference!$C$5:$C$8,MATCH( RIGHT(LEFT(V57, min(iferror(TRANSPOSE(FIND(Reference!$A$5:$A$8,V57)),)))), Reference!$A$5:$A$8,0),0),)</f>
        <v>3</v>
      </c>
      <c r="Z57" s="5" t="str">
        <f t="array" ref="Z57">IF(isblank(X57),concatenate(MID(V57,LEN(V57)-ROW(INDIRECT("1:"&amp;LEN(V57)))+1,1)),)</f>
        <v/>
      </c>
      <c r="AA57" s="7" t="str">
        <f t="shared" si="3"/>
        <v/>
      </c>
      <c r="AB57" s="2" t="str">
        <f>IFERROR(__xludf.DUMMYFUNCTION("IFERROR(SPLIT(REGEXREPLACE(REGEXREPLACE(AA57&amp;"""",""(?s)(.{1})"",""$1""&amp;CHAR(127)),""'"",""''""),CHAR(127)),)"),"")</f>
        <v/>
      </c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2">
        <v>0.0</v>
      </c>
      <c r="AU57" s="8">
        <f t="array" ref="AU57">if(not(isblank(AB57)),(AT57*5)+IFERROR(INDEX( Reference!$D$5:$D$8,MATCH( AB57, Reference!$A$5:$A$8,0),0),),AT57)</f>
        <v>0</v>
      </c>
      <c r="AV57" s="8">
        <f t="array" ref="AV57">if(not(isblank(AC57)),(AU57*5)+IFERROR(INDEX( Reference!$D$5:$D$8,MATCH( AC57, Reference!$A$5:$A$8,0),0),),AU57)</f>
        <v>0</v>
      </c>
      <c r="AW57" s="8">
        <f t="array" ref="AW57">if(not(isblank(AD57)),(AV57*5)+IFERROR(INDEX( Reference!$D$5:$D$8,MATCH( AD57, Reference!$A$5:$A$8,0),0),),AV57)</f>
        <v>0</v>
      </c>
      <c r="AX57" s="8">
        <f t="array" ref="AX57">if(not(isblank(AE57)),(AW57*5)+IFERROR(INDEX( Reference!$D$5:$D$8,MATCH( AE57, Reference!$A$5:$A$8,0),0),),AW57)</f>
        <v>0</v>
      </c>
      <c r="AY57" s="8">
        <f t="array" ref="AY57">if(not(isblank(AF57)),(AX57*5)+IFERROR(INDEX( Reference!$D$5:$D$8,MATCH( AF57, Reference!$A$5:$A$8,0),0),),AX57)</f>
        <v>0</v>
      </c>
      <c r="AZ57" s="8">
        <f t="array" ref="AZ57">if(not(isblank(AG57)),(AY57*5)+IFERROR(INDEX( Reference!$D$5:$D$8,MATCH( AG57, Reference!$A$5:$A$8,0),0),),AY57)</f>
        <v>0</v>
      </c>
      <c r="BA57" s="8">
        <f t="array" ref="BA57">if(not(isblank(AH57)),(AZ57*5)+IFERROR(INDEX( Reference!$D$5:$D$8,MATCH( AH57, Reference!$A$5:$A$8,0),0),),AZ57)</f>
        <v>0</v>
      </c>
      <c r="BB57" s="8">
        <f t="array" ref="BB57">if(not(isblank(AI57)),(BA57*5)+IFERROR(INDEX( Reference!$D$5:$D$8,MATCH( AI57, Reference!$A$5:$A$8,0),0),),BA57)</f>
        <v>0</v>
      </c>
      <c r="BC57" s="8">
        <f t="array" ref="BC57">if(not(isblank(AJ57)),(BB57*5)+IFERROR(INDEX( Reference!$D$5:$D$8,MATCH( AJ57, Reference!$A$5:$A$8,0),0),),BB57)</f>
        <v>0</v>
      </c>
      <c r="BD57" s="8">
        <f t="array" ref="BD57">if(not(isblank(AK57)),(BC57*5)+IFERROR(INDEX( Reference!$D$5:$D$8,MATCH( AK57, Reference!$A$5:$A$8,0),0),),BC57)</f>
        <v>0</v>
      </c>
      <c r="BE57" s="8">
        <f t="array" ref="BE57">if(not(isblank(AL57)),(BD57*5)+IFERROR(INDEX( Reference!$D$5:$D$8,MATCH( AL57, Reference!$A$5:$A$8,0),0),),BD57)</f>
        <v>0</v>
      </c>
      <c r="BF57" s="8">
        <f t="array" ref="BF57">if(not(isblank(AM57)),(BE57*5)+IFERROR(INDEX( Reference!$D$5:$D$8,MATCH( AM57, Reference!$A$5:$A$8,0),0),),BE57)</f>
        <v>0</v>
      </c>
      <c r="BG57" s="8">
        <f t="array" ref="BG57">if(not(isblank(AN57)),(BF57*5)+IFERROR(INDEX( Reference!$D$5:$D$8,MATCH( AN57, Reference!$A$5:$A$8,0),0),),BF57)</f>
        <v>0</v>
      </c>
      <c r="BH57" s="8">
        <f t="array" ref="BH57">if(not(isblank(AO57)),(BG57*5)+IFERROR(INDEX( Reference!$D$5:$D$8,MATCH( AO57, Reference!$A$5:$A$8,0),0),),BG57)</f>
        <v>0</v>
      </c>
      <c r="BI57" s="8">
        <f t="array" ref="BI57">if(not(isblank(AP57)),(BH57*5)+IFERROR(INDEX( Reference!$D$5:$D$8,MATCH( AP57, Reference!$A$5:$A$8,0),0),),BH57)</f>
        <v>0</v>
      </c>
      <c r="BJ57" s="8">
        <f t="array" ref="BJ57">if(not(isblank(AQ57)),(BI57*5)+IFERROR(INDEX( Reference!$D$5:$D$8,MATCH( AQ57, Reference!$A$5:$A$8,0),0),),BI57)</f>
        <v>0</v>
      </c>
      <c r="BK57" s="8">
        <f t="array" ref="BK57">if(not(isblank(AR57)),(BJ57*5)+IFERROR(INDEX( Reference!$D$5:$D$8,MATCH( AR57, Reference!$A$5:$A$8,0),0),),BJ57)</f>
        <v>0</v>
      </c>
      <c r="BL57" s="8">
        <f t="array" ref="BL57">if(not(isblank(AS57)),(BK57*5)+IFERROR(INDEX( Reference!$D$5:$D$8,MATCH( AS57, Reference!$A$5:$A$8,0),0),),BK57)</f>
        <v>0</v>
      </c>
    </row>
    <row r="58">
      <c r="A58" s="6" t="s">
        <v>56</v>
      </c>
      <c r="B58" s="2" t="str">
        <f t="shared" ref="B58:V58" si="58">SUBSTITUTE(SUBSTITUTE(SUBSTITUTE(SUBSTITUTE(A58,"()",""),"[]",""),"{}",""),"&lt;&gt;","")</f>
        <v>({{&lt;[[([{&lt;{{&lt;[]()&gt;&lt;()&gt;}[[&lt;}]&lt;{}&gt;]}&gt;{&lt;&lt;([]())(()[])&gt;</v>
      </c>
      <c r="C58" s="2" t="str">
        <f t="shared" si="58"/>
        <v>({{&lt;[[([{&lt;{{}[[&lt;}]]}&gt;{&lt;&lt;()()&gt;</v>
      </c>
      <c r="D58" s="2" t="str">
        <f t="shared" si="58"/>
        <v>({{&lt;[[([{&lt;{[[&lt;}]]}&gt;{&lt;</v>
      </c>
      <c r="E58" s="2" t="str">
        <f t="shared" si="58"/>
        <v>({{&lt;[[([{&lt;{[[&lt;}]]}&gt;{&lt;</v>
      </c>
      <c r="F58" s="2" t="str">
        <f t="shared" si="58"/>
        <v>({{&lt;[[([{&lt;{[[&lt;}]]}&gt;{&lt;</v>
      </c>
      <c r="G58" s="2" t="str">
        <f t="shared" si="58"/>
        <v>({{&lt;[[([{&lt;{[[&lt;}]]}&gt;{&lt;</v>
      </c>
      <c r="H58" s="2" t="str">
        <f t="shared" si="58"/>
        <v>({{&lt;[[([{&lt;{[[&lt;}]]}&gt;{&lt;</v>
      </c>
      <c r="I58" s="2" t="str">
        <f t="shared" si="58"/>
        <v>({{&lt;[[([{&lt;{[[&lt;}]]}&gt;{&lt;</v>
      </c>
      <c r="J58" s="2" t="str">
        <f t="shared" si="58"/>
        <v>({{&lt;[[([{&lt;{[[&lt;}]]}&gt;{&lt;</v>
      </c>
      <c r="K58" s="2" t="str">
        <f t="shared" si="58"/>
        <v>({{&lt;[[([{&lt;{[[&lt;}]]}&gt;{&lt;</v>
      </c>
      <c r="L58" s="2" t="str">
        <f t="shared" si="58"/>
        <v>({{&lt;[[([{&lt;{[[&lt;}]]}&gt;{&lt;</v>
      </c>
      <c r="M58" s="2" t="str">
        <f t="shared" si="58"/>
        <v>({{&lt;[[([{&lt;{[[&lt;}]]}&gt;{&lt;</v>
      </c>
      <c r="N58" s="2" t="str">
        <f t="shared" si="58"/>
        <v>({{&lt;[[([{&lt;{[[&lt;}]]}&gt;{&lt;</v>
      </c>
      <c r="O58" s="2" t="str">
        <f t="shared" si="58"/>
        <v>({{&lt;[[([{&lt;{[[&lt;}]]}&gt;{&lt;</v>
      </c>
      <c r="P58" s="2" t="str">
        <f t="shared" si="58"/>
        <v>({{&lt;[[([{&lt;{[[&lt;}]]}&gt;{&lt;</v>
      </c>
      <c r="Q58" s="2" t="str">
        <f t="shared" si="58"/>
        <v>({{&lt;[[([{&lt;{[[&lt;}]]}&gt;{&lt;</v>
      </c>
      <c r="R58" s="2" t="str">
        <f t="shared" si="58"/>
        <v>({{&lt;[[([{&lt;{[[&lt;}]]}&gt;{&lt;</v>
      </c>
      <c r="S58" s="2" t="str">
        <f t="shared" si="58"/>
        <v>({{&lt;[[([{&lt;{[[&lt;}]]}&gt;{&lt;</v>
      </c>
      <c r="T58" s="2" t="str">
        <f t="shared" si="58"/>
        <v>({{&lt;[[([{&lt;{[[&lt;}]]}&gt;{&lt;</v>
      </c>
      <c r="U58" s="2" t="str">
        <f t="shared" si="58"/>
        <v>({{&lt;[[([{&lt;{[[&lt;}]]}&gt;{&lt;</v>
      </c>
      <c r="V58" s="2" t="str">
        <f t="shared" si="58"/>
        <v>({{&lt;[[([{&lt;{[[&lt;}]]}&gt;{&lt;</v>
      </c>
      <c r="W58" s="2"/>
      <c r="X58" s="3">
        <f t="array" ref="X58">IFERROR(INDEX( Reference!$C$5:$C$8,MATCH( RIGHT(LEFT(V58, min(iferror(TRANSPOSE(FIND(Reference!$A$5:$A$8,V58)),)))), Reference!$A$5:$A$8,0),0),)</f>
        <v>1197</v>
      </c>
      <c r="Z58" s="5" t="str">
        <f t="array" ref="Z58">IF(isblank(X58),concatenate(MID(V58,LEN(V58)-ROW(INDIRECT("1:"&amp;LEN(V58)))+1,1)),)</f>
        <v/>
      </c>
      <c r="AA58" s="7" t="str">
        <f t="shared" si="3"/>
        <v/>
      </c>
      <c r="AB58" s="2" t="str">
        <f>IFERROR(__xludf.DUMMYFUNCTION("IFERROR(SPLIT(REGEXREPLACE(REGEXREPLACE(AA58&amp;"""",""(?s)(.{1})"",""$1""&amp;CHAR(127)),""'"",""''""),CHAR(127)),)"),"")</f>
        <v/>
      </c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2">
        <v>0.0</v>
      </c>
      <c r="AU58" s="8">
        <f t="array" ref="AU58">if(not(isblank(AB58)),(AT58*5)+IFERROR(INDEX( Reference!$D$5:$D$8,MATCH( AB58, Reference!$A$5:$A$8,0),0),),AT58)</f>
        <v>0</v>
      </c>
      <c r="AV58" s="8">
        <f t="array" ref="AV58">if(not(isblank(AC58)),(AU58*5)+IFERROR(INDEX( Reference!$D$5:$D$8,MATCH( AC58, Reference!$A$5:$A$8,0),0),),AU58)</f>
        <v>0</v>
      </c>
      <c r="AW58" s="8">
        <f t="array" ref="AW58">if(not(isblank(AD58)),(AV58*5)+IFERROR(INDEX( Reference!$D$5:$D$8,MATCH( AD58, Reference!$A$5:$A$8,0),0),),AV58)</f>
        <v>0</v>
      </c>
      <c r="AX58" s="8">
        <f t="array" ref="AX58">if(not(isblank(AE58)),(AW58*5)+IFERROR(INDEX( Reference!$D$5:$D$8,MATCH( AE58, Reference!$A$5:$A$8,0),0),),AW58)</f>
        <v>0</v>
      </c>
      <c r="AY58" s="8">
        <f t="array" ref="AY58">if(not(isblank(AF58)),(AX58*5)+IFERROR(INDEX( Reference!$D$5:$D$8,MATCH( AF58, Reference!$A$5:$A$8,0),0),),AX58)</f>
        <v>0</v>
      </c>
      <c r="AZ58" s="8">
        <f t="array" ref="AZ58">if(not(isblank(AG58)),(AY58*5)+IFERROR(INDEX( Reference!$D$5:$D$8,MATCH( AG58, Reference!$A$5:$A$8,0),0),),AY58)</f>
        <v>0</v>
      </c>
      <c r="BA58" s="8">
        <f t="array" ref="BA58">if(not(isblank(AH58)),(AZ58*5)+IFERROR(INDEX( Reference!$D$5:$D$8,MATCH( AH58, Reference!$A$5:$A$8,0),0),),AZ58)</f>
        <v>0</v>
      </c>
      <c r="BB58" s="8">
        <f t="array" ref="BB58">if(not(isblank(AI58)),(BA58*5)+IFERROR(INDEX( Reference!$D$5:$D$8,MATCH( AI58, Reference!$A$5:$A$8,0),0),),BA58)</f>
        <v>0</v>
      </c>
      <c r="BC58" s="8">
        <f t="array" ref="BC58">if(not(isblank(AJ58)),(BB58*5)+IFERROR(INDEX( Reference!$D$5:$D$8,MATCH( AJ58, Reference!$A$5:$A$8,0),0),),BB58)</f>
        <v>0</v>
      </c>
      <c r="BD58" s="8">
        <f t="array" ref="BD58">if(not(isblank(AK58)),(BC58*5)+IFERROR(INDEX( Reference!$D$5:$D$8,MATCH( AK58, Reference!$A$5:$A$8,0),0),),BC58)</f>
        <v>0</v>
      </c>
      <c r="BE58" s="8">
        <f t="array" ref="BE58">if(not(isblank(AL58)),(BD58*5)+IFERROR(INDEX( Reference!$D$5:$D$8,MATCH( AL58, Reference!$A$5:$A$8,0),0),),BD58)</f>
        <v>0</v>
      </c>
      <c r="BF58" s="8">
        <f t="array" ref="BF58">if(not(isblank(AM58)),(BE58*5)+IFERROR(INDEX( Reference!$D$5:$D$8,MATCH( AM58, Reference!$A$5:$A$8,0),0),),BE58)</f>
        <v>0</v>
      </c>
      <c r="BG58" s="8">
        <f t="array" ref="BG58">if(not(isblank(AN58)),(BF58*5)+IFERROR(INDEX( Reference!$D$5:$D$8,MATCH( AN58, Reference!$A$5:$A$8,0),0),),BF58)</f>
        <v>0</v>
      </c>
      <c r="BH58" s="8">
        <f t="array" ref="BH58">if(not(isblank(AO58)),(BG58*5)+IFERROR(INDEX( Reference!$D$5:$D$8,MATCH( AO58, Reference!$A$5:$A$8,0),0),),BG58)</f>
        <v>0</v>
      </c>
      <c r="BI58" s="8">
        <f t="array" ref="BI58">if(not(isblank(AP58)),(BH58*5)+IFERROR(INDEX( Reference!$D$5:$D$8,MATCH( AP58, Reference!$A$5:$A$8,0),0),),BH58)</f>
        <v>0</v>
      </c>
      <c r="BJ58" s="8">
        <f t="array" ref="BJ58">if(not(isblank(AQ58)),(BI58*5)+IFERROR(INDEX( Reference!$D$5:$D$8,MATCH( AQ58, Reference!$A$5:$A$8,0),0),),BI58)</f>
        <v>0</v>
      </c>
      <c r="BK58" s="8">
        <f t="array" ref="BK58">if(not(isblank(AR58)),(BJ58*5)+IFERROR(INDEX( Reference!$D$5:$D$8,MATCH( AR58, Reference!$A$5:$A$8,0),0),),BJ58)</f>
        <v>0</v>
      </c>
      <c r="BL58" s="8">
        <f t="array" ref="BL58">if(not(isblank(AS58)),(BK58*5)+IFERROR(INDEX( Reference!$D$5:$D$8,MATCH( AS58, Reference!$A$5:$A$8,0),0),),BK58)</f>
        <v>0</v>
      </c>
    </row>
    <row r="59">
      <c r="A59" s="6" t="s">
        <v>57</v>
      </c>
      <c r="B59" s="2" t="str">
        <f t="shared" ref="B59:V59" si="59">SUBSTITUTE(SUBSTITUTE(SUBSTITUTE(SUBSTITUTE(A59,"()",""),"[]",""),"{}",""),"&lt;&gt;","")</f>
        <v>([((([[[{{&lt;((&lt;&gt;)&lt;()&lt;&gt;&gt;){([][])&lt;&lt;&gt;{}&gt;}&gt;{&lt;&lt;[]&gt;[&lt;</v>
      </c>
      <c r="C59" s="2" t="str">
        <f t="shared" si="59"/>
        <v>([((([[[{{&lt;(()&lt;&gt;){()&lt;&gt;}&gt;{&lt;[&lt;</v>
      </c>
      <c r="D59" s="2" t="str">
        <f t="shared" si="59"/>
        <v>([((([[[{{&lt;(){}&gt;{&lt;[&lt;</v>
      </c>
      <c r="E59" s="2" t="str">
        <f t="shared" si="59"/>
        <v>([((([[[{{{&lt;[&lt;</v>
      </c>
      <c r="F59" s="2" t="str">
        <f t="shared" si="59"/>
        <v>([((([[[{{{&lt;[&lt;</v>
      </c>
      <c r="G59" s="2" t="str">
        <f t="shared" si="59"/>
        <v>([((([[[{{{&lt;[&lt;</v>
      </c>
      <c r="H59" s="2" t="str">
        <f t="shared" si="59"/>
        <v>([((([[[{{{&lt;[&lt;</v>
      </c>
      <c r="I59" s="2" t="str">
        <f t="shared" si="59"/>
        <v>([((([[[{{{&lt;[&lt;</v>
      </c>
      <c r="J59" s="2" t="str">
        <f t="shared" si="59"/>
        <v>([((([[[{{{&lt;[&lt;</v>
      </c>
      <c r="K59" s="2" t="str">
        <f t="shared" si="59"/>
        <v>([((([[[{{{&lt;[&lt;</v>
      </c>
      <c r="L59" s="2" t="str">
        <f t="shared" si="59"/>
        <v>([((([[[{{{&lt;[&lt;</v>
      </c>
      <c r="M59" s="2" t="str">
        <f t="shared" si="59"/>
        <v>([((([[[{{{&lt;[&lt;</v>
      </c>
      <c r="N59" s="2" t="str">
        <f t="shared" si="59"/>
        <v>([((([[[{{{&lt;[&lt;</v>
      </c>
      <c r="O59" s="2" t="str">
        <f t="shared" si="59"/>
        <v>([((([[[{{{&lt;[&lt;</v>
      </c>
      <c r="P59" s="2" t="str">
        <f t="shared" si="59"/>
        <v>([((([[[{{{&lt;[&lt;</v>
      </c>
      <c r="Q59" s="2" t="str">
        <f t="shared" si="59"/>
        <v>([((([[[{{{&lt;[&lt;</v>
      </c>
      <c r="R59" s="2" t="str">
        <f t="shared" si="59"/>
        <v>([((([[[{{{&lt;[&lt;</v>
      </c>
      <c r="S59" s="2" t="str">
        <f t="shared" si="59"/>
        <v>([((([[[{{{&lt;[&lt;</v>
      </c>
      <c r="T59" s="2" t="str">
        <f t="shared" si="59"/>
        <v>([((([[[{{{&lt;[&lt;</v>
      </c>
      <c r="U59" s="2" t="str">
        <f t="shared" si="59"/>
        <v>([((([[[{{{&lt;[&lt;</v>
      </c>
      <c r="V59" s="2" t="str">
        <f t="shared" si="59"/>
        <v>([((([[[{{{&lt;[&lt;</v>
      </c>
      <c r="W59" s="2"/>
      <c r="X59" s="3" t="str">
        <f t="array" ref="X59">IFERROR(INDEX( Reference!$C$5:$C$8,MATCH( RIGHT(LEFT(V59, min(iferror(TRANSPOSE(FIND(Reference!$A$5:$A$8,V59)),)))), Reference!$A$5:$A$8,0),0),)</f>
        <v/>
      </c>
      <c r="Z59" s="5" t="str">
        <f t="array" ref="Z59">IF(isblank(X59),concatenate(MID(V59,LEN(V59)-ROW(INDIRECT("1:"&amp;LEN(V59)))+1,1)),)</f>
        <v>&lt;[&lt;{{{[[[((([(</v>
      </c>
      <c r="AA59" s="7" t="str">
        <f t="shared" si="3"/>
        <v>&gt;]&gt;}}}]]])))])</v>
      </c>
      <c r="AB59" s="2" t="str">
        <f>IFERROR(__xludf.DUMMYFUNCTION("IFERROR(SPLIT(REGEXREPLACE(REGEXREPLACE(AA59&amp;"""",""(?s)(.{1})"",""$1""&amp;CHAR(127)),""'"",""''""),CHAR(127)),)"),"&gt;")</f>
        <v>&gt;</v>
      </c>
      <c r="AC59" s="8" t="str">
        <f>IFERROR(__xludf.DUMMYFUNCTION("""COMPUTED_VALUE"""),"]")</f>
        <v>]</v>
      </c>
      <c r="AD59" s="8" t="str">
        <f>IFERROR(__xludf.DUMMYFUNCTION("""COMPUTED_VALUE"""),"&gt;")</f>
        <v>&gt;</v>
      </c>
      <c r="AE59" s="8" t="str">
        <f>IFERROR(__xludf.DUMMYFUNCTION("""COMPUTED_VALUE"""),"}")</f>
        <v>}</v>
      </c>
      <c r="AF59" s="8" t="str">
        <f>IFERROR(__xludf.DUMMYFUNCTION("""COMPUTED_VALUE"""),"}")</f>
        <v>}</v>
      </c>
      <c r="AG59" s="8" t="str">
        <f>IFERROR(__xludf.DUMMYFUNCTION("""COMPUTED_VALUE"""),"}")</f>
        <v>}</v>
      </c>
      <c r="AH59" s="8" t="str">
        <f>IFERROR(__xludf.DUMMYFUNCTION("""COMPUTED_VALUE"""),"]")</f>
        <v>]</v>
      </c>
      <c r="AI59" s="8" t="str">
        <f>IFERROR(__xludf.DUMMYFUNCTION("""COMPUTED_VALUE"""),"]")</f>
        <v>]</v>
      </c>
      <c r="AJ59" s="8" t="str">
        <f>IFERROR(__xludf.DUMMYFUNCTION("""COMPUTED_VALUE"""),"]")</f>
        <v>]</v>
      </c>
      <c r="AK59" s="8" t="str">
        <f>IFERROR(__xludf.DUMMYFUNCTION("""COMPUTED_VALUE"""),")")</f>
        <v>)</v>
      </c>
      <c r="AL59" s="8" t="str">
        <f>IFERROR(__xludf.DUMMYFUNCTION("""COMPUTED_VALUE"""),")")</f>
        <v>)</v>
      </c>
      <c r="AM59" s="8" t="str">
        <f>IFERROR(__xludf.DUMMYFUNCTION("""COMPUTED_VALUE"""),")")</f>
        <v>)</v>
      </c>
      <c r="AN59" s="8" t="str">
        <f>IFERROR(__xludf.DUMMYFUNCTION("""COMPUTED_VALUE"""),"]")</f>
        <v>]</v>
      </c>
      <c r="AO59" s="8" t="str">
        <f>IFERROR(__xludf.DUMMYFUNCTION("""COMPUTED_VALUE"""),")")</f>
        <v>)</v>
      </c>
      <c r="AP59" s="8"/>
      <c r="AQ59" s="8"/>
      <c r="AR59" s="8"/>
      <c r="AS59" s="8"/>
      <c r="AT59" s="2">
        <v>0.0</v>
      </c>
      <c r="AU59" s="8">
        <f t="array" ref="AU59">if(not(isblank(AB59)),(AT59*5)+IFERROR(INDEX( Reference!$D$5:$D$8,MATCH( AB59, Reference!$A$5:$A$8,0),0),),AT59)</f>
        <v>4</v>
      </c>
      <c r="AV59" s="8">
        <f t="array" ref="AV59">if(not(isblank(AC59)),(AU59*5)+IFERROR(INDEX( Reference!$D$5:$D$8,MATCH( AC59, Reference!$A$5:$A$8,0),0),),AU59)</f>
        <v>22</v>
      </c>
      <c r="AW59" s="8">
        <f t="array" ref="AW59">if(not(isblank(AD59)),(AV59*5)+IFERROR(INDEX( Reference!$D$5:$D$8,MATCH( AD59, Reference!$A$5:$A$8,0),0),),AV59)</f>
        <v>114</v>
      </c>
      <c r="AX59" s="8">
        <f t="array" ref="AX59">if(not(isblank(AE59)),(AW59*5)+IFERROR(INDEX( Reference!$D$5:$D$8,MATCH( AE59, Reference!$A$5:$A$8,0),0),),AW59)</f>
        <v>573</v>
      </c>
      <c r="AY59" s="8">
        <f t="array" ref="AY59">if(not(isblank(AF59)),(AX59*5)+IFERROR(INDEX( Reference!$D$5:$D$8,MATCH( AF59, Reference!$A$5:$A$8,0),0),),AX59)</f>
        <v>2868</v>
      </c>
      <c r="AZ59" s="8">
        <f t="array" ref="AZ59">if(not(isblank(AG59)),(AY59*5)+IFERROR(INDEX( Reference!$D$5:$D$8,MATCH( AG59, Reference!$A$5:$A$8,0),0),),AY59)</f>
        <v>14343</v>
      </c>
      <c r="BA59" s="8">
        <f t="array" ref="BA59">if(not(isblank(AH59)),(AZ59*5)+IFERROR(INDEX( Reference!$D$5:$D$8,MATCH( AH59, Reference!$A$5:$A$8,0),0),),AZ59)</f>
        <v>71717</v>
      </c>
      <c r="BB59" s="8">
        <f t="array" ref="BB59">if(not(isblank(AI59)),(BA59*5)+IFERROR(INDEX( Reference!$D$5:$D$8,MATCH( AI59, Reference!$A$5:$A$8,0),0),),BA59)</f>
        <v>358587</v>
      </c>
      <c r="BC59" s="8">
        <f t="array" ref="BC59">if(not(isblank(AJ59)),(BB59*5)+IFERROR(INDEX( Reference!$D$5:$D$8,MATCH( AJ59, Reference!$A$5:$A$8,0),0),),BB59)</f>
        <v>1792937</v>
      </c>
      <c r="BD59" s="8">
        <f t="array" ref="BD59">if(not(isblank(AK59)),(BC59*5)+IFERROR(INDEX( Reference!$D$5:$D$8,MATCH( AK59, Reference!$A$5:$A$8,0),0),),BC59)</f>
        <v>8964686</v>
      </c>
      <c r="BE59" s="8">
        <f t="array" ref="BE59">if(not(isblank(AL59)),(BD59*5)+IFERROR(INDEX( Reference!$D$5:$D$8,MATCH( AL59, Reference!$A$5:$A$8,0),0),),BD59)</f>
        <v>44823431</v>
      </c>
      <c r="BF59" s="8">
        <f t="array" ref="BF59">if(not(isblank(AM59)),(BE59*5)+IFERROR(INDEX( Reference!$D$5:$D$8,MATCH( AM59, Reference!$A$5:$A$8,0),0),),BE59)</f>
        <v>224117156</v>
      </c>
      <c r="BG59" s="8">
        <f t="array" ref="BG59">if(not(isblank(AN59)),(BF59*5)+IFERROR(INDEX( Reference!$D$5:$D$8,MATCH( AN59, Reference!$A$5:$A$8,0),0),),BF59)</f>
        <v>1120585782</v>
      </c>
      <c r="BH59" s="8">
        <f t="array" ref="BH59">if(not(isblank(AO59)),(BG59*5)+IFERROR(INDEX( Reference!$D$5:$D$8,MATCH( AO59, Reference!$A$5:$A$8,0),0),),BG59)</f>
        <v>5602928911</v>
      </c>
      <c r="BI59" s="8">
        <f t="array" ref="BI59">if(not(isblank(AP59)),(BH59*5)+IFERROR(INDEX( Reference!$D$5:$D$8,MATCH( AP59, Reference!$A$5:$A$8,0),0),),BH59)</f>
        <v>5602928911</v>
      </c>
      <c r="BJ59" s="8">
        <f t="array" ref="BJ59">if(not(isblank(AQ59)),(BI59*5)+IFERROR(INDEX( Reference!$D$5:$D$8,MATCH( AQ59, Reference!$A$5:$A$8,0),0),),BI59)</f>
        <v>5602928911</v>
      </c>
      <c r="BK59" s="8">
        <f t="array" ref="BK59">if(not(isblank(AR59)),(BJ59*5)+IFERROR(INDEX( Reference!$D$5:$D$8,MATCH( AR59, Reference!$A$5:$A$8,0),0),),BJ59)</f>
        <v>5602928911</v>
      </c>
      <c r="BL59" s="8">
        <f t="array" ref="BL59">if(not(isblank(AS59)),(BK59*5)+IFERROR(INDEX( Reference!$D$5:$D$8,MATCH( AS59, Reference!$A$5:$A$8,0),0),),BK59)</f>
        <v>5602928911</v>
      </c>
    </row>
    <row r="60">
      <c r="A60" s="6" t="s">
        <v>58</v>
      </c>
      <c r="B60" s="2" t="str">
        <f t="shared" ref="B60:V60" si="60">SUBSTITUTE(SUBSTITUTE(SUBSTITUTE(SUBSTITUTE(A60,"()",""),"[]",""),"{}",""),"&lt;&gt;","")</f>
        <v>[&lt;&lt;[[({&lt;&lt;[[&lt;&lt;&lt;&gt;[]&gt;&lt;()&gt;&gt;((()[])((){&gt;))]&lt;&lt;{[]}&gt;{(&lt;&gt;())&lt;[][</v>
      </c>
      <c r="C60" s="2" t="str">
        <f t="shared" si="60"/>
        <v>[&lt;&lt;[[({&lt;&lt;[[&lt;&lt;&gt;&gt;(()({&gt;))]&lt;{()&lt;[</v>
      </c>
      <c r="D60" s="2" t="str">
        <f t="shared" si="60"/>
        <v>[&lt;&lt;[[({&lt;&lt;[[&lt;&gt;(({&gt;))]&lt;{&lt;[</v>
      </c>
      <c r="E60" s="2" t="str">
        <f t="shared" si="60"/>
        <v>[&lt;&lt;[[({&lt;&lt;[[(({&gt;))]&lt;{&lt;[</v>
      </c>
      <c r="F60" s="2" t="str">
        <f t="shared" si="60"/>
        <v>[&lt;&lt;[[({&lt;&lt;[[(({&gt;))]&lt;{&lt;[</v>
      </c>
      <c r="G60" s="2" t="str">
        <f t="shared" si="60"/>
        <v>[&lt;&lt;[[({&lt;&lt;[[(({&gt;))]&lt;{&lt;[</v>
      </c>
      <c r="H60" s="2" t="str">
        <f t="shared" si="60"/>
        <v>[&lt;&lt;[[({&lt;&lt;[[(({&gt;))]&lt;{&lt;[</v>
      </c>
      <c r="I60" s="2" t="str">
        <f t="shared" si="60"/>
        <v>[&lt;&lt;[[({&lt;&lt;[[(({&gt;))]&lt;{&lt;[</v>
      </c>
      <c r="J60" s="2" t="str">
        <f t="shared" si="60"/>
        <v>[&lt;&lt;[[({&lt;&lt;[[(({&gt;))]&lt;{&lt;[</v>
      </c>
      <c r="K60" s="2" t="str">
        <f t="shared" si="60"/>
        <v>[&lt;&lt;[[({&lt;&lt;[[(({&gt;))]&lt;{&lt;[</v>
      </c>
      <c r="L60" s="2" t="str">
        <f t="shared" si="60"/>
        <v>[&lt;&lt;[[({&lt;&lt;[[(({&gt;))]&lt;{&lt;[</v>
      </c>
      <c r="M60" s="2" t="str">
        <f t="shared" si="60"/>
        <v>[&lt;&lt;[[({&lt;&lt;[[(({&gt;))]&lt;{&lt;[</v>
      </c>
      <c r="N60" s="2" t="str">
        <f t="shared" si="60"/>
        <v>[&lt;&lt;[[({&lt;&lt;[[(({&gt;))]&lt;{&lt;[</v>
      </c>
      <c r="O60" s="2" t="str">
        <f t="shared" si="60"/>
        <v>[&lt;&lt;[[({&lt;&lt;[[(({&gt;))]&lt;{&lt;[</v>
      </c>
      <c r="P60" s="2" t="str">
        <f t="shared" si="60"/>
        <v>[&lt;&lt;[[({&lt;&lt;[[(({&gt;))]&lt;{&lt;[</v>
      </c>
      <c r="Q60" s="2" t="str">
        <f t="shared" si="60"/>
        <v>[&lt;&lt;[[({&lt;&lt;[[(({&gt;))]&lt;{&lt;[</v>
      </c>
      <c r="R60" s="2" t="str">
        <f t="shared" si="60"/>
        <v>[&lt;&lt;[[({&lt;&lt;[[(({&gt;))]&lt;{&lt;[</v>
      </c>
      <c r="S60" s="2" t="str">
        <f t="shared" si="60"/>
        <v>[&lt;&lt;[[({&lt;&lt;[[(({&gt;))]&lt;{&lt;[</v>
      </c>
      <c r="T60" s="2" t="str">
        <f t="shared" si="60"/>
        <v>[&lt;&lt;[[({&lt;&lt;[[(({&gt;))]&lt;{&lt;[</v>
      </c>
      <c r="U60" s="2" t="str">
        <f t="shared" si="60"/>
        <v>[&lt;&lt;[[({&lt;&lt;[[(({&gt;))]&lt;{&lt;[</v>
      </c>
      <c r="V60" s="2" t="str">
        <f t="shared" si="60"/>
        <v>[&lt;&lt;[[({&lt;&lt;[[(({&gt;))]&lt;{&lt;[</v>
      </c>
      <c r="W60" s="2"/>
      <c r="X60" s="3">
        <f t="array" ref="X60">IFERROR(INDEX( Reference!$C$5:$C$8,MATCH( RIGHT(LEFT(V60, min(iferror(TRANSPOSE(FIND(Reference!$A$5:$A$8,V60)),)))), Reference!$A$5:$A$8,0),0),)</f>
        <v>25137</v>
      </c>
      <c r="Z60" s="5" t="str">
        <f t="array" ref="Z60">IF(isblank(X60),concatenate(MID(V60,LEN(V60)-ROW(INDIRECT("1:"&amp;LEN(V60)))+1,1)),)</f>
        <v/>
      </c>
      <c r="AA60" s="7" t="str">
        <f t="shared" si="3"/>
        <v/>
      </c>
      <c r="AB60" s="2" t="str">
        <f>IFERROR(__xludf.DUMMYFUNCTION("IFERROR(SPLIT(REGEXREPLACE(REGEXREPLACE(AA60&amp;"""",""(?s)(.{1})"",""$1""&amp;CHAR(127)),""'"",""''""),CHAR(127)),)"),"")</f>
        <v/>
      </c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2">
        <v>0.0</v>
      </c>
      <c r="AU60" s="8">
        <f t="array" ref="AU60">if(not(isblank(AB60)),(AT60*5)+IFERROR(INDEX( Reference!$D$5:$D$8,MATCH( AB60, Reference!$A$5:$A$8,0),0),),AT60)</f>
        <v>0</v>
      </c>
      <c r="AV60" s="8">
        <f t="array" ref="AV60">if(not(isblank(AC60)),(AU60*5)+IFERROR(INDEX( Reference!$D$5:$D$8,MATCH( AC60, Reference!$A$5:$A$8,0),0),),AU60)</f>
        <v>0</v>
      </c>
      <c r="AW60" s="8">
        <f t="array" ref="AW60">if(not(isblank(AD60)),(AV60*5)+IFERROR(INDEX( Reference!$D$5:$D$8,MATCH( AD60, Reference!$A$5:$A$8,0),0),),AV60)</f>
        <v>0</v>
      </c>
      <c r="AX60" s="8">
        <f t="array" ref="AX60">if(not(isblank(AE60)),(AW60*5)+IFERROR(INDEX( Reference!$D$5:$D$8,MATCH( AE60, Reference!$A$5:$A$8,0),0),),AW60)</f>
        <v>0</v>
      </c>
      <c r="AY60" s="8">
        <f t="array" ref="AY60">if(not(isblank(AF60)),(AX60*5)+IFERROR(INDEX( Reference!$D$5:$D$8,MATCH( AF60, Reference!$A$5:$A$8,0),0),),AX60)</f>
        <v>0</v>
      </c>
      <c r="AZ60" s="8">
        <f t="array" ref="AZ60">if(not(isblank(AG60)),(AY60*5)+IFERROR(INDEX( Reference!$D$5:$D$8,MATCH( AG60, Reference!$A$5:$A$8,0),0),),AY60)</f>
        <v>0</v>
      </c>
      <c r="BA60" s="8">
        <f t="array" ref="BA60">if(not(isblank(AH60)),(AZ60*5)+IFERROR(INDEX( Reference!$D$5:$D$8,MATCH( AH60, Reference!$A$5:$A$8,0),0),),AZ60)</f>
        <v>0</v>
      </c>
      <c r="BB60" s="8">
        <f t="array" ref="BB60">if(not(isblank(AI60)),(BA60*5)+IFERROR(INDEX( Reference!$D$5:$D$8,MATCH( AI60, Reference!$A$5:$A$8,0),0),),BA60)</f>
        <v>0</v>
      </c>
      <c r="BC60" s="8">
        <f t="array" ref="BC60">if(not(isblank(AJ60)),(BB60*5)+IFERROR(INDEX( Reference!$D$5:$D$8,MATCH( AJ60, Reference!$A$5:$A$8,0),0),),BB60)</f>
        <v>0</v>
      </c>
      <c r="BD60" s="8">
        <f t="array" ref="BD60">if(not(isblank(AK60)),(BC60*5)+IFERROR(INDEX( Reference!$D$5:$D$8,MATCH( AK60, Reference!$A$5:$A$8,0),0),),BC60)</f>
        <v>0</v>
      </c>
      <c r="BE60" s="8">
        <f t="array" ref="BE60">if(not(isblank(AL60)),(BD60*5)+IFERROR(INDEX( Reference!$D$5:$D$8,MATCH( AL60, Reference!$A$5:$A$8,0),0),),BD60)</f>
        <v>0</v>
      </c>
      <c r="BF60" s="8">
        <f t="array" ref="BF60">if(not(isblank(AM60)),(BE60*5)+IFERROR(INDEX( Reference!$D$5:$D$8,MATCH( AM60, Reference!$A$5:$A$8,0),0),),BE60)</f>
        <v>0</v>
      </c>
      <c r="BG60" s="8">
        <f t="array" ref="BG60">if(not(isblank(AN60)),(BF60*5)+IFERROR(INDEX( Reference!$D$5:$D$8,MATCH( AN60, Reference!$A$5:$A$8,0),0),),BF60)</f>
        <v>0</v>
      </c>
      <c r="BH60" s="8">
        <f t="array" ref="BH60">if(not(isblank(AO60)),(BG60*5)+IFERROR(INDEX( Reference!$D$5:$D$8,MATCH( AO60, Reference!$A$5:$A$8,0),0),),BG60)</f>
        <v>0</v>
      </c>
      <c r="BI60" s="8">
        <f t="array" ref="BI60">if(not(isblank(AP60)),(BH60*5)+IFERROR(INDEX( Reference!$D$5:$D$8,MATCH( AP60, Reference!$A$5:$A$8,0),0),),BH60)</f>
        <v>0</v>
      </c>
      <c r="BJ60" s="8">
        <f t="array" ref="BJ60">if(not(isblank(AQ60)),(BI60*5)+IFERROR(INDEX( Reference!$D$5:$D$8,MATCH( AQ60, Reference!$A$5:$A$8,0),0),),BI60)</f>
        <v>0</v>
      </c>
      <c r="BK60" s="8">
        <f t="array" ref="BK60">if(not(isblank(AR60)),(BJ60*5)+IFERROR(INDEX( Reference!$D$5:$D$8,MATCH( AR60, Reference!$A$5:$A$8,0),0),),BJ60)</f>
        <v>0</v>
      </c>
      <c r="BL60" s="8">
        <f t="array" ref="BL60">if(not(isblank(AS60)),(BK60*5)+IFERROR(INDEX( Reference!$D$5:$D$8,MATCH( AS60, Reference!$A$5:$A$8,0),0),),BK60)</f>
        <v>0</v>
      </c>
    </row>
    <row r="61">
      <c r="A61" s="6" t="s">
        <v>59</v>
      </c>
      <c r="B61" s="2" t="str">
        <f t="shared" ref="B61:V61" si="61">SUBSTITUTE(SUBSTITUTE(SUBSTITUTE(SUBSTITUTE(A61,"()",""),"[]",""),"{}",""),"&lt;&gt;","")</f>
        <v>{{{[([(({{{(([]())({})){[()()]}}{&lt;(()[])([][])&gt;[[[]]({}&lt;&gt;)]}</v>
      </c>
      <c r="C61" s="2" t="str">
        <f t="shared" si="61"/>
        <v>{{{[([(({{{(()())}{&lt;()()&gt;[[]()]}</v>
      </c>
      <c r="D61" s="2" t="str">
        <f t="shared" si="61"/>
        <v>{{{[([(({{{()}{[]}</v>
      </c>
      <c r="E61" s="2" t="str">
        <f t="shared" si="61"/>
        <v>{{{[([(({{</v>
      </c>
      <c r="F61" s="2" t="str">
        <f t="shared" si="61"/>
        <v>{{{[([(({{</v>
      </c>
      <c r="G61" s="2" t="str">
        <f t="shared" si="61"/>
        <v>{{{[([(({{</v>
      </c>
      <c r="H61" s="2" t="str">
        <f t="shared" si="61"/>
        <v>{{{[([(({{</v>
      </c>
      <c r="I61" s="2" t="str">
        <f t="shared" si="61"/>
        <v>{{{[([(({{</v>
      </c>
      <c r="J61" s="2" t="str">
        <f t="shared" si="61"/>
        <v>{{{[([(({{</v>
      </c>
      <c r="K61" s="2" t="str">
        <f t="shared" si="61"/>
        <v>{{{[([(({{</v>
      </c>
      <c r="L61" s="2" t="str">
        <f t="shared" si="61"/>
        <v>{{{[([(({{</v>
      </c>
      <c r="M61" s="2" t="str">
        <f t="shared" si="61"/>
        <v>{{{[([(({{</v>
      </c>
      <c r="N61" s="2" t="str">
        <f t="shared" si="61"/>
        <v>{{{[([(({{</v>
      </c>
      <c r="O61" s="2" t="str">
        <f t="shared" si="61"/>
        <v>{{{[([(({{</v>
      </c>
      <c r="P61" s="2" t="str">
        <f t="shared" si="61"/>
        <v>{{{[([(({{</v>
      </c>
      <c r="Q61" s="2" t="str">
        <f t="shared" si="61"/>
        <v>{{{[([(({{</v>
      </c>
      <c r="R61" s="2" t="str">
        <f t="shared" si="61"/>
        <v>{{{[([(({{</v>
      </c>
      <c r="S61" s="2" t="str">
        <f t="shared" si="61"/>
        <v>{{{[([(({{</v>
      </c>
      <c r="T61" s="2" t="str">
        <f t="shared" si="61"/>
        <v>{{{[([(({{</v>
      </c>
      <c r="U61" s="2" t="str">
        <f t="shared" si="61"/>
        <v>{{{[([(({{</v>
      </c>
      <c r="V61" s="2" t="str">
        <f t="shared" si="61"/>
        <v>{{{[([(({{</v>
      </c>
      <c r="W61" s="2"/>
      <c r="X61" s="3" t="str">
        <f t="array" ref="X61">IFERROR(INDEX( Reference!$C$5:$C$8,MATCH( RIGHT(LEFT(V61, min(iferror(TRANSPOSE(FIND(Reference!$A$5:$A$8,V61)),)))), Reference!$A$5:$A$8,0),0),)</f>
        <v/>
      </c>
      <c r="Z61" s="5" t="str">
        <f t="array" ref="Z61">IF(isblank(X61),concatenate(MID(V61,LEN(V61)-ROW(INDIRECT("1:"&amp;LEN(V61)))+1,1)),)</f>
        <v>{{(([([{{{</v>
      </c>
      <c r="AA61" s="7" t="str">
        <f t="shared" si="3"/>
        <v>}}))])]}}}</v>
      </c>
      <c r="AB61" s="2" t="str">
        <f>IFERROR(__xludf.DUMMYFUNCTION("IFERROR(SPLIT(REGEXREPLACE(REGEXREPLACE(AA61&amp;"""",""(?s)(.{1})"",""$1""&amp;CHAR(127)),""'"",""''""),CHAR(127)),)"),"}")</f>
        <v>}</v>
      </c>
      <c r="AC61" s="8" t="str">
        <f>IFERROR(__xludf.DUMMYFUNCTION("""COMPUTED_VALUE"""),"}")</f>
        <v>}</v>
      </c>
      <c r="AD61" s="8" t="str">
        <f>IFERROR(__xludf.DUMMYFUNCTION("""COMPUTED_VALUE"""),")")</f>
        <v>)</v>
      </c>
      <c r="AE61" s="8" t="str">
        <f>IFERROR(__xludf.DUMMYFUNCTION("""COMPUTED_VALUE"""),")")</f>
        <v>)</v>
      </c>
      <c r="AF61" s="8" t="str">
        <f>IFERROR(__xludf.DUMMYFUNCTION("""COMPUTED_VALUE"""),"]")</f>
        <v>]</v>
      </c>
      <c r="AG61" s="8" t="str">
        <f>IFERROR(__xludf.DUMMYFUNCTION("""COMPUTED_VALUE"""),")")</f>
        <v>)</v>
      </c>
      <c r="AH61" s="8" t="str">
        <f>IFERROR(__xludf.DUMMYFUNCTION("""COMPUTED_VALUE"""),"]")</f>
        <v>]</v>
      </c>
      <c r="AI61" s="8" t="str">
        <f>IFERROR(__xludf.DUMMYFUNCTION("""COMPUTED_VALUE"""),"}")</f>
        <v>}</v>
      </c>
      <c r="AJ61" s="8" t="str">
        <f>IFERROR(__xludf.DUMMYFUNCTION("""COMPUTED_VALUE"""),"}")</f>
        <v>}</v>
      </c>
      <c r="AK61" s="8" t="str">
        <f>IFERROR(__xludf.DUMMYFUNCTION("""COMPUTED_VALUE"""),"}")</f>
        <v>}</v>
      </c>
      <c r="AL61" s="8"/>
      <c r="AM61" s="8"/>
      <c r="AN61" s="8"/>
      <c r="AO61" s="8"/>
      <c r="AP61" s="8"/>
      <c r="AQ61" s="8"/>
      <c r="AR61" s="8"/>
      <c r="AS61" s="8"/>
      <c r="AT61" s="2">
        <v>0.0</v>
      </c>
      <c r="AU61" s="8">
        <f t="array" ref="AU61">if(not(isblank(AB61)),(AT61*5)+IFERROR(INDEX( Reference!$D$5:$D$8,MATCH( AB61, Reference!$A$5:$A$8,0),0),),AT61)</f>
        <v>3</v>
      </c>
      <c r="AV61" s="8">
        <f t="array" ref="AV61">if(not(isblank(AC61)),(AU61*5)+IFERROR(INDEX( Reference!$D$5:$D$8,MATCH( AC61, Reference!$A$5:$A$8,0),0),),AU61)</f>
        <v>18</v>
      </c>
      <c r="AW61" s="8">
        <f t="array" ref="AW61">if(not(isblank(AD61)),(AV61*5)+IFERROR(INDEX( Reference!$D$5:$D$8,MATCH( AD61, Reference!$A$5:$A$8,0),0),),AV61)</f>
        <v>91</v>
      </c>
      <c r="AX61" s="8">
        <f t="array" ref="AX61">if(not(isblank(AE61)),(AW61*5)+IFERROR(INDEX( Reference!$D$5:$D$8,MATCH( AE61, Reference!$A$5:$A$8,0),0),),AW61)</f>
        <v>456</v>
      </c>
      <c r="AY61" s="8">
        <f t="array" ref="AY61">if(not(isblank(AF61)),(AX61*5)+IFERROR(INDEX( Reference!$D$5:$D$8,MATCH( AF61, Reference!$A$5:$A$8,0),0),),AX61)</f>
        <v>2282</v>
      </c>
      <c r="AZ61" s="8">
        <f t="array" ref="AZ61">if(not(isblank(AG61)),(AY61*5)+IFERROR(INDEX( Reference!$D$5:$D$8,MATCH( AG61, Reference!$A$5:$A$8,0),0),),AY61)</f>
        <v>11411</v>
      </c>
      <c r="BA61" s="8">
        <f t="array" ref="BA61">if(not(isblank(AH61)),(AZ61*5)+IFERROR(INDEX( Reference!$D$5:$D$8,MATCH( AH61, Reference!$A$5:$A$8,0),0),),AZ61)</f>
        <v>57057</v>
      </c>
      <c r="BB61" s="8">
        <f t="array" ref="BB61">if(not(isblank(AI61)),(BA61*5)+IFERROR(INDEX( Reference!$D$5:$D$8,MATCH( AI61, Reference!$A$5:$A$8,0),0),),BA61)</f>
        <v>285288</v>
      </c>
      <c r="BC61" s="8">
        <f t="array" ref="BC61">if(not(isblank(AJ61)),(BB61*5)+IFERROR(INDEX( Reference!$D$5:$D$8,MATCH( AJ61, Reference!$A$5:$A$8,0),0),),BB61)</f>
        <v>1426443</v>
      </c>
      <c r="BD61" s="8">
        <f t="array" ref="BD61">if(not(isblank(AK61)),(BC61*5)+IFERROR(INDEX( Reference!$D$5:$D$8,MATCH( AK61, Reference!$A$5:$A$8,0),0),),BC61)</f>
        <v>7132218</v>
      </c>
      <c r="BE61" s="8">
        <f t="array" ref="BE61">if(not(isblank(AL61)),(BD61*5)+IFERROR(INDEX( Reference!$D$5:$D$8,MATCH( AL61, Reference!$A$5:$A$8,0),0),),BD61)</f>
        <v>7132218</v>
      </c>
      <c r="BF61" s="8">
        <f t="array" ref="BF61">if(not(isblank(AM61)),(BE61*5)+IFERROR(INDEX( Reference!$D$5:$D$8,MATCH( AM61, Reference!$A$5:$A$8,0),0),),BE61)</f>
        <v>7132218</v>
      </c>
      <c r="BG61" s="8">
        <f t="array" ref="BG61">if(not(isblank(AN61)),(BF61*5)+IFERROR(INDEX( Reference!$D$5:$D$8,MATCH( AN61, Reference!$A$5:$A$8,0),0),),BF61)</f>
        <v>7132218</v>
      </c>
      <c r="BH61" s="8">
        <f t="array" ref="BH61">if(not(isblank(AO61)),(BG61*5)+IFERROR(INDEX( Reference!$D$5:$D$8,MATCH( AO61, Reference!$A$5:$A$8,0),0),),BG61)</f>
        <v>7132218</v>
      </c>
      <c r="BI61" s="8">
        <f t="array" ref="BI61">if(not(isblank(AP61)),(BH61*5)+IFERROR(INDEX( Reference!$D$5:$D$8,MATCH( AP61, Reference!$A$5:$A$8,0),0),),BH61)</f>
        <v>7132218</v>
      </c>
      <c r="BJ61" s="8">
        <f t="array" ref="BJ61">if(not(isblank(AQ61)),(BI61*5)+IFERROR(INDEX( Reference!$D$5:$D$8,MATCH( AQ61, Reference!$A$5:$A$8,0),0),),BI61)</f>
        <v>7132218</v>
      </c>
      <c r="BK61" s="8">
        <f t="array" ref="BK61">if(not(isblank(AR61)),(BJ61*5)+IFERROR(INDEX( Reference!$D$5:$D$8,MATCH( AR61, Reference!$A$5:$A$8,0),0),),BJ61)</f>
        <v>7132218</v>
      </c>
      <c r="BL61" s="8">
        <f t="array" ref="BL61">if(not(isblank(AS61)),(BK61*5)+IFERROR(INDEX( Reference!$D$5:$D$8,MATCH( AS61, Reference!$A$5:$A$8,0),0),),BK61)</f>
        <v>7132218</v>
      </c>
    </row>
    <row r="62">
      <c r="A62" s="6" t="s">
        <v>60</v>
      </c>
      <c r="B62" s="2" t="str">
        <f t="shared" ref="B62:V62" si="62">SUBSTITUTE(SUBSTITUTE(SUBSTITUTE(SUBSTITUTE(A62,"()",""),"[]",""),"{}",""),"&lt;&gt;","")</f>
        <v>{&lt;(&lt;(([&lt;[&lt;&lt;[[()&lt;&gt;]]({}())&gt;&lt;&lt;(()())&gt;({{}()}{()})&gt;&gt;([&lt;{{</v>
      </c>
      <c r="C62" s="2" t="str">
        <f t="shared" si="62"/>
        <v>{&lt;(&lt;(([&lt;[&lt;&lt;[[]]()&gt;&lt;&lt;()&gt;({})&gt;&gt;([&lt;{{</v>
      </c>
      <c r="D62" s="2" t="str">
        <f t="shared" si="62"/>
        <v>{&lt;(&lt;(([&lt;[&lt;&lt;[]&gt;&lt;()&gt;&gt;([&lt;{{</v>
      </c>
      <c r="E62" s="2" t="str">
        <f t="shared" si="62"/>
        <v>{&lt;(&lt;(([&lt;[&lt;&gt;([&lt;{{</v>
      </c>
      <c r="F62" s="2" t="str">
        <f t="shared" si="62"/>
        <v>{&lt;(&lt;(([&lt;[([&lt;{{</v>
      </c>
      <c r="G62" s="2" t="str">
        <f t="shared" si="62"/>
        <v>{&lt;(&lt;(([&lt;[([&lt;{{</v>
      </c>
      <c r="H62" s="2" t="str">
        <f t="shared" si="62"/>
        <v>{&lt;(&lt;(([&lt;[([&lt;{{</v>
      </c>
      <c r="I62" s="2" t="str">
        <f t="shared" si="62"/>
        <v>{&lt;(&lt;(([&lt;[([&lt;{{</v>
      </c>
      <c r="J62" s="2" t="str">
        <f t="shared" si="62"/>
        <v>{&lt;(&lt;(([&lt;[([&lt;{{</v>
      </c>
      <c r="K62" s="2" t="str">
        <f t="shared" si="62"/>
        <v>{&lt;(&lt;(([&lt;[([&lt;{{</v>
      </c>
      <c r="L62" s="2" t="str">
        <f t="shared" si="62"/>
        <v>{&lt;(&lt;(([&lt;[([&lt;{{</v>
      </c>
      <c r="M62" s="2" t="str">
        <f t="shared" si="62"/>
        <v>{&lt;(&lt;(([&lt;[([&lt;{{</v>
      </c>
      <c r="N62" s="2" t="str">
        <f t="shared" si="62"/>
        <v>{&lt;(&lt;(([&lt;[([&lt;{{</v>
      </c>
      <c r="O62" s="2" t="str">
        <f t="shared" si="62"/>
        <v>{&lt;(&lt;(([&lt;[([&lt;{{</v>
      </c>
      <c r="P62" s="2" t="str">
        <f t="shared" si="62"/>
        <v>{&lt;(&lt;(([&lt;[([&lt;{{</v>
      </c>
      <c r="Q62" s="2" t="str">
        <f t="shared" si="62"/>
        <v>{&lt;(&lt;(([&lt;[([&lt;{{</v>
      </c>
      <c r="R62" s="2" t="str">
        <f t="shared" si="62"/>
        <v>{&lt;(&lt;(([&lt;[([&lt;{{</v>
      </c>
      <c r="S62" s="2" t="str">
        <f t="shared" si="62"/>
        <v>{&lt;(&lt;(([&lt;[([&lt;{{</v>
      </c>
      <c r="T62" s="2" t="str">
        <f t="shared" si="62"/>
        <v>{&lt;(&lt;(([&lt;[([&lt;{{</v>
      </c>
      <c r="U62" s="2" t="str">
        <f t="shared" si="62"/>
        <v>{&lt;(&lt;(([&lt;[([&lt;{{</v>
      </c>
      <c r="V62" s="2" t="str">
        <f t="shared" si="62"/>
        <v>{&lt;(&lt;(([&lt;[([&lt;{{</v>
      </c>
      <c r="W62" s="2"/>
      <c r="X62" s="3" t="str">
        <f t="array" ref="X62">IFERROR(INDEX( Reference!$C$5:$C$8,MATCH( RIGHT(LEFT(V62, min(iferror(TRANSPOSE(FIND(Reference!$A$5:$A$8,V62)),)))), Reference!$A$5:$A$8,0),0),)</f>
        <v/>
      </c>
      <c r="Z62" s="5" t="str">
        <f t="array" ref="Z62">IF(isblank(X62),concatenate(MID(V62,LEN(V62)-ROW(INDIRECT("1:"&amp;LEN(V62)))+1,1)),)</f>
        <v>{{&lt;[([&lt;[((&lt;(&lt;{</v>
      </c>
      <c r="AA62" s="7" t="str">
        <f t="shared" si="3"/>
        <v>}}&gt;])]&gt;]))&gt;)&gt;}</v>
      </c>
      <c r="AB62" s="2" t="str">
        <f>IFERROR(__xludf.DUMMYFUNCTION("IFERROR(SPLIT(REGEXREPLACE(REGEXREPLACE(AA62&amp;"""",""(?s)(.{1})"",""$1""&amp;CHAR(127)),""'"",""''""),CHAR(127)),)"),"}")</f>
        <v>}</v>
      </c>
      <c r="AC62" s="8" t="str">
        <f>IFERROR(__xludf.DUMMYFUNCTION("""COMPUTED_VALUE"""),"}")</f>
        <v>}</v>
      </c>
      <c r="AD62" s="8" t="str">
        <f>IFERROR(__xludf.DUMMYFUNCTION("""COMPUTED_VALUE"""),"&gt;")</f>
        <v>&gt;</v>
      </c>
      <c r="AE62" s="8" t="str">
        <f>IFERROR(__xludf.DUMMYFUNCTION("""COMPUTED_VALUE"""),"]")</f>
        <v>]</v>
      </c>
      <c r="AF62" s="8" t="str">
        <f>IFERROR(__xludf.DUMMYFUNCTION("""COMPUTED_VALUE"""),")")</f>
        <v>)</v>
      </c>
      <c r="AG62" s="8" t="str">
        <f>IFERROR(__xludf.DUMMYFUNCTION("""COMPUTED_VALUE"""),"]")</f>
        <v>]</v>
      </c>
      <c r="AH62" s="8" t="str">
        <f>IFERROR(__xludf.DUMMYFUNCTION("""COMPUTED_VALUE"""),"&gt;")</f>
        <v>&gt;</v>
      </c>
      <c r="AI62" s="8" t="str">
        <f>IFERROR(__xludf.DUMMYFUNCTION("""COMPUTED_VALUE"""),"]")</f>
        <v>]</v>
      </c>
      <c r="AJ62" s="8" t="str">
        <f>IFERROR(__xludf.DUMMYFUNCTION("""COMPUTED_VALUE"""),")")</f>
        <v>)</v>
      </c>
      <c r="AK62" s="8" t="str">
        <f>IFERROR(__xludf.DUMMYFUNCTION("""COMPUTED_VALUE"""),")")</f>
        <v>)</v>
      </c>
      <c r="AL62" s="8" t="str">
        <f>IFERROR(__xludf.DUMMYFUNCTION("""COMPUTED_VALUE"""),"&gt;")</f>
        <v>&gt;</v>
      </c>
      <c r="AM62" s="8" t="str">
        <f>IFERROR(__xludf.DUMMYFUNCTION("""COMPUTED_VALUE"""),")")</f>
        <v>)</v>
      </c>
      <c r="AN62" s="8" t="str">
        <f>IFERROR(__xludf.DUMMYFUNCTION("""COMPUTED_VALUE"""),"&gt;")</f>
        <v>&gt;</v>
      </c>
      <c r="AO62" s="8" t="str">
        <f>IFERROR(__xludf.DUMMYFUNCTION("""COMPUTED_VALUE"""),"}")</f>
        <v>}</v>
      </c>
      <c r="AP62" s="8"/>
      <c r="AQ62" s="8"/>
      <c r="AR62" s="8"/>
      <c r="AS62" s="8"/>
      <c r="AT62" s="2">
        <v>0.0</v>
      </c>
      <c r="AU62" s="8">
        <f t="array" ref="AU62">if(not(isblank(AB62)),(AT62*5)+IFERROR(INDEX( Reference!$D$5:$D$8,MATCH( AB62, Reference!$A$5:$A$8,0),0),),AT62)</f>
        <v>3</v>
      </c>
      <c r="AV62" s="8">
        <f t="array" ref="AV62">if(not(isblank(AC62)),(AU62*5)+IFERROR(INDEX( Reference!$D$5:$D$8,MATCH( AC62, Reference!$A$5:$A$8,0),0),),AU62)</f>
        <v>18</v>
      </c>
      <c r="AW62" s="8">
        <f t="array" ref="AW62">if(not(isblank(AD62)),(AV62*5)+IFERROR(INDEX( Reference!$D$5:$D$8,MATCH( AD62, Reference!$A$5:$A$8,0),0),),AV62)</f>
        <v>94</v>
      </c>
      <c r="AX62" s="8">
        <f t="array" ref="AX62">if(not(isblank(AE62)),(AW62*5)+IFERROR(INDEX( Reference!$D$5:$D$8,MATCH( AE62, Reference!$A$5:$A$8,0),0),),AW62)</f>
        <v>472</v>
      </c>
      <c r="AY62" s="8">
        <f t="array" ref="AY62">if(not(isblank(AF62)),(AX62*5)+IFERROR(INDEX( Reference!$D$5:$D$8,MATCH( AF62, Reference!$A$5:$A$8,0),0),),AX62)</f>
        <v>2361</v>
      </c>
      <c r="AZ62" s="8">
        <f t="array" ref="AZ62">if(not(isblank(AG62)),(AY62*5)+IFERROR(INDEX( Reference!$D$5:$D$8,MATCH( AG62, Reference!$A$5:$A$8,0),0),),AY62)</f>
        <v>11807</v>
      </c>
      <c r="BA62" s="8">
        <f t="array" ref="BA62">if(not(isblank(AH62)),(AZ62*5)+IFERROR(INDEX( Reference!$D$5:$D$8,MATCH( AH62, Reference!$A$5:$A$8,0),0),),AZ62)</f>
        <v>59039</v>
      </c>
      <c r="BB62" s="8">
        <f t="array" ref="BB62">if(not(isblank(AI62)),(BA62*5)+IFERROR(INDEX( Reference!$D$5:$D$8,MATCH( AI62, Reference!$A$5:$A$8,0),0),),BA62)</f>
        <v>295197</v>
      </c>
      <c r="BC62" s="8">
        <f t="array" ref="BC62">if(not(isblank(AJ62)),(BB62*5)+IFERROR(INDEX( Reference!$D$5:$D$8,MATCH( AJ62, Reference!$A$5:$A$8,0),0),),BB62)</f>
        <v>1475986</v>
      </c>
      <c r="BD62" s="8">
        <f t="array" ref="BD62">if(not(isblank(AK62)),(BC62*5)+IFERROR(INDEX( Reference!$D$5:$D$8,MATCH( AK62, Reference!$A$5:$A$8,0),0),),BC62)</f>
        <v>7379931</v>
      </c>
      <c r="BE62" s="8">
        <f t="array" ref="BE62">if(not(isblank(AL62)),(BD62*5)+IFERROR(INDEX( Reference!$D$5:$D$8,MATCH( AL62, Reference!$A$5:$A$8,0),0),),BD62)</f>
        <v>36899659</v>
      </c>
      <c r="BF62" s="8">
        <f t="array" ref="BF62">if(not(isblank(AM62)),(BE62*5)+IFERROR(INDEX( Reference!$D$5:$D$8,MATCH( AM62, Reference!$A$5:$A$8,0),0),),BE62)</f>
        <v>184498296</v>
      </c>
      <c r="BG62" s="8">
        <f t="array" ref="BG62">if(not(isblank(AN62)),(BF62*5)+IFERROR(INDEX( Reference!$D$5:$D$8,MATCH( AN62, Reference!$A$5:$A$8,0),0),),BF62)</f>
        <v>922491484</v>
      </c>
      <c r="BH62" s="8">
        <f t="array" ref="BH62">if(not(isblank(AO62)),(BG62*5)+IFERROR(INDEX( Reference!$D$5:$D$8,MATCH( AO62, Reference!$A$5:$A$8,0),0),),BG62)</f>
        <v>4612457423</v>
      </c>
      <c r="BI62" s="8">
        <f t="array" ref="BI62">if(not(isblank(AP62)),(BH62*5)+IFERROR(INDEX( Reference!$D$5:$D$8,MATCH( AP62, Reference!$A$5:$A$8,0),0),),BH62)</f>
        <v>4612457423</v>
      </c>
      <c r="BJ62" s="8">
        <f t="array" ref="BJ62">if(not(isblank(AQ62)),(BI62*5)+IFERROR(INDEX( Reference!$D$5:$D$8,MATCH( AQ62, Reference!$A$5:$A$8,0),0),),BI62)</f>
        <v>4612457423</v>
      </c>
      <c r="BK62" s="8">
        <f t="array" ref="BK62">if(not(isblank(AR62)),(BJ62*5)+IFERROR(INDEX( Reference!$D$5:$D$8,MATCH( AR62, Reference!$A$5:$A$8,0),0),),BJ62)</f>
        <v>4612457423</v>
      </c>
      <c r="BL62" s="8">
        <f t="array" ref="BL62">if(not(isblank(AS62)),(BK62*5)+IFERROR(INDEX( Reference!$D$5:$D$8,MATCH( AS62, Reference!$A$5:$A$8,0),0),),BK62)</f>
        <v>4612457423</v>
      </c>
    </row>
    <row r="63">
      <c r="A63" s="6" t="s">
        <v>61</v>
      </c>
      <c r="B63" s="2" t="str">
        <f t="shared" ref="B63:V63" si="63">SUBSTITUTE(SUBSTITUTE(SUBSTITUTE(SUBSTITUTE(A63,"()",""),"[]",""),"{}",""),"&lt;&gt;","")</f>
        <v>[&lt;{[[&lt;[({{{&lt;{{}}{&lt;&gt;}&gt;}[{[()]({})}[([][])]]}}&lt;&lt;{[([(</v>
      </c>
      <c r="C63" s="2" t="str">
        <f t="shared" si="63"/>
        <v>[&lt;{[[&lt;[({{{&lt;{}{}&gt;}[{()}[()]]}}&lt;&lt;{[([(</v>
      </c>
      <c r="D63" s="2" t="str">
        <f t="shared" si="63"/>
        <v>[&lt;{[[&lt;[({{{}[]}}&lt;&lt;{[([(</v>
      </c>
      <c r="E63" s="2" t="str">
        <f t="shared" si="63"/>
        <v>[&lt;{[[&lt;[({{}}&lt;&lt;{[([(</v>
      </c>
      <c r="F63" s="2" t="str">
        <f t="shared" si="63"/>
        <v>[&lt;{[[&lt;[({}&lt;&lt;{[([(</v>
      </c>
      <c r="G63" s="2" t="str">
        <f t="shared" si="63"/>
        <v>[&lt;{[[&lt;[(&lt;&lt;{[([(</v>
      </c>
      <c r="H63" s="2" t="str">
        <f t="shared" si="63"/>
        <v>[&lt;{[[&lt;[(&lt;&lt;{[([(</v>
      </c>
      <c r="I63" s="2" t="str">
        <f t="shared" si="63"/>
        <v>[&lt;{[[&lt;[(&lt;&lt;{[([(</v>
      </c>
      <c r="J63" s="2" t="str">
        <f t="shared" si="63"/>
        <v>[&lt;{[[&lt;[(&lt;&lt;{[([(</v>
      </c>
      <c r="K63" s="2" t="str">
        <f t="shared" si="63"/>
        <v>[&lt;{[[&lt;[(&lt;&lt;{[([(</v>
      </c>
      <c r="L63" s="2" t="str">
        <f t="shared" si="63"/>
        <v>[&lt;{[[&lt;[(&lt;&lt;{[([(</v>
      </c>
      <c r="M63" s="2" t="str">
        <f t="shared" si="63"/>
        <v>[&lt;{[[&lt;[(&lt;&lt;{[([(</v>
      </c>
      <c r="N63" s="2" t="str">
        <f t="shared" si="63"/>
        <v>[&lt;{[[&lt;[(&lt;&lt;{[([(</v>
      </c>
      <c r="O63" s="2" t="str">
        <f t="shared" si="63"/>
        <v>[&lt;{[[&lt;[(&lt;&lt;{[([(</v>
      </c>
      <c r="P63" s="2" t="str">
        <f t="shared" si="63"/>
        <v>[&lt;{[[&lt;[(&lt;&lt;{[([(</v>
      </c>
      <c r="Q63" s="2" t="str">
        <f t="shared" si="63"/>
        <v>[&lt;{[[&lt;[(&lt;&lt;{[([(</v>
      </c>
      <c r="R63" s="2" t="str">
        <f t="shared" si="63"/>
        <v>[&lt;{[[&lt;[(&lt;&lt;{[([(</v>
      </c>
      <c r="S63" s="2" t="str">
        <f t="shared" si="63"/>
        <v>[&lt;{[[&lt;[(&lt;&lt;{[([(</v>
      </c>
      <c r="T63" s="2" t="str">
        <f t="shared" si="63"/>
        <v>[&lt;{[[&lt;[(&lt;&lt;{[([(</v>
      </c>
      <c r="U63" s="2" t="str">
        <f t="shared" si="63"/>
        <v>[&lt;{[[&lt;[(&lt;&lt;{[([(</v>
      </c>
      <c r="V63" s="2" t="str">
        <f t="shared" si="63"/>
        <v>[&lt;{[[&lt;[(&lt;&lt;{[([(</v>
      </c>
      <c r="W63" s="2"/>
      <c r="X63" s="3" t="str">
        <f t="array" ref="X63">IFERROR(INDEX( Reference!$C$5:$C$8,MATCH( RIGHT(LEFT(V63, min(iferror(TRANSPOSE(FIND(Reference!$A$5:$A$8,V63)),)))), Reference!$A$5:$A$8,0),0),)</f>
        <v/>
      </c>
      <c r="Z63" s="5" t="str">
        <f t="array" ref="Z63">IF(isblank(X63),concatenate(MID(V63,LEN(V63)-ROW(INDIRECT("1:"&amp;LEN(V63)))+1,1)),)</f>
        <v>([([{&lt;&lt;([&lt;[[{&lt;[</v>
      </c>
      <c r="AA63" s="7" t="str">
        <f t="shared" si="3"/>
        <v>)])]}&gt;&gt;)]&gt;]]}&gt;]</v>
      </c>
      <c r="AB63" s="2" t="str">
        <f>IFERROR(__xludf.DUMMYFUNCTION("IFERROR(SPLIT(REGEXREPLACE(REGEXREPLACE(AA63&amp;"""",""(?s)(.{1})"",""$1""&amp;CHAR(127)),""'"",""''""),CHAR(127)),)"),")")</f>
        <v>)</v>
      </c>
      <c r="AC63" s="8" t="str">
        <f>IFERROR(__xludf.DUMMYFUNCTION("""COMPUTED_VALUE"""),"]")</f>
        <v>]</v>
      </c>
      <c r="AD63" s="8" t="str">
        <f>IFERROR(__xludf.DUMMYFUNCTION("""COMPUTED_VALUE"""),")")</f>
        <v>)</v>
      </c>
      <c r="AE63" s="8" t="str">
        <f>IFERROR(__xludf.DUMMYFUNCTION("""COMPUTED_VALUE"""),"]")</f>
        <v>]</v>
      </c>
      <c r="AF63" s="8" t="str">
        <f>IFERROR(__xludf.DUMMYFUNCTION("""COMPUTED_VALUE"""),"}")</f>
        <v>}</v>
      </c>
      <c r="AG63" s="8" t="str">
        <f>IFERROR(__xludf.DUMMYFUNCTION("""COMPUTED_VALUE"""),"&gt;")</f>
        <v>&gt;</v>
      </c>
      <c r="AH63" s="8" t="str">
        <f>IFERROR(__xludf.DUMMYFUNCTION("""COMPUTED_VALUE"""),"&gt;")</f>
        <v>&gt;</v>
      </c>
      <c r="AI63" s="8" t="str">
        <f>IFERROR(__xludf.DUMMYFUNCTION("""COMPUTED_VALUE"""),")")</f>
        <v>)</v>
      </c>
      <c r="AJ63" s="8" t="str">
        <f>IFERROR(__xludf.DUMMYFUNCTION("""COMPUTED_VALUE"""),"]")</f>
        <v>]</v>
      </c>
      <c r="AK63" s="8" t="str">
        <f>IFERROR(__xludf.DUMMYFUNCTION("""COMPUTED_VALUE"""),"&gt;")</f>
        <v>&gt;</v>
      </c>
      <c r="AL63" s="8" t="str">
        <f>IFERROR(__xludf.DUMMYFUNCTION("""COMPUTED_VALUE"""),"]")</f>
        <v>]</v>
      </c>
      <c r="AM63" s="8" t="str">
        <f>IFERROR(__xludf.DUMMYFUNCTION("""COMPUTED_VALUE"""),"]")</f>
        <v>]</v>
      </c>
      <c r="AN63" s="8" t="str">
        <f>IFERROR(__xludf.DUMMYFUNCTION("""COMPUTED_VALUE"""),"}")</f>
        <v>}</v>
      </c>
      <c r="AO63" s="8" t="str">
        <f>IFERROR(__xludf.DUMMYFUNCTION("""COMPUTED_VALUE"""),"&gt;")</f>
        <v>&gt;</v>
      </c>
      <c r="AP63" s="8" t="str">
        <f>IFERROR(__xludf.DUMMYFUNCTION("""COMPUTED_VALUE"""),"]")</f>
        <v>]</v>
      </c>
      <c r="AQ63" s="8"/>
      <c r="AR63" s="8"/>
      <c r="AS63" s="8"/>
      <c r="AT63" s="2">
        <v>0.0</v>
      </c>
      <c r="AU63" s="8">
        <f t="array" ref="AU63">if(not(isblank(AB63)),(AT63*5)+IFERROR(INDEX( Reference!$D$5:$D$8,MATCH( AB63, Reference!$A$5:$A$8,0),0),),AT63)</f>
        <v>1</v>
      </c>
      <c r="AV63" s="8">
        <f t="array" ref="AV63">if(not(isblank(AC63)),(AU63*5)+IFERROR(INDEX( Reference!$D$5:$D$8,MATCH( AC63, Reference!$A$5:$A$8,0),0),),AU63)</f>
        <v>7</v>
      </c>
      <c r="AW63" s="8">
        <f t="array" ref="AW63">if(not(isblank(AD63)),(AV63*5)+IFERROR(INDEX( Reference!$D$5:$D$8,MATCH( AD63, Reference!$A$5:$A$8,0),0),),AV63)</f>
        <v>36</v>
      </c>
      <c r="AX63" s="8">
        <f t="array" ref="AX63">if(not(isblank(AE63)),(AW63*5)+IFERROR(INDEX( Reference!$D$5:$D$8,MATCH( AE63, Reference!$A$5:$A$8,0),0),),AW63)</f>
        <v>182</v>
      </c>
      <c r="AY63" s="8">
        <f t="array" ref="AY63">if(not(isblank(AF63)),(AX63*5)+IFERROR(INDEX( Reference!$D$5:$D$8,MATCH( AF63, Reference!$A$5:$A$8,0),0),),AX63)</f>
        <v>913</v>
      </c>
      <c r="AZ63" s="8">
        <f t="array" ref="AZ63">if(not(isblank(AG63)),(AY63*5)+IFERROR(INDEX( Reference!$D$5:$D$8,MATCH( AG63, Reference!$A$5:$A$8,0),0),),AY63)</f>
        <v>4569</v>
      </c>
      <c r="BA63" s="8">
        <f t="array" ref="BA63">if(not(isblank(AH63)),(AZ63*5)+IFERROR(INDEX( Reference!$D$5:$D$8,MATCH( AH63, Reference!$A$5:$A$8,0),0),),AZ63)</f>
        <v>22849</v>
      </c>
      <c r="BB63" s="8">
        <f t="array" ref="BB63">if(not(isblank(AI63)),(BA63*5)+IFERROR(INDEX( Reference!$D$5:$D$8,MATCH( AI63, Reference!$A$5:$A$8,0),0),),BA63)</f>
        <v>114246</v>
      </c>
      <c r="BC63" s="8">
        <f t="array" ref="BC63">if(not(isblank(AJ63)),(BB63*5)+IFERROR(INDEX( Reference!$D$5:$D$8,MATCH( AJ63, Reference!$A$5:$A$8,0),0),),BB63)</f>
        <v>571232</v>
      </c>
      <c r="BD63" s="8">
        <f t="array" ref="BD63">if(not(isblank(AK63)),(BC63*5)+IFERROR(INDEX( Reference!$D$5:$D$8,MATCH( AK63, Reference!$A$5:$A$8,0),0),),BC63)</f>
        <v>2856164</v>
      </c>
      <c r="BE63" s="8">
        <f t="array" ref="BE63">if(not(isblank(AL63)),(BD63*5)+IFERROR(INDEX( Reference!$D$5:$D$8,MATCH( AL63, Reference!$A$5:$A$8,0),0),),BD63)</f>
        <v>14280822</v>
      </c>
      <c r="BF63" s="8">
        <f t="array" ref="BF63">if(not(isblank(AM63)),(BE63*5)+IFERROR(INDEX( Reference!$D$5:$D$8,MATCH( AM63, Reference!$A$5:$A$8,0),0),),BE63)</f>
        <v>71404112</v>
      </c>
      <c r="BG63" s="8">
        <f t="array" ref="BG63">if(not(isblank(AN63)),(BF63*5)+IFERROR(INDEX( Reference!$D$5:$D$8,MATCH( AN63, Reference!$A$5:$A$8,0),0),),BF63)</f>
        <v>357020563</v>
      </c>
      <c r="BH63" s="8">
        <f t="array" ref="BH63">if(not(isblank(AO63)),(BG63*5)+IFERROR(INDEX( Reference!$D$5:$D$8,MATCH( AO63, Reference!$A$5:$A$8,0),0),),BG63)</f>
        <v>1785102819</v>
      </c>
      <c r="BI63" s="8">
        <f t="array" ref="BI63">if(not(isblank(AP63)),(BH63*5)+IFERROR(INDEX( Reference!$D$5:$D$8,MATCH( AP63, Reference!$A$5:$A$8,0),0),),BH63)</f>
        <v>8925514097</v>
      </c>
      <c r="BJ63" s="8">
        <f t="array" ref="BJ63">if(not(isblank(AQ63)),(BI63*5)+IFERROR(INDEX( Reference!$D$5:$D$8,MATCH( AQ63, Reference!$A$5:$A$8,0),0),),BI63)</f>
        <v>8925514097</v>
      </c>
      <c r="BK63" s="8">
        <f t="array" ref="BK63">if(not(isblank(AR63)),(BJ63*5)+IFERROR(INDEX( Reference!$D$5:$D$8,MATCH( AR63, Reference!$A$5:$A$8,0),0),),BJ63)</f>
        <v>8925514097</v>
      </c>
      <c r="BL63" s="8">
        <f t="array" ref="BL63">if(not(isblank(AS63)),(BK63*5)+IFERROR(INDEX( Reference!$D$5:$D$8,MATCH( AS63, Reference!$A$5:$A$8,0),0),),BK63)</f>
        <v>8925514097</v>
      </c>
    </row>
    <row r="64">
      <c r="A64" s="6" t="s">
        <v>62</v>
      </c>
      <c r="B64" s="2" t="str">
        <f t="shared" ref="B64:V64" si="64">SUBSTITUTE(SUBSTITUTE(SUBSTITUTE(SUBSTITUTE(A64,"()",""),"[]",""),"{}",""),"&lt;&gt;","")</f>
        <v>{[([(&lt;{{{([{&lt;[]&lt;&gt;&gt;[[]]}])&lt;({[&lt;&gt;][&lt;&gt;]})&gt;}(&lt;{&lt;[()&lt;</v>
      </c>
      <c r="C64" s="2" t="str">
        <f t="shared" si="64"/>
        <v>{[([(&lt;{{{([{&lt;&gt;[]}])&lt;({[][]})&gt;}(&lt;{&lt;[&lt;</v>
      </c>
      <c r="D64" s="2" t="str">
        <f t="shared" si="64"/>
        <v>{[([(&lt;{{{([{}])&lt;()&gt;}(&lt;{&lt;[&lt;</v>
      </c>
      <c r="E64" s="2" t="str">
        <f t="shared" si="64"/>
        <v>{[([(&lt;{{{([])}(&lt;{&lt;[&lt;</v>
      </c>
      <c r="F64" s="2" t="str">
        <f t="shared" si="64"/>
        <v>{[([(&lt;{{{()}(&lt;{&lt;[&lt;</v>
      </c>
      <c r="G64" s="2" t="str">
        <f t="shared" si="64"/>
        <v>{[([(&lt;{{(&lt;{&lt;[&lt;</v>
      </c>
      <c r="H64" s="2" t="str">
        <f t="shared" si="64"/>
        <v>{[([(&lt;{{(&lt;{&lt;[&lt;</v>
      </c>
      <c r="I64" s="2" t="str">
        <f t="shared" si="64"/>
        <v>{[([(&lt;{{(&lt;{&lt;[&lt;</v>
      </c>
      <c r="J64" s="2" t="str">
        <f t="shared" si="64"/>
        <v>{[([(&lt;{{(&lt;{&lt;[&lt;</v>
      </c>
      <c r="K64" s="2" t="str">
        <f t="shared" si="64"/>
        <v>{[([(&lt;{{(&lt;{&lt;[&lt;</v>
      </c>
      <c r="L64" s="2" t="str">
        <f t="shared" si="64"/>
        <v>{[([(&lt;{{(&lt;{&lt;[&lt;</v>
      </c>
      <c r="M64" s="2" t="str">
        <f t="shared" si="64"/>
        <v>{[([(&lt;{{(&lt;{&lt;[&lt;</v>
      </c>
      <c r="N64" s="2" t="str">
        <f t="shared" si="64"/>
        <v>{[([(&lt;{{(&lt;{&lt;[&lt;</v>
      </c>
      <c r="O64" s="2" t="str">
        <f t="shared" si="64"/>
        <v>{[([(&lt;{{(&lt;{&lt;[&lt;</v>
      </c>
      <c r="P64" s="2" t="str">
        <f t="shared" si="64"/>
        <v>{[([(&lt;{{(&lt;{&lt;[&lt;</v>
      </c>
      <c r="Q64" s="2" t="str">
        <f t="shared" si="64"/>
        <v>{[([(&lt;{{(&lt;{&lt;[&lt;</v>
      </c>
      <c r="R64" s="2" t="str">
        <f t="shared" si="64"/>
        <v>{[([(&lt;{{(&lt;{&lt;[&lt;</v>
      </c>
      <c r="S64" s="2" t="str">
        <f t="shared" si="64"/>
        <v>{[([(&lt;{{(&lt;{&lt;[&lt;</v>
      </c>
      <c r="T64" s="2" t="str">
        <f t="shared" si="64"/>
        <v>{[([(&lt;{{(&lt;{&lt;[&lt;</v>
      </c>
      <c r="U64" s="2" t="str">
        <f t="shared" si="64"/>
        <v>{[([(&lt;{{(&lt;{&lt;[&lt;</v>
      </c>
      <c r="V64" s="2" t="str">
        <f t="shared" si="64"/>
        <v>{[([(&lt;{{(&lt;{&lt;[&lt;</v>
      </c>
      <c r="W64" s="2"/>
      <c r="X64" s="3" t="str">
        <f t="array" ref="X64">IFERROR(INDEX( Reference!$C$5:$C$8,MATCH( RIGHT(LEFT(V64, min(iferror(TRANSPOSE(FIND(Reference!$A$5:$A$8,V64)),)))), Reference!$A$5:$A$8,0),0),)</f>
        <v/>
      </c>
      <c r="Z64" s="5" t="str">
        <f t="array" ref="Z64">IF(isblank(X64),concatenate(MID(V64,LEN(V64)-ROW(INDIRECT("1:"&amp;LEN(V64)))+1,1)),)</f>
        <v>&lt;[&lt;{&lt;({{&lt;([([{</v>
      </c>
      <c r="AA64" s="7" t="str">
        <f t="shared" si="3"/>
        <v>&gt;]&gt;}&gt;)}}&gt;)])]}</v>
      </c>
      <c r="AB64" s="2" t="str">
        <f>IFERROR(__xludf.DUMMYFUNCTION("IFERROR(SPLIT(REGEXREPLACE(REGEXREPLACE(AA64&amp;"""",""(?s)(.{1})"",""$1""&amp;CHAR(127)),""'"",""''""),CHAR(127)),)"),"&gt;")</f>
        <v>&gt;</v>
      </c>
      <c r="AC64" s="8" t="str">
        <f>IFERROR(__xludf.DUMMYFUNCTION("""COMPUTED_VALUE"""),"]")</f>
        <v>]</v>
      </c>
      <c r="AD64" s="8" t="str">
        <f>IFERROR(__xludf.DUMMYFUNCTION("""COMPUTED_VALUE"""),"&gt;")</f>
        <v>&gt;</v>
      </c>
      <c r="AE64" s="8" t="str">
        <f>IFERROR(__xludf.DUMMYFUNCTION("""COMPUTED_VALUE"""),"}")</f>
        <v>}</v>
      </c>
      <c r="AF64" s="8" t="str">
        <f>IFERROR(__xludf.DUMMYFUNCTION("""COMPUTED_VALUE"""),"&gt;")</f>
        <v>&gt;</v>
      </c>
      <c r="AG64" s="8" t="str">
        <f>IFERROR(__xludf.DUMMYFUNCTION("""COMPUTED_VALUE"""),")")</f>
        <v>)</v>
      </c>
      <c r="AH64" s="8" t="str">
        <f>IFERROR(__xludf.DUMMYFUNCTION("""COMPUTED_VALUE"""),"}")</f>
        <v>}</v>
      </c>
      <c r="AI64" s="8" t="str">
        <f>IFERROR(__xludf.DUMMYFUNCTION("""COMPUTED_VALUE"""),"}")</f>
        <v>}</v>
      </c>
      <c r="AJ64" s="8" t="str">
        <f>IFERROR(__xludf.DUMMYFUNCTION("""COMPUTED_VALUE"""),"&gt;")</f>
        <v>&gt;</v>
      </c>
      <c r="AK64" s="8" t="str">
        <f>IFERROR(__xludf.DUMMYFUNCTION("""COMPUTED_VALUE"""),")")</f>
        <v>)</v>
      </c>
      <c r="AL64" s="8" t="str">
        <f>IFERROR(__xludf.DUMMYFUNCTION("""COMPUTED_VALUE"""),"]")</f>
        <v>]</v>
      </c>
      <c r="AM64" s="8" t="str">
        <f>IFERROR(__xludf.DUMMYFUNCTION("""COMPUTED_VALUE"""),")")</f>
        <v>)</v>
      </c>
      <c r="AN64" s="8" t="str">
        <f>IFERROR(__xludf.DUMMYFUNCTION("""COMPUTED_VALUE"""),"]")</f>
        <v>]</v>
      </c>
      <c r="AO64" s="8" t="str">
        <f>IFERROR(__xludf.DUMMYFUNCTION("""COMPUTED_VALUE"""),"}")</f>
        <v>}</v>
      </c>
      <c r="AP64" s="8"/>
      <c r="AQ64" s="8"/>
      <c r="AR64" s="8"/>
      <c r="AS64" s="8"/>
      <c r="AT64" s="2">
        <v>0.0</v>
      </c>
      <c r="AU64" s="8">
        <f t="array" ref="AU64">if(not(isblank(AB64)),(AT64*5)+IFERROR(INDEX( Reference!$D$5:$D$8,MATCH( AB64, Reference!$A$5:$A$8,0),0),),AT64)</f>
        <v>4</v>
      </c>
      <c r="AV64" s="8">
        <f t="array" ref="AV64">if(not(isblank(AC64)),(AU64*5)+IFERROR(INDEX( Reference!$D$5:$D$8,MATCH( AC64, Reference!$A$5:$A$8,0),0),),AU64)</f>
        <v>22</v>
      </c>
      <c r="AW64" s="8">
        <f t="array" ref="AW64">if(not(isblank(AD64)),(AV64*5)+IFERROR(INDEX( Reference!$D$5:$D$8,MATCH( AD64, Reference!$A$5:$A$8,0),0),),AV64)</f>
        <v>114</v>
      </c>
      <c r="AX64" s="8">
        <f t="array" ref="AX64">if(not(isblank(AE64)),(AW64*5)+IFERROR(INDEX( Reference!$D$5:$D$8,MATCH( AE64, Reference!$A$5:$A$8,0),0),),AW64)</f>
        <v>573</v>
      </c>
      <c r="AY64" s="8">
        <f t="array" ref="AY64">if(not(isblank(AF64)),(AX64*5)+IFERROR(INDEX( Reference!$D$5:$D$8,MATCH( AF64, Reference!$A$5:$A$8,0),0),),AX64)</f>
        <v>2869</v>
      </c>
      <c r="AZ64" s="8">
        <f t="array" ref="AZ64">if(not(isblank(AG64)),(AY64*5)+IFERROR(INDEX( Reference!$D$5:$D$8,MATCH( AG64, Reference!$A$5:$A$8,0),0),),AY64)</f>
        <v>14346</v>
      </c>
      <c r="BA64" s="8">
        <f t="array" ref="BA64">if(not(isblank(AH64)),(AZ64*5)+IFERROR(INDEX( Reference!$D$5:$D$8,MATCH( AH64, Reference!$A$5:$A$8,0),0),),AZ64)</f>
        <v>71733</v>
      </c>
      <c r="BB64" s="8">
        <f t="array" ref="BB64">if(not(isblank(AI64)),(BA64*5)+IFERROR(INDEX( Reference!$D$5:$D$8,MATCH( AI64, Reference!$A$5:$A$8,0),0),),BA64)</f>
        <v>358668</v>
      </c>
      <c r="BC64" s="8">
        <f t="array" ref="BC64">if(not(isblank(AJ64)),(BB64*5)+IFERROR(INDEX( Reference!$D$5:$D$8,MATCH( AJ64, Reference!$A$5:$A$8,0),0),),BB64)</f>
        <v>1793344</v>
      </c>
      <c r="BD64" s="8">
        <f t="array" ref="BD64">if(not(isblank(AK64)),(BC64*5)+IFERROR(INDEX( Reference!$D$5:$D$8,MATCH( AK64, Reference!$A$5:$A$8,0),0),),BC64)</f>
        <v>8966721</v>
      </c>
      <c r="BE64" s="8">
        <f t="array" ref="BE64">if(not(isblank(AL64)),(BD64*5)+IFERROR(INDEX( Reference!$D$5:$D$8,MATCH( AL64, Reference!$A$5:$A$8,0),0),),BD64)</f>
        <v>44833607</v>
      </c>
      <c r="BF64" s="8">
        <f t="array" ref="BF64">if(not(isblank(AM64)),(BE64*5)+IFERROR(INDEX( Reference!$D$5:$D$8,MATCH( AM64, Reference!$A$5:$A$8,0),0),),BE64)</f>
        <v>224168036</v>
      </c>
      <c r="BG64" s="8">
        <f t="array" ref="BG64">if(not(isblank(AN64)),(BF64*5)+IFERROR(INDEX( Reference!$D$5:$D$8,MATCH( AN64, Reference!$A$5:$A$8,0),0),),BF64)</f>
        <v>1120840182</v>
      </c>
      <c r="BH64" s="8">
        <f t="array" ref="BH64">if(not(isblank(AO64)),(BG64*5)+IFERROR(INDEX( Reference!$D$5:$D$8,MATCH( AO64, Reference!$A$5:$A$8,0),0),),BG64)</f>
        <v>5604200913</v>
      </c>
      <c r="BI64" s="8">
        <f t="array" ref="BI64">if(not(isblank(AP64)),(BH64*5)+IFERROR(INDEX( Reference!$D$5:$D$8,MATCH( AP64, Reference!$A$5:$A$8,0),0),),BH64)</f>
        <v>5604200913</v>
      </c>
      <c r="BJ64" s="8">
        <f t="array" ref="BJ64">if(not(isblank(AQ64)),(BI64*5)+IFERROR(INDEX( Reference!$D$5:$D$8,MATCH( AQ64, Reference!$A$5:$A$8,0),0),),BI64)</f>
        <v>5604200913</v>
      </c>
      <c r="BK64" s="8">
        <f t="array" ref="BK64">if(not(isblank(AR64)),(BJ64*5)+IFERROR(INDEX( Reference!$D$5:$D$8,MATCH( AR64, Reference!$A$5:$A$8,0),0),),BJ64)</f>
        <v>5604200913</v>
      </c>
      <c r="BL64" s="8">
        <f t="array" ref="BL64">if(not(isblank(AS64)),(BK64*5)+IFERROR(INDEX( Reference!$D$5:$D$8,MATCH( AS64, Reference!$A$5:$A$8,0),0),),BK64)</f>
        <v>5604200913</v>
      </c>
    </row>
    <row r="65">
      <c r="A65" s="6" t="s">
        <v>63</v>
      </c>
      <c r="B65" s="2" t="str">
        <f t="shared" ref="B65:V65" si="65">SUBSTITUTE(SUBSTITUTE(SUBSTITUTE(SUBSTITUTE(A65,"()",""),"[]",""),"{}",""),"&lt;&gt;","")</f>
        <v>{((((&lt;{[[[{([()[]]){[{}]}}{{{()}[]}}]]{[[&lt;({}())[()]&gt;]{{[</v>
      </c>
      <c r="C65" s="2" t="str">
        <f t="shared" si="65"/>
        <v>{((((&lt;{[[[{([]){[]}}{{}}]]{[[&lt;()&gt;]{{[</v>
      </c>
      <c r="D65" s="2" t="str">
        <f t="shared" si="65"/>
        <v>{((((&lt;{[[[{()}{}]]{[[]{{[</v>
      </c>
      <c r="E65" s="2" t="str">
        <f t="shared" si="65"/>
        <v>{((((&lt;{[[[]]{[{{[</v>
      </c>
      <c r="F65" s="2" t="str">
        <f t="shared" si="65"/>
        <v>{((((&lt;{[[]{[{{[</v>
      </c>
      <c r="G65" s="2" t="str">
        <f t="shared" si="65"/>
        <v>{((((&lt;{[{[{{[</v>
      </c>
      <c r="H65" s="2" t="str">
        <f t="shared" si="65"/>
        <v>{((((&lt;{[{[{{[</v>
      </c>
      <c r="I65" s="2" t="str">
        <f t="shared" si="65"/>
        <v>{((((&lt;{[{[{{[</v>
      </c>
      <c r="J65" s="2" t="str">
        <f t="shared" si="65"/>
        <v>{((((&lt;{[{[{{[</v>
      </c>
      <c r="K65" s="2" t="str">
        <f t="shared" si="65"/>
        <v>{((((&lt;{[{[{{[</v>
      </c>
      <c r="L65" s="2" t="str">
        <f t="shared" si="65"/>
        <v>{((((&lt;{[{[{{[</v>
      </c>
      <c r="M65" s="2" t="str">
        <f t="shared" si="65"/>
        <v>{((((&lt;{[{[{{[</v>
      </c>
      <c r="N65" s="2" t="str">
        <f t="shared" si="65"/>
        <v>{((((&lt;{[{[{{[</v>
      </c>
      <c r="O65" s="2" t="str">
        <f t="shared" si="65"/>
        <v>{((((&lt;{[{[{{[</v>
      </c>
      <c r="P65" s="2" t="str">
        <f t="shared" si="65"/>
        <v>{((((&lt;{[{[{{[</v>
      </c>
      <c r="Q65" s="2" t="str">
        <f t="shared" si="65"/>
        <v>{((((&lt;{[{[{{[</v>
      </c>
      <c r="R65" s="2" t="str">
        <f t="shared" si="65"/>
        <v>{((((&lt;{[{[{{[</v>
      </c>
      <c r="S65" s="2" t="str">
        <f t="shared" si="65"/>
        <v>{((((&lt;{[{[{{[</v>
      </c>
      <c r="T65" s="2" t="str">
        <f t="shared" si="65"/>
        <v>{((((&lt;{[{[{{[</v>
      </c>
      <c r="U65" s="2" t="str">
        <f t="shared" si="65"/>
        <v>{((((&lt;{[{[{{[</v>
      </c>
      <c r="V65" s="2" t="str">
        <f t="shared" si="65"/>
        <v>{((((&lt;{[{[{{[</v>
      </c>
      <c r="W65" s="2"/>
      <c r="X65" s="3" t="str">
        <f t="array" ref="X65">IFERROR(INDEX( Reference!$C$5:$C$8,MATCH( RIGHT(LEFT(V65, min(iferror(TRANSPOSE(FIND(Reference!$A$5:$A$8,V65)),)))), Reference!$A$5:$A$8,0),0),)</f>
        <v/>
      </c>
      <c r="Z65" s="5" t="str">
        <f t="array" ref="Z65">IF(isblank(X65),concatenate(MID(V65,LEN(V65)-ROW(INDIRECT("1:"&amp;LEN(V65)))+1,1)),)</f>
        <v>[{{[{[{&lt;(((({</v>
      </c>
      <c r="AA65" s="7" t="str">
        <f t="shared" si="3"/>
        <v>]}}]}]}&gt;))))}</v>
      </c>
      <c r="AB65" s="2" t="str">
        <f>IFERROR(__xludf.DUMMYFUNCTION("IFERROR(SPLIT(REGEXREPLACE(REGEXREPLACE(AA65&amp;"""",""(?s)(.{1})"",""$1""&amp;CHAR(127)),""'"",""''""),CHAR(127)),)"),"]")</f>
        <v>]</v>
      </c>
      <c r="AC65" s="8" t="str">
        <f>IFERROR(__xludf.DUMMYFUNCTION("""COMPUTED_VALUE"""),"}")</f>
        <v>}</v>
      </c>
      <c r="AD65" s="8" t="str">
        <f>IFERROR(__xludf.DUMMYFUNCTION("""COMPUTED_VALUE"""),"}")</f>
        <v>}</v>
      </c>
      <c r="AE65" s="8" t="str">
        <f>IFERROR(__xludf.DUMMYFUNCTION("""COMPUTED_VALUE"""),"]")</f>
        <v>]</v>
      </c>
      <c r="AF65" s="8" t="str">
        <f>IFERROR(__xludf.DUMMYFUNCTION("""COMPUTED_VALUE"""),"}")</f>
        <v>}</v>
      </c>
      <c r="AG65" s="8" t="str">
        <f>IFERROR(__xludf.DUMMYFUNCTION("""COMPUTED_VALUE"""),"]")</f>
        <v>]</v>
      </c>
      <c r="AH65" s="8" t="str">
        <f>IFERROR(__xludf.DUMMYFUNCTION("""COMPUTED_VALUE"""),"}")</f>
        <v>}</v>
      </c>
      <c r="AI65" s="8" t="str">
        <f>IFERROR(__xludf.DUMMYFUNCTION("""COMPUTED_VALUE"""),"&gt;")</f>
        <v>&gt;</v>
      </c>
      <c r="AJ65" s="8" t="str">
        <f>IFERROR(__xludf.DUMMYFUNCTION("""COMPUTED_VALUE"""),")")</f>
        <v>)</v>
      </c>
      <c r="AK65" s="8" t="str">
        <f>IFERROR(__xludf.DUMMYFUNCTION("""COMPUTED_VALUE"""),")")</f>
        <v>)</v>
      </c>
      <c r="AL65" s="8" t="str">
        <f>IFERROR(__xludf.DUMMYFUNCTION("""COMPUTED_VALUE"""),")")</f>
        <v>)</v>
      </c>
      <c r="AM65" s="8" t="str">
        <f>IFERROR(__xludf.DUMMYFUNCTION("""COMPUTED_VALUE"""),")")</f>
        <v>)</v>
      </c>
      <c r="AN65" s="8" t="str">
        <f>IFERROR(__xludf.DUMMYFUNCTION("""COMPUTED_VALUE"""),"}")</f>
        <v>}</v>
      </c>
      <c r="AO65" s="8"/>
      <c r="AP65" s="8"/>
      <c r="AQ65" s="8"/>
      <c r="AR65" s="8"/>
      <c r="AS65" s="8"/>
      <c r="AT65" s="2">
        <v>0.0</v>
      </c>
      <c r="AU65" s="8">
        <f t="array" ref="AU65">if(not(isblank(AB65)),(AT65*5)+IFERROR(INDEX( Reference!$D$5:$D$8,MATCH( AB65, Reference!$A$5:$A$8,0),0),),AT65)</f>
        <v>2</v>
      </c>
      <c r="AV65" s="8">
        <f t="array" ref="AV65">if(not(isblank(AC65)),(AU65*5)+IFERROR(INDEX( Reference!$D$5:$D$8,MATCH( AC65, Reference!$A$5:$A$8,0),0),),AU65)</f>
        <v>13</v>
      </c>
      <c r="AW65" s="8">
        <f t="array" ref="AW65">if(not(isblank(AD65)),(AV65*5)+IFERROR(INDEX( Reference!$D$5:$D$8,MATCH( AD65, Reference!$A$5:$A$8,0),0),),AV65)</f>
        <v>68</v>
      </c>
      <c r="AX65" s="8">
        <f t="array" ref="AX65">if(not(isblank(AE65)),(AW65*5)+IFERROR(INDEX( Reference!$D$5:$D$8,MATCH( AE65, Reference!$A$5:$A$8,0),0),),AW65)</f>
        <v>342</v>
      </c>
      <c r="AY65" s="8">
        <f t="array" ref="AY65">if(not(isblank(AF65)),(AX65*5)+IFERROR(INDEX( Reference!$D$5:$D$8,MATCH( AF65, Reference!$A$5:$A$8,0),0),),AX65)</f>
        <v>1713</v>
      </c>
      <c r="AZ65" s="8">
        <f t="array" ref="AZ65">if(not(isblank(AG65)),(AY65*5)+IFERROR(INDEX( Reference!$D$5:$D$8,MATCH( AG65, Reference!$A$5:$A$8,0),0),),AY65)</f>
        <v>8567</v>
      </c>
      <c r="BA65" s="8">
        <f t="array" ref="BA65">if(not(isblank(AH65)),(AZ65*5)+IFERROR(INDEX( Reference!$D$5:$D$8,MATCH( AH65, Reference!$A$5:$A$8,0),0),),AZ65)</f>
        <v>42838</v>
      </c>
      <c r="BB65" s="8">
        <f t="array" ref="BB65">if(not(isblank(AI65)),(BA65*5)+IFERROR(INDEX( Reference!$D$5:$D$8,MATCH( AI65, Reference!$A$5:$A$8,0),0),),BA65)</f>
        <v>214194</v>
      </c>
      <c r="BC65" s="8">
        <f t="array" ref="BC65">if(not(isblank(AJ65)),(BB65*5)+IFERROR(INDEX( Reference!$D$5:$D$8,MATCH( AJ65, Reference!$A$5:$A$8,0),0),),BB65)</f>
        <v>1070971</v>
      </c>
      <c r="BD65" s="8">
        <f t="array" ref="BD65">if(not(isblank(AK65)),(BC65*5)+IFERROR(INDEX( Reference!$D$5:$D$8,MATCH( AK65, Reference!$A$5:$A$8,0),0),),BC65)</f>
        <v>5354856</v>
      </c>
      <c r="BE65" s="8">
        <f t="array" ref="BE65">if(not(isblank(AL65)),(BD65*5)+IFERROR(INDEX( Reference!$D$5:$D$8,MATCH( AL65, Reference!$A$5:$A$8,0),0),),BD65)</f>
        <v>26774281</v>
      </c>
      <c r="BF65" s="8">
        <f t="array" ref="BF65">if(not(isblank(AM65)),(BE65*5)+IFERROR(INDEX( Reference!$D$5:$D$8,MATCH( AM65, Reference!$A$5:$A$8,0),0),),BE65)</f>
        <v>133871406</v>
      </c>
      <c r="BG65" s="8">
        <f t="array" ref="BG65">if(not(isblank(AN65)),(BF65*5)+IFERROR(INDEX( Reference!$D$5:$D$8,MATCH( AN65, Reference!$A$5:$A$8,0),0),),BF65)</f>
        <v>669357033</v>
      </c>
      <c r="BH65" s="8">
        <f t="array" ref="BH65">if(not(isblank(AO65)),(BG65*5)+IFERROR(INDEX( Reference!$D$5:$D$8,MATCH( AO65, Reference!$A$5:$A$8,0),0),),BG65)</f>
        <v>669357033</v>
      </c>
      <c r="BI65" s="8">
        <f t="array" ref="BI65">if(not(isblank(AP65)),(BH65*5)+IFERROR(INDEX( Reference!$D$5:$D$8,MATCH( AP65, Reference!$A$5:$A$8,0),0),),BH65)</f>
        <v>669357033</v>
      </c>
      <c r="BJ65" s="8">
        <f t="array" ref="BJ65">if(not(isblank(AQ65)),(BI65*5)+IFERROR(INDEX( Reference!$D$5:$D$8,MATCH( AQ65, Reference!$A$5:$A$8,0),0),),BI65)</f>
        <v>669357033</v>
      </c>
      <c r="BK65" s="8">
        <f t="array" ref="BK65">if(not(isblank(AR65)),(BJ65*5)+IFERROR(INDEX( Reference!$D$5:$D$8,MATCH( AR65, Reference!$A$5:$A$8,0),0),),BJ65)</f>
        <v>669357033</v>
      </c>
      <c r="BL65" s="8">
        <f t="array" ref="BL65">if(not(isblank(AS65)),(BK65*5)+IFERROR(INDEX( Reference!$D$5:$D$8,MATCH( AS65, Reference!$A$5:$A$8,0),0),),BK65)</f>
        <v>669357033</v>
      </c>
    </row>
    <row r="66">
      <c r="A66" s="6" t="s">
        <v>64</v>
      </c>
      <c r="B66" s="2" t="str">
        <f t="shared" ref="B66:V66" si="66">SUBSTITUTE(SUBSTITUTE(SUBSTITUTE(SUBSTITUTE(A66,"()",""),"[]",""),"{}",""),"&lt;&gt;","")</f>
        <v>[(({[[&lt;&lt;{&lt;[[((){}&gt;[[]&lt;&gt;]][{{}}]]&gt;[[[&lt;&gt;[[][]]]{{{(</v>
      </c>
      <c r="C66" s="2" t="str">
        <f t="shared" si="66"/>
        <v>[(({[[&lt;&lt;{&lt;[[(&gt;[]][{}]]&gt;[[[[]]{{{(</v>
      </c>
      <c r="D66" s="2" t="str">
        <f t="shared" si="66"/>
        <v>[(({[[&lt;&lt;{&lt;[[(&gt;][]]&gt;[[[]{{{(</v>
      </c>
      <c r="E66" s="2" t="str">
        <f t="shared" si="66"/>
        <v>[(({[[&lt;&lt;{&lt;[[(&gt;]]&gt;[[{{{(</v>
      </c>
      <c r="F66" s="2" t="str">
        <f t="shared" si="66"/>
        <v>[(({[[&lt;&lt;{&lt;[[(&gt;]]&gt;[[{{{(</v>
      </c>
      <c r="G66" s="2" t="str">
        <f t="shared" si="66"/>
        <v>[(({[[&lt;&lt;{&lt;[[(&gt;]]&gt;[[{{{(</v>
      </c>
      <c r="H66" s="2" t="str">
        <f t="shared" si="66"/>
        <v>[(({[[&lt;&lt;{&lt;[[(&gt;]]&gt;[[{{{(</v>
      </c>
      <c r="I66" s="2" t="str">
        <f t="shared" si="66"/>
        <v>[(({[[&lt;&lt;{&lt;[[(&gt;]]&gt;[[{{{(</v>
      </c>
      <c r="J66" s="2" t="str">
        <f t="shared" si="66"/>
        <v>[(({[[&lt;&lt;{&lt;[[(&gt;]]&gt;[[{{{(</v>
      </c>
      <c r="K66" s="2" t="str">
        <f t="shared" si="66"/>
        <v>[(({[[&lt;&lt;{&lt;[[(&gt;]]&gt;[[{{{(</v>
      </c>
      <c r="L66" s="2" t="str">
        <f t="shared" si="66"/>
        <v>[(({[[&lt;&lt;{&lt;[[(&gt;]]&gt;[[{{{(</v>
      </c>
      <c r="M66" s="2" t="str">
        <f t="shared" si="66"/>
        <v>[(({[[&lt;&lt;{&lt;[[(&gt;]]&gt;[[{{{(</v>
      </c>
      <c r="N66" s="2" t="str">
        <f t="shared" si="66"/>
        <v>[(({[[&lt;&lt;{&lt;[[(&gt;]]&gt;[[{{{(</v>
      </c>
      <c r="O66" s="2" t="str">
        <f t="shared" si="66"/>
        <v>[(({[[&lt;&lt;{&lt;[[(&gt;]]&gt;[[{{{(</v>
      </c>
      <c r="P66" s="2" t="str">
        <f t="shared" si="66"/>
        <v>[(({[[&lt;&lt;{&lt;[[(&gt;]]&gt;[[{{{(</v>
      </c>
      <c r="Q66" s="2" t="str">
        <f t="shared" si="66"/>
        <v>[(({[[&lt;&lt;{&lt;[[(&gt;]]&gt;[[{{{(</v>
      </c>
      <c r="R66" s="2" t="str">
        <f t="shared" si="66"/>
        <v>[(({[[&lt;&lt;{&lt;[[(&gt;]]&gt;[[{{{(</v>
      </c>
      <c r="S66" s="2" t="str">
        <f t="shared" si="66"/>
        <v>[(({[[&lt;&lt;{&lt;[[(&gt;]]&gt;[[{{{(</v>
      </c>
      <c r="T66" s="2" t="str">
        <f t="shared" si="66"/>
        <v>[(({[[&lt;&lt;{&lt;[[(&gt;]]&gt;[[{{{(</v>
      </c>
      <c r="U66" s="2" t="str">
        <f t="shared" si="66"/>
        <v>[(({[[&lt;&lt;{&lt;[[(&gt;]]&gt;[[{{{(</v>
      </c>
      <c r="V66" s="2" t="str">
        <f t="shared" si="66"/>
        <v>[(({[[&lt;&lt;{&lt;[[(&gt;]]&gt;[[{{{(</v>
      </c>
      <c r="W66" s="2"/>
      <c r="X66" s="3">
        <f t="array" ref="X66">IFERROR(INDEX( Reference!$C$5:$C$8,MATCH( RIGHT(LEFT(V66, min(iferror(TRANSPOSE(FIND(Reference!$A$5:$A$8,V66)),)))), Reference!$A$5:$A$8,0),0),)</f>
        <v>25137</v>
      </c>
      <c r="Z66" s="5" t="str">
        <f t="array" ref="Z66">IF(isblank(X66),concatenate(MID(V66,LEN(V66)-ROW(INDIRECT("1:"&amp;LEN(V66)))+1,1)),)</f>
        <v/>
      </c>
      <c r="AA66" s="7" t="str">
        <f t="shared" si="3"/>
        <v/>
      </c>
      <c r="AB66" s="2" t="str">
        <f>IFERROR(__xludf.DUMMYFUNCTION("IFERROR(SPLIT(REGEXREPLACE(REGEXREPLACE(AA66&amp;"""",""(?s)(.{1})"",""$1""&amp;CHAR(127)),""'"",""''""),CHAR(127)),)"),"")</f>
        <v/>
      </c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2">
        <v>0.0</v>
      </c>
      <c r="AU66" s="8">
        <f t="array" ref="AU66">if(not(isblank(AB66)),(AT66*5)+IFERROR(INDEX( Reference!$D$5:$D$8,MATCH( AB66, Reference!$A$5:$A$8,0),0),),AT66)</f>
        <v>0</v>
      </c>
      <c r="AV66" s="8">
        <f t="array" ref="AV66">if(not(isblank(AC66)),(AU66*5)+IFERROR(INDEX( Reference!$D$5:$D$8,MATCH( AC66, Reference!$A$5:$A$8,0),0),),AU66)</f>
        <v>0</v>
      </c>
      <c r="AW66" s="8">
        <f t="array" ref="AW66">if(not(isblank(AD66)),(AV66*5)+IFERROR(INDEX( Reference!$D$5:$D$8,MATCH( AD66, Reference!$A$5:$A$8,0),0),),AV66)</f>
        <v>0</v>
      </c>
      <c r="AX66" s="8">
        <f t="array" ref="AX66">if(not(isblank(AE66)),(AW66*5)+IFERROR(INDEX( Reference!$D$5:$D$8,MATCH( AE66, Reference!$A$5:$A$8,0),0),),AW66)</f>
        <v>0</v>
      </c>
      <c r="AY66" s="8">
        <f t="array" ref="AY66">if(not(isblank(AF66)),(AX66*5)+IFERROR(INDEX( Reference!$D$5:$D$8,MATCH( AF66, Reference!$A$5:$A$8,0),0),),AX66)</f>
        <v>0</v>
      </c>
      <c r="AZ66" s="8">
        <f t="array" ref="AZ66">if(not(isblank(AG66)),(AY66*5)+IFERROR(INDEX( Reference!$D$5:$D$8,MATCH( AG66, Reference!$A$5:$A$8,0),0),),AY66)</f>
        <v>0</v>
      </c>
      <c r="BA66" s="8">
        <f t="array" ref="BA66">if(not(isblank(AH66)),(AZ66*5)+IFERROR(INDEX( Reference!$D$5:$D$8,MATCH( AH66, Reference!$A$5:$A$8,0),0),),AZ66)</f>
        <v>0</v>
      </c>
      <c r="BB66" s="8">
        <f t="array" ref="BB66">if(not(isblank(AI66)),(BA66*5)+IFERROR(INDEX( Reference!$D$5:$D$8,MATCH( AI66, Reference!$A$5:$A$8,0),0),),BA66)</f>
        <v>0</v>
      </c>
      <c r="BC66" s="8">
        <f t="array" ref="BC66">if(not(isblank(AJ66)),(BB66*5)+IFERROR(INDEX( Reference!$D$5:$D$8,MATCH( AJ66, Reference!$A$5:$A$8,0),0),),BB66)</f>
        <v>0</v>
      </c>
      <c r="BD66" s="8">
        <f t="array" ref="BD66">if(not(isblank(AK66)),(BC66*5)+IFERROR(INDEX( Reference!$D$5:$D$8,MATCH( AK66, Reference!$A$5:$A$8,0),0),),BC66)</f>
        <v>0</v>
      </c>
      <c r="BE66" s="8">
        <f t="array" ref="BE66">if(not(isblank(AL66)),(BD66*5)+IFERROR(INDEX( Reference!$D$5:$D$8,MATCH( AL66, Reference!$A$5:$A$8,0),0),),BD66)</f>
        <v>0</v>
      </c>
      <c r="BF66" s="8">
        <f t="array" ref="BF66">if(not(isblank(AM66)),(BE66*5)+IFERROR(INDEX( Reference!$D$5:$D$8,MATCH( AM66, Reference!$A$5:$A$8,0),0),),BE66)</f>
        <v>0</v>
      </c>
      <c r="BG66" s="8">
        <f t="array" ref="BG66">if(not(isblank(AN66)),(BF66*5)+IFERROR(INDEX( Reference!$D$5:$D$8,MATCH( AN66, Reference!$A$5:$A$8,0),0),),BF66)</f>
        <v>0</v>
      </c>
      <c r="BH66" s="8">
        <f t="array" ref="BH66">if(not(isblank(AO66)),(BG66*5)+IFERROR(INDEX( Reference!$D$5:$D$8,MATCH( AO66, Reference!$A$5:$A$8,0),0),),BG66)</f>
        <v>0</v>
      </c>
      <c r="BI66" s="8">
        <f t="array" ref="BI66">if(not(isblank(AP66)),(BH66*5)+IFERROR(INDEX( Reference!$D$5:$D$8,MATCH( AP66, Reference!$A$5:$A$8,0),0),),BH66)</f>
        <v>0</v>
      </c>
      <c r="BJ66" s="8">
        <f t="array" ref="BJ66">if(not(isblank(AQ66)),(BI66*5)+IFERROR(INDEX( Reference!$D$5:$D$8,MATCH( AQ66, Reference!$A$5:$A$8,0),0),),BI66)</f>
        <v>0</v>
      </c>
      <c r="BK66" s="8">
        <f t="array" ref="BK66">if(not(isblank(AR66)),(BJ66*5)+IFERROR(INDEX( Reference!$D$5:$D$8,MATCH( AR66, Reference!$A$5:$A$8,0),0),),BJ66)</f>
        <v>0</v>
      </c>
      <c r="BL66" s="8">
        <f t="array" ref="BL66">if(not(isblank(AS66)),(BK66*5)+IFERROR(INDEX( Reference!$D$5:$D$8,MATCH( AS66, Reference!$A$5:$A$8,0),0),),BK66)</f>
        <v>0</v>
      </c>
    </row>
    <row r="67">
      <c r="A67" s="6" t="s">
        <v>65</v>
      </c>
      <c r="B67" s="2" t="str">
        <f t="shared" ref="B67:V67" si="67">SUBSTITUTE(SUBSTITUTE(SUBSTITUTE(SUBSTITUTE(A67,"()",""),"[]",""),"{}",""),"&lt;&gt;","")</f>
        <v>[([[[[{((&lt;([{[]()}{[]}])&lt;({{}}&lt;()[]&gt;)&lt;({}&lt;&gt;)&lt;[][]&gt;&gt;&gt;&gt;[[</v>
      </c>
      <c r="C67" s="2" t="str">
        <f t="shared" si="67"/>
        <v>[([[[[{((&lt;([])&lt;({})&lt;()&gt;&gt;&gt;[[</v>
      </c>
      <c r="D67" s="2" t="str">
        <f t="shared" si="67"/>
        <v>[([[[[{((&lt;()&lt;()&gt;&gt;[[</v>
      </c>
      <c r="E67" s="2" t="str">
        <f t="shared" si="67"/>
        <v>[([[[[{((&lt;&gt;[[</v>
      </c>
      <c r="F67" s="2" t="str">
        <f t="shared" si="67"/>
        <v>[([[[[{(([[</v>
      </c>
      <c r="G67" s="2" t="str">
        <f t="shared" si="67"/>
        <v>[([[[[{(([[</v>
      </c>
      <c r="H67" s="2" t="str">
        <f t="shared" si="67"/>
        <v>[([[[[{(([[</v>
      </c>
      <c r="I67" s="2" t="str">
        <f t="shared" si="67"/>
        <v>[([[[[{(([[</v>
      </c>
      <c r="J67" s="2" t="str">
        <f t="shared" si="67"/>
        <v>[([[[[{(([[</v>
      </c>
      <c r="K67" s="2" t="str">
        <f t="shared" si="67"/>
        <v>[([[[[{(([[</v>
      </c>
      <c r="L67" s="2" t="str">
        <f t="shared" si="67"/>
        <v>[([[[[{(([[</v>
      </c>
      <c r="M67" s="2" t="str">
        <f t="shared" si="67"/>
        <v>[([[[[{(([[</v>
      </c>
      <c r="N67" s="2" t="str">
        <f t="shared" si="67"/>
        <v>[([[[[{(([[</v>
      </c>
      <c r="O67" s="2" t="str">
        <f t="shared" si="67"/>
        <v>[([[[[{(([[</v>
      </c>
      <c r="P67" s="2" t="str">
        <f t="shared" si="67"/>
        <v>[([[[[{(([[</v>
      </c>
      <c r="Q67" s="2" t="str">
        <f t="shared" si="67"/>
        <v>[([[[[{(([[</v>
      </c>
      <c r="R67" s="2" t="str">
        <f t="shared" si="67"/>
        <v>[([[[[{(([[</v>
      </c>
      <c r="S67" s="2" t="str">
        <f t="shared" si="67"/>
        <v>[([[[[{(([[</v>
      </c>
      <c r="T67" s="2" t="str">
        <f t="shared" si="67"/>
        <v>[([[[[{(([[</v>
      </c>
      <c r="U67" s="2" t="str">
        <f t="shared" si="67"/>
        <v>[([[[[{(([[</v>
      </c>
      <c r="V67" s="2" t="str">
        <f t="shared" si="67"/>
        <v>[([[[[{(([[</v>
      </c>
      <c r="W67" s="2"/>
      <c r="X67" s="3" t="str">
        <f t="array" ref="X67">IFERROR(INDEX( Reference!$C$5:$C$8,MATCH( RIGHT(LEFT(V67, min(iferror(TRANSPOSE(FIND(Reference!$A$5:$A$8,V67)),)))), Reference!$A$5:$A$8,0),0),)</f>
        <v/>
      </c>
      <c r="Z67" s="5" t="str">
        <f t="array" ref="Z67">IF(isblank(X67),concatenate(MID(V67,LEN(V67)-ROW(INDIRECT("1:"&amp;LEN(V67)))+1,1)),)</f>
        <v>[[(({[[[[([</v>
      </c>
      <c r="AA67" s="7" t="str">
        <f t="shared" si="3"/>
        <v>]]))}]]]])]</v>
      </c>
      <c r="AB67" s="2" t="str">
        <f>IFERROR(__xludf.DUMMYFUNCTION("IFERROR(SPLIT(REGEXREPLACE(REGEXREPLACE(AA67&amp;"""",""(?s)(.{1})"",""$1""&amp;CHAR(127)),""'"",""''""),CHAR(127)),)"),"]")</f>
        <v>]</v>
      </c>
      <c r="AC67" s="8" t="str">
        <f>IFERROR(__xludf.DUMMYFUNCTION("""COMPUTED_VALUE"""),"]")</f>
        <v>]</v>
      </c>
      <c r="AD67" s="8" t="str">
        <f>IFERROR(__xludf.DUMMYFUNCTION("""COMPUTED_VALUE"""),")")</f>
        <v>)</v>
      </c>
      <c r="AE67" s="8" t="str">
        <f>IFERROR(__xludf.DUMMYFUNCTION("""COMPUTED_VALUE"""),")")</f>
        <v>)</v>
      </c>
      <c r="AF67" s="8" t="str">
        <f>IFERROR(__xludf.DUMMYFUNCTION("""COMPUTED_VALUE"""),"}")</f>
        <v>}</v>
      </c>
      <c r="AG67" s="8" t="str">
        <f>IFERROR(__xludf.DUMMYFUNCTION("""COMPUTED_VALUE"""),"]")</f>
        <v>]</v>
      </c>
      <c r="AH67" s="8" t="str">
        <f>IFERROR(__xludf.DUMMYFUNCTION("""COMPUTED_VALUE"""),"]")</f>
        <v>]</v>
      </c>
      <c r="AI67" s="8" t="str">
        <f>IFERROR(__xludf.DUMMYFUNCTION("""COMPUTED_VALUE"""),"]")</f>
        <v>]</v>
      </c>
      <c r="AJ67" s="8" t="str">
        <f>IFERROR(__xludf.DUMMYFUNCTION("""COMPUTED_VALUE"""),"]")</f>
        <v>]</v>
      </c>
      <c r="AK67" s="8" t="str">
        <f>IFERROR(__xludf.DUMMYFUNCTION("""COMPUTED_VALUE"""),")")</f>
        <v>)</v>
      </c>
      <c r="AL67" s="8" t="str">
        <f>IFERROR(__xludf.DUMMYFUNCTION("""COMPUTED_VALUE"""),"]")</f>
        <v>]</v>
      </c>
      <c r="AM67" s="8"/>
      <c r="AN67" s="8"/>
      <c r="AO67" s="8"/>
      <c r="AP67" s="8"/>
      <c r="AQ67" s="8"/>
      <c r="AR67" s="8"/>
      <c r="AS67" s="8"/>
      <c r="AT67" s="2">
        <v>0.0</v>
      </c>
      <c r="AU67" s="8">
        <f t="array" ref="AU67">if(not(isblank(AB67)),(AT67*5)+IFERROR(INDEX( Reference!$D$5:$D$8,MATCH( AB67, Reference!$A$5:$A$8,0),0),),AT67)</f>
        <v>2</v>
      </c>
      <c r="AV67" s="8">
        <f t="array" ref="AV67">if(not(isblank(AC67)),(AU67*5)+IFERROR(INDEX( Reference!$D$5:$D$8,MATCH( AC67, Reference!$A$5:$A$8,0),0),),AU67)</f>
        <v>12</v>
      </c>
      <c r="AW67" s="8">
        <f t="array" ref="AW67">if(not(isblank(AD67)),(AV67*5)+IFERROR(INDEX( Reference!$D$5:$D$8,MATCH( AD67, Reference!$A$5:$A$8,0),0),),AV67)</f>
        <v>61</v>
      </c>
      <c r="AX67" s="8">
        <f t="array" ref="AX67">if(not(isblank(AE67)),(AW67*5)+IFERROR(INDEX( Reference!$D$5:$D$8,MATCH( AE67, Reference!$A$5:$A$8,0),0),),AW67)</f>
        <v>306</v>
      </c>
      <c r="AY67" s="8">
        <f t="array" ref="AY67">if(not(isblank(AF67)),(AX67*5)+IFERROR(INDEX( Reference!$D$5:$D$8,MATCH( AF67, Reference!$A$5:$A$8,0),0),),AX67)</f>
        <v>1533</v>
      </c>
      <c r="AZ67" s="8">
        <f t="array" ref="AZ67">if(not(isblank(AG67)),(AY67*5)+IFERROR(INDEX( Reference!$D$5:$D$8,MATCH( AG67, Reference!$A$5:$A$8,0),0),),AY67)</f>
        <v>7667</v>
      </c>
      <c r="BA67" s="8">
        <f t="array" ref="BA67">if(not(isblank(AH67)),(AZ67*5)+IFERROR(INDEX( Reference!$D$5:$D$8,MATCH( AH67, Reference!$A$5:$A$8,0),0),),AZ67)</f>
        <v>38337</v>
      </c>
      <c r="BB67" s="8">
        <f t="array" ref="BB67">if(not(isblank(AI67)),(BA67*5)+IFERROR(INDEX( Reference!$D$5:$D$8,MATCH( AI67, Reference!$A$5:$A$8,0),0),),BA67)</f>
        <v>191687</v>
      </c>
      <c r="BC67" s="8">
        <f t="array" ref="BC67">if(not(isblank(AJ67)),(BB67*5)+IFERROR(INDEX( Reference!$D$5:$D$8,MATCH( AJ67, Reference!$A$5:$A$8,0),0),),BB67)</f>
        <v>958437</v>
      </c>
      <c r="BD67" s="8">
        <f t="array" ref="BD67">if(not(isblank(AK67)),(BC67*5)+IFERROR(INDEX( Reference!$D$5:$D$8,MATCH( AK67, Reference!$A$5:$A$8,0),0),),BC67)</f>
        <v>4792186</v>
      </c>
      <c r="BE67" s="8">
        <f t="array" ref="BE67">if(not(isblank(AL67)),(BD67*5)+IFERROR(INDEX( Reference!$D$5:$D$8,MATCH( AL67, Reference!$A$5:$A$8,0),0),),BD67)</f>
        <v>23960932</v>
      </c>
      <c r="BF67" s="8">
        <f t="array" ref="BF67">if(not(isblank(AM67)),(BE67*5)+IFERROR(INDEX( Reference!$D$5:$D$8,MATCH( AM67, Reference!$A$5:$A$8,0),0),),BE67)</f>
        <v>23960932</v>
      </c>
      <c r="BG67" s="8">
        <f t="array" ref="BG67">if(not(isblank(AN67)),(BF67*5)+IFERROR(INDEX( Reference!$D$5:$D$8,MATCH( AN67, Reference!$A$5:$A$8,0),0),),BF67)</f>
        <v>23960932</v>
      </c>
      <c r="BH67" s="8">
        <f t="array" ref="BH67">if(not(isblank(AO67)),(BG67*5)+IFERROR(INDEX( Reference!$D$5:$D$8,MATCH( AO67, Reference!$A$5:$A$8,0),0),),BG67)</f>
        <v>23960932</v>
      </c>
      <c r="BI67" s="8">
        <f t="array" ref="BI67">if(not(isblank(AP67)),(BH67*5)+IFERROR(INDEX( Reference!$D$5:$D$8,MATCH( AP67, Reference!$A$5:$A$8,0),0),),BH67)</f>
        <v>23960932</v>
      </c>
      <c r="BJ67" s="8">
        <f t="array" ref="BJ67">if(not(isblank(AQ67)),(BI67*5)+IFERROR(INDEX( Reference!$D$5:$D$8,MATCH( AQ67, Reference!$A$5:$A$8,0),0),),BI67)</f>
        <v>23960932</v>
      </c>
      <c r="BK67" s="8">
        <f t="array" ref="BK67">if(not(isblank(AR67)),(BJ67*5)+IFERROR(INDEX( Reference!$D$5:$D$8,MATCH( AR67, Reference!$A$5:$A$8,0),0),),BJ67)</f>
        <v>23960932</v>
      </c>
      <c r="BL67" s="8">
        <f t="array" ref="BL67">if(not(isblank(AS67)),(BK67*5)+IFERROR(INDEX( Reference!$D$5:$D$8,MATCH( AS67, Reference!$A$5:$A$8,0),0),),BK67)</f>
        <v>23960932</v>
      </c>
    </row>
    <row r="68">
      <c r="A68" s="6" t="s">
        <v>66</v>
      </c>
      <c r="B68" s="2" t="str">
        <f t="shared" ref="B68:V68" si="68">SUBSTITUTE(SUBSTITUTE(SUBSTITUTE(SUBSTITUTE(A68,"()",""),"[]",""),"{}",""),"&lt;&gt;","")</f>
        <v>[{{&lt;[{&lt;((([{{{}}({}&lt;&gt;)}&lt;&lt;{}&gt;{[]()}&gt;][&lt;&lt;{}()&gt;{}&gt;</v>
      </c>
      <c r="C68" s="2" t="str">
        <f t="shared" si="68"/>
        <v>[{{&lt;[{&lt;((([{{}()}&lt;&gt;][&lt;&gt;</v>
      </c>
      <c r="D68" s="2" t="str">
        <f t="shared" si="68"/>
        <v>[{{&lt;[{&lt;((([{}][</v>
      </c>
      <c r="E68" s="2" t="str">
        <f t="shared" si="68"/>
        <v>[{{&lt;[{&lt;((([][</v>
      </c>
      <c r="F68" s="2" t="str">
        <f t="shared" si="68"/>
        <v>[{{&lt;[{&lt;((([</v>
      </c>
      <c r="G68" s="2" t="str">
        <f t="shared" si="68"/>
        <v>[{{&lt;[{&lt;((([</v>
      </c>
      <c r="H68" s="2" t="str">
        <f t="shared" si="68"/>
        <v>[{{&lt;[{&lt;((([</v>
      </c>
      <c r="I68" s="2" t="str">
        <f t="shared" si="68"/>
        <v>[{{&lt;[{&lt;((([</v>
      </c>
      <c r="J68" s="2" t="str">
        <f t="shared" si="68"/>
        <v>[{{&lt;[{&lt;((([</v>
      </c>
      <c r="K68" s="2" t="str">
        <f t="shared" si="68"/>
        <v>[{{&lt;[{&lt;((([</v>
      </c>
      <c r="L68" s="2" t="str">
        <f t="shared" si="68"/>
        <v>[{{&lt;[{&lt;((([</v>
      </c>
      <c r="M68" s="2" t="str">
        <f t="shared" si="68"/>
        <v>[{{&lt;[{&lt;((([</v>
      </c>
      <c r="N68" s="2" t="str">
        <f t="shared" si="68"/>
        <v>[{{&lt;[{&lt;((([</v>
      </c>
      <c r="O68" s="2" t="str">
        <f t="shared" si="68"/>
        <v>[{{&lt;[{&lt;((([</v>
      </c>
      <c r="P68" s="2" t="str">
        <f t="shared" si="68"/>
        <v>[{{&lt;[{&lt;((([</v>
      </c>
      <c r="Q68" s="2" t="str">
        <f t="shared" si="68"/>
        <v>[{{&lt;[{&lt;((([</v>
      </c>
      <c r="R68" s="2" t="str">
        <f t="shared" si="68"/>
        <v>[{{&lt;[{&lt;((([</v>
      </c>
      <c r="S68" s="2" t="str">
        <f t="shared" si="68"/>
        <v>[{{&lt;[{&lt;((([</v>
      </c>
      <c r="T68" s="2" t="str">
        <f t="shared" si="68"/>
        <v>[{{&lt;[{&lt;((([</v>
      </c>
      <c r="U68" s="2" t="str">
        <f t="shared" si="68"/>
        <v>[{{&lt;[{&lt;((([</v>
      </c>
      <c r="V68" s="2" t="str">
        <f t="shared" si="68"/>
        <v>[{{&lt;[{&lt;((([</v>
      </c>
      <c r="W68" s="2"/>
      <c r="X68" s="3" t="str">
        <f t="array" ref="X68">IFERROR(INDEX( Reference!$C$5:$C$8,MATCH( RIGHT(LEFT(V68, min(iferror(TRANSPOSE(FIND(Reference!$A$5:$A$8,V68)),)))), Reference!$A$5:$A$8,0),0),)</f>
        <v/>
      </c>
      <c r="Z68" s="5" t="str">
        <f t="array" ref="Z68">IF(isblank(X68),concatenate(MID(V68,LEN(V68)-ROW(INDIRECT("1:"&amp;LEN(V68)))+1,1)),)</f>
        <v>[(((&lt;{[&lt;{{[</v>
      </c>
      <c r="AA68" s="7" t="str">
        <f t="shared" si="3"/>
        <v>])))&gt;}]&gt;}}]</v>
      </c>
      <c r="AB68" s="2" t="str">
        <f>IFERROR(__xludf.DUMMYFUNCTION("IFERROR(SPLIT(REGEXREPLACE(REGEXREPLACE(AA68&amp;"""",""(?s)(.{1})"",""$1""&amp;CHAR(127)),""'"",""''""),CHAR(127)),)"),"]")</f>
        <v>]</v>
      </c>
      <c r="AC68" s="8" t="str">
        <f>IFERROR(__xludf.DUMMYFUNCTION("""COMPUTED_VALUE"""),")")</f>
        <v>)</v>
      </c>
      <c r="AD68" s="8" t="str">
        <f>IFERROR(__xludf.DUMMYFUNCTION("""COMPUTED_VALUE"""),")")</f>
        <v>)</v>
      </c>
      <c r="AE68" s="8" t="str">
        <f>IFERROR(__xludf.DUMMYFUNCTION("""COMPUTED_VALUE"""),")")</f>
        <v>)</v>
      </c>
      <c r="AF68" s="8" t="str">
        <f>IFERROR(__xludf.DUMMYFUNCTION("""COMPUTED_VALUE"""),"&gt;")</f>
        <v>&gt;</v>
      </c>
      <c r="AG68" s="8" t="str">
        <f>IFERROR(__xludf.DUMMYFUNCTION("""COMPUTED_VALUE"""),"}")</f>
        <v>}</v>
      </c>
      <c r="AH68" s="8" t="str">
        <f>IFERROR(__xludf.DUMMYFUNCTION("""COMPUTED_VALUE"""),"]")</f>
        <v>]</v>
      </c>
      <c r="AI68" s="8" t="str">
        <f>IFERROR(__xludf.DUMMYFUNCTION("""COMPUTED_VALUE"""),"&gt;")</f>
        <v>&gt;</v>
      </c>
      <c r="AJ68" s="8" t="str">
        <f>IFERROR(__xludf.DUMMYFUNCTION("""COMPUTED_VALUE"""),"}")</f>
        <v>}</v>
      </c>
      <c r="AK68" s="8" t="str">
        <f>IFERROR(__xludf.DUMMYFUNCTION("""COMPUTED_VALUE"""),"}")</f>
        <v>}</v>
      </c>
      <c r="AL68" s="8" t="str">
        <f>IFERROR(__xludf.DUMMYFUNCTION("""COMPUTED_VALUE"""),"]")</f>
        <v>]</v>
      </c>
      <c r="AM68" s="8"/>
      <c r="AN68" s="8"/>
      <c r="AO68" s="8"/>
      <c r="AP68" s="8"/>
      <c r="AQ68" s="8"/>
      <c r="AR68" s="8"/>
      <c r="AS68" s="8"/>
      <c r="AT68" s="2">
        <v>0.0</v>
      </c>
      <c r="AU68" s="8">
        <f t="array" ref="AU68">if(not(isblank(AB68)),(AT68*5)+IFERROR(INDEX( Reference!$D$5:$D$8,MATCH( AB68, Reference!$A$5:$A$8,0),0),),AT68)</f>
        <v>2</v>
      </c>
      <c r="AV68" s="8">
        <f t="array" ref="AV68">if(not(isblank(AC68)),(AU68*5)+IFERROR(INDEX( Reference!$D$5:$D$8,MATCH( AC68, Reference!$A$5:$A$8,0),0),),AU68)</f>
        <v>11</v>
      </c>
      <c r="AW68" s="8">
        <f t="array" ref="AW68">if(not(isblank(AD68)),(AV68*5)+IFERROR(INDEX( Reference!$D$5:$D$8,MATCH( AD68, Reference!$A$5:$A$8,0),0),),AV68)</f>
        <v>56</v>
      </c>
      <c r="AX68" s="8">
        <f t="array" ref="AX68">if(not(isblank(AE68)),(AW68*5)+IFERROR(INDEX( Reference!$D$5:$D$8,MATCH( AE68, Reference!$A$5:$A$8,0),0),),AW68)</f>
        <v>281</v>
      </c>
      <c r="AY68" s="8">
        <f t="array" ref="AY68">if(not(isblank(AF68)),(AX68*5)+IFERROR(INDEX( Reference!$D$5:$D$8,MATCH( AF68, Reference!$A$5:$A$8,0),0),),AX68)</f>
        <v>1409</v>
      </c>
      <c r="AZ68" s="8">
        <f t="array" ref="AZ68">if(not(isblank(AG68)),(AY68*5)+IFERROR(INDEX( Reference!$D$5:$D$8,MATCH( AG68, Reference!$A$5:$A$8,0),0),),AY68)</f>
        <v>7048</v>
      </c>
      <c r="BA68" s="8">
        <f t="array" ref="BA68">if(not(isblank(AH68)),(AZ68*5)+IFERROR(INDEX( Reference!$D$5:$D$8,MATCH( AH68, Reference!$A$5:$A$8,0),0),),AZ68)</f>
        <v>35242</v>
      </c>
      <c r="BB68" s="8">
        <f t="array" ref="BB68">if(not(isblank(AI68)),(BA68*5)+IFERROR(INDEX( Reference!$D$5:$D$8,MATCH( AI68, Reference!$A$5:$A$8,0),0),),BA68)</f>
        <v>176214</v>
      </c>
      <c r="BC68" s="8">
        <f t="array" ref="BC68">if(not(isblank(AJ68)),(BB68*5)+IFERROR(INDEX( Reference!$D$5:$D$8,MATCH( AJ68, Reference!$A$5:$A$8,0),0),),BB68)</f>
        <v>881073</v>
      </c>
      <c r="BD68" s="8">
        <f t="array" ref="BD68">if(not(isblank(AK68)),(BC68*5)+IFERROR(INDEX( Reference!$D$5:$D$8,MATCH( AK68, Reference!$A$5:$A$8,0),0),),BC68)</f>
        <v>4405368</v>
      </c>
      <c r="BE68" s="8">
        <f t="array" ref="BE68">if(not(isblank(AL68)),(BD68*5)+IFERROR(INDEX( Reference!$D$5:$D$8,MATCH( AL68, Reference!$A$5:$A$8,0),0),),BD68)</f>
        <v>22026842</v>
      </c>
      <c r="BF68" s="8">
        <f t="array" ref="BF68">if(not(isblank(AM68)),(BE68*5)+IFERROR(INDEX( Reference!$D$5:$D$8,MATCH( AM68, Reference!$A$5:$A$8,0),0),),BE68)</f>
        <v>22026842</v>
      </c>
      <c r="BG68" s="8">
        <f t="array" ref="BG68">if(not(isblank(AN68)),(BF68*5)+IFERROR(INDEX( Reference!$D$5:$D$8,MATCH( AN68, Reference!$A$5:$A$8,0),0),),BF68)</f>
        <v>22026842</v>
      </c>
      <c r="BH68" s="8">
        <f t="array" ref="BH68">if(not(isblank(AO68)),(BG68*5)+IFERROR(INDEX( Reference!$D$5:$D$8,MATCH( AO68, Reference!$A$5:$A$8,0),0),),BG68)</f>
        <v>22026842</v>
      </c>
      <c r="BI68" s="8">
        <f t="array" ref="BI68">if(not(isblank(AP68)),(BH68*5)+IFERROR(INDEX( Reference!$D$5:$D$8,MATCH( AP68, Reference!$A$5:$A$8,0),0),),BH68)</f>
        <v>22026842</v>
      </c>
      <c r="BJ68" s="8">
        <f t="array" ref="BJ68">if(not(isblank(AQ68)),(BI68*5)+IFERROR(INDEX( Reference!$D$5:$D$8,MATCH( AQ68, Reference!$A$5:$A$8,0),0),),BI68)</f>
        <v>22026842</v>
      </c>
      <c r="BK68" s="8">
        <f t="array" ref="BK68">if(not(isblank(AR68)),(BJ68*5)+IFERROR(INDEX( Reference!$D$5:$D$8,MATCH( AR68, Reference!$A$5:$A$8,0),0),),BJ68)</f>
        <v>22026842</v>
      </c>
      <c r="BL68" s="8">
        <f t="array" ref="BL68">if(not(isblank(AS68)),(BK68*5)+IFERROR(INDEX( Reference!$D$5:$D$8,MATCH( AS68, Reference!$A$5:$A$8,0),0),),BK68)</f>
        <v>22026842</v>
      </c>
    </row>
    <row r="69">
      <c r="A69" s="6" t="s">
        <v>67</v>
      </c>
      <c r="B69" s="2" t="str">
        <f t="shared" ref="B69:V69" si="69">SUBSTITUTE(SUBSTITUTE(SUBSTITUTE(SUBSTITUTE(A69,"()",""),"[]",""),"{}",""),"&lt;&gt;","")</f>
        <v>[(([({&lt;(&lt;{[{&lt;{}&gt;&lt;&gt;}{(()&lt;&gt;)[&lt;&gt;[]]}]}{{{(&lt;&gt;){{}[]}}}{[&lt;{}&gt;{</v>
      </c>
      <c r="C69" s="2" t="str">
        <f t="shared" si="69"/>
        <v>[(([({&lt;(&lt;{[{}{()[]}]}{{{(){}}}{[{</v>
      </c>
      <c r="D69" s="2" t="str">
        <f t="shared" si="69"/>
        <v>[(([({&lt;(&lt;{[]}{{{}}{[{</v>
      </c>
      <c r="E69" s="2" t="str">
        <f t="shared" si="69"/>
        <v>[(([({&lt;(&lt;{{}{[{</v>
      </c>
      <c r="F69" s="2" t="str">
        <f t="shared" si="69"/>
        <v>[(([({&lt;(&lt;{{[{</v>
      </c>
      <c r="G69" s="2" t="str">
        <f t="shared" si="69"/>
        <v>[(([({&lt;(&lt;{{[{</v>
      </c>
      <c r="H69" s="2" t="str">
        <f t="shared" si="69"/>
        <v>[(([({&lt;(&lt;{{[{</v>
      </c>
      <c r="I69" s="2" t="str">
        <f t="shared" si="69"/>
        <v>[(([({&lt;(&lt;{{[{</v>
      </c>
      <c r="J69" s="2" t="str">
        <f t="shared" si="69"/>
        <v>[(([({&lt;(&lt;{{[{</v>
      </c>
      <c r="K69" s="2" t="str">
        <f t="shared" si="69"/>
        <v>[(([({&lt;(&lt;{{[{</v>
      </c>
      <c r="L69" s="2" t="str">
        <f t="shared" si="69"/>
        <v>[(([({&lt;(&lt;{{[{</v>
      </c>
      <c r="M69" s="2" t="str">
        <f t="shared" si="69"/>
        <v>[(([({&lt;(&lt;{{[{</v>
      </c>
      <c r="N69" s="2" t="str">
        <f t="shared" si="69"/>
        <v>[(([({&lt;(&lt;{{[{</v>
      </c>
      <c r="O69" s="2" t="str">
        <f t="shared" si="69"/>
        <v>[(([({&lt;(&lt;{{[{</v>
      </c>
      <c r="P69" s="2" t="str">
        <f t="shared" si="69"/>
        <v>[(([({&lt;(&lt;{{[{</v>
      </c>
      <c r="Q69" s="2" t="str">
        <f t="shared" si="69"/>
        <v>[(([({&lt;(&lt;{{[{</v>
      </c>
      <c r="R69" s="2" t="str">
        <f t="shared" si="69"/>
        <v>[(([({&lt;(&lt;{{[{</v>
      </c>
      <c r="S69" s="2" t="str">
        <f t="shared" si="69"/>
        <v>[(([({&lt;(&lt;{{[{</v>
      </c>
      <c r="T69" s="2" t="str">
        <f t="shared" si="69"/>
        <v>[(([({&lt;(&lt;{{[{</v>
      </c>
      <c r="U69" s="2" t="str">
        <f t="shared" si="69"/>
        <v>[(([({&lt;(&lt;{{[{</v>
      </c>
      <c r="V69" s="2" t="str">
        <f t="shared" si="69"/>
        <v>[(([({&lt;(&lt;{{[{</v>
      </c>
      <c r="W69" s="2"/>
      <c r="X69" s="3" t="str">
        <f t="array" ref="X69">IFERROR(INDEX( Reference!$C$5:$C$8,MATCH( RIGHT(LEFT(V69, min(iferror(TRANSPOSE(FIND(Reference!$A$5:$A$8,V69)),)))), Reference!$A$5:$A$8,0),0),)</f>
        <v/>
      </c>
      <c r="Z69" s="5" t="str">
        <f t="array" ref="Z69">IF(isblank(X69),concatenate(MID(V69,LEN(V69)-ROW(INDIRECT("1:"&amp;LEN(V69)))+1,1)),)</f>
        <v>{[{{&lt;(&lt;{([(([</v>
      </c>
      <c r="AA69" s="7" t="str">
        <f t="shared" si="3"/>
        <v>}]}}&gt;)&gt;})]))]</v>
      </c>
      <c r="AB69" s="2" t="str">
        <f>IFERROR(__xludf.DUMMYFUNCTION("IFERROR(SPLIT(REGEXREPLACE(REGEXREPLACE(AA69&amp;"""",""(?s)(.{1})"",""$1""&amp;CHAR(127)),""'"",""''""),CHAR(127)),)"),"}")</f>
        <v>}</v>
      </c>
      <c r="AC69" s="8" t="str">
        <f>IFERROR(__xludf.DUMMYFUNCTION("""COMPUTED_VALUE"""),"]")</f>
        <v>]</v>
      </c>
      <c r="AD69" s="8" t="str">
        <f>IFERROR(__xludf.DUMMYFUNCTION("""COMPUTED_VALUE"""),"}")</f>
        <v>}</v>
      </c>
      <c r="AE69" s="8" t="str">
        <f>IFERROR(__xludf.DUMMYFUNCTION("""COMPUTED_VALUE"""),"}")</f>
        <v>}</v>
      </c>
      <c r="AF69" s="8" t="str">
        <f>IFERROR(__xludf.DUMMYFUNCTION("""COMPUTED_VALUE"""),"&gt;")</f>
        <v>&gt;</v>
      </c>
      <c r="AG69" s="8" t="str">
        <f>IFERROR(__xludf.DUMMYFUNCTION("""COMPUTED_VALUE"""),")")</f>
        <v>)</v>
      </c>
      <c r="AH69" s="8" t="str">
        <f>IFERROR(__xludf.DUMMYFUNCTION("""COMPUTED_VALUE"""),"&gt;")</f>
        <v>&gt;</v>
      </c>
      <c r="AI69" s="8" t="str">
        <f>IFERROR(__xludf.DUMMYFUNCTION("""COMPUTED_VALUE"""),"}")</f>
        <v>}</v>
      </c>
      <c r="AJ69" s="8" t="str">
        <f>IFERROR(__xludf.DUMMYFUNCTION("""COMPUTED_VALUE"""),")")</f>
        <v>)</v>
      </c>
      <c r="AK69" s="8" t="str">
        <f>IFERROR(__xludf.DUMMYFUNCTION("""COMPUTED_VALUE"""),"]")</f>
        <v>]</v>
      </c>
      <c r="AL69" s="8" t="str">
        <f>IFERROR(__xludf.DUMMYFUNCTION("""COMPUTED_VALUE"""),")")</f>
        <v>)</v>
      </c>
      <c r="AM69" s="8" t="str">
        <f>IFERROR(__xludf.DUMMYFUNCTION("""COMPUTED_VALUE"""),")")</f>
        <v>)</v>
      </c>
      <c r="AN69" s="8" t="str">
        <f>IFERROR(__xludf.DUMMYFUNCTION("""COMPUTED_VALUE"""),"]")</f>
        <v>]</v>
      </c>
      <c r="AO69" s="8"/>
      <c r="AP69" s="8"/>
      <c r="AQ69" s="8"/>
      <c r="AR69" s="8"/>
      <c r="AS69" s="8"/>
      <c r="AT69" s="2">
        <v>0.0</v>
      </c>
      <c r="AU69" s="8">
        <f t="array" ref="AU69">if(not(isblank(AB69)),(AT69*5)+IFERROR(INDEX( Reference!$D$5:$D$8,MATCH( AB69, Reference!$A$5:$A$8,0),0),),AT69)</f>
        <v>3</v>
      </c>
      <c r="AV69" s="8">
        <f t="array" ref="AV69">if(not(isblank(AC69)),(AU69*5)+IFERROR(INDEX( Reference!$D$5:$D$8,MATCH( AC69, Reference!$A$5:$A$8,0),0),),AU69)</f>
        <v>17</v>
      </c>
      <c r="AW69" s="8">
        <f t="array" ref="AW69">if(not(isblank(AD69)),(AV69*5)+IFERROR(INDEX( Reference!$D$5:$D$8,MATCH( AD69, Reference!$A$5:$A$8,0),0),),AV69)</f>
        <v>88</v>
      </c>
      <c r="AX69" s="8">
        <f t="array" ref="AX69">if(not(isblank(AE69)),(AW69*5)+IFERROR(INDEX( Reference!$D$5:$D$8,MATCH( AE69, Reference!$A$5:$A$8,0),0),),AW69)</f>
        <v>443</v>
      </c>
      <c r="AY69" s="8">
        <f t="array" ref="AY69">if(not(isblank(AF69)),(AX69*5)+IFERROR(INDEX( Reference!$D$5:$D$8,MATCH( AF69, Reference!$A$5:$A$8,0),0),),AX69)</f>
        <v>2219</v>
      </c>
      <c r="AZ69" s="8">
        <f t="array" ref="AZ69">if(not(isblank(AG69)),(AY69*5)+IFERROR(INDEX( Reference!$D$5:$D$8,MATCH( AG69, Reference!$A$5:$A$8,0),0),),AY69)</f>
        <v>11096</v>
      </c>
      <c r="BA69" s="8">
        <f t="array" ref="BA69">if(not(isblank(AH69)),(AZ69*5)+IFERROR(INDEX( Reference!$D$5:$D$8,MATCH( AH69, Reference!$A$5:$A$8,0),0),),AZ69)</f>
        <v>55484</v>
      </c>
      <c r="BB69" s="8">
        <f t="array" ref="BB69">if(not(isblank(AI69)),(BA69*5)+IFERROR(INDEX( Reference!$D$5:$D$8,MATCH( AI69, Reference!$A$5:$A$8,0),0),),BA69)</f>
        <v>277423</v>
      </c>
      <c r="BC69" s="8">
        <f t="array" ref="BC69">if(not(isblank(AJ69)),(BB69*5)+IFERROR(INDEX( Reference!$D$5:$D$8,MATCH( AJ69, Reference!$A$5:$A$8,0),0),),BB69)</f>
        <v>1387116</v>
      </c>
      <c r="BD69" s="8">
        <f t="array" ref="BD69">if(not(isblank(AK69)),(BC69*5)+IFERROR(INDEX( Reference!$D$5:$D$8,MATCH( AK69, Reference!$A$5:$A$8,0),0),),BC69)</f>
        <v>6935582</v>
      </c>
      <c r="BE69" s="8">
        <f t="array" ref="BE69">if(not(isblank(AL69)),(BD69*5)+IFERROR(INDEX( Reference!$D$5:$D$8,MATCH( AL69, Reference!$A$5:$A$8,0),0),),BD69)</f>
        <v>34677911</v>
      </c>
      <c r="BF69" s="8">
        <f t="array" ref="BF69">if(not(isblank(AM69)),(BE69*5)+IFERROR(INDEX( Reference!$D$5:$D$8,MATCH( AM69, Reference!$A$5:$A$8,0),0),),BE69)</f>
        <v>173389556</v>
      </c>
      <c r="BG69" s="8">
        <f t="array" ref="BG69">if(not(isblank(AN69)),(BF69*5)+IFERROR(INDEX( Reference!$D$5:$D$8,MATCH( AN69, Reference!$A$5:$A$8,0),0),),BF69)</f>
        <v>866947782</v>
      </c>
      <c r="BH69" s="8">
        <f t="array" ref="BH69">if(not(isblank(AO69)),(BG69*5)+IFERROR(INDEX( Reference!$D$5:$D$8,MATCH( AO69, Reference!$A$5:$A$8,0),0),),BG69)</f>
        <v>866947782</v>
      </c>
      <c r="BI69" s="8">
        <f t="array" ref="BI69">if(not(isblank(AP69)),(BH69*5)+IFERROR(INDEX( Reference!$D$5:$D$8,MATCH( AP69, Reference!$A$5:$A$8,0),0),),BH69)</f>
        <v>866947782</v>
      </c>
      <c r="BJ69" s="8">
        <f t="array" ref="BJ69">if(not(isblank(AQ69)),(BI69*5)+IFERROR(INDEX( Reference!$D$5:$D$8,MATCH( AQ69, Reference!$A$5:$A$8,0),0),),BI69)</f>
        <v>866947782</v>
      </c>
      <c r="BK69" s="8">
        <f t="array" ref="BK69">if(not(isblank(AR69)),(BJ69*5)+IFERROR(INDEX( Reference!$D$5:$D$8,MATCH( AR69, Reference!$A$5:$A$8,0),0),),BJ69)</f>
        <v>866947782</v>
      </c>
      <c r="BL69" s="8">
        <f t="array" ref="BL69">if(not(isblank(AS69)),(BK69*5)+IFERROR(INDEX( Reference!$D$5:$D$8,MATCH( AS69, Reference!$A$5:$A$8,0),0),),BK69)</f>
        <v>866947782</v>
      </c>
    </row>
    <row r="70">
      <c r="A70" s="6" t="s">
        <v>68</v>
      </c>
      <c r="B70" s="2" t="str">
        <f t="shared" ref="B70:V70" si="70">SUBSTITUTE(SUBSTITUTE(SUBSTITUTE(SUBSTITUTE(A70,"()",""),"[]",""),"{}",""),"&lt;&gt;","")</f>
        <v>{[[{&lt;[(&lt;&lt;[({({}[])[()&lt;&gt;]}(([]())([])))&lt;({}[[]&lt;</v>
      </c>
      <c r="C70" s="2" t="str">
        <f t="shared" si="70"/>
        <v>{[[{&lt;[(&lt;&lt;[({()[]}(()()))&lt;([&lt;</v>
      </c>
      <c r="D70" s="2" t="str">
        <f t="shared" si="70"/>
        <v>{[[{&lt;[(&lt;&lt;[(())&lt;([&lt;</v>
      </c>
      <c r="E70" s="2" t="str">
        <f t="shared" si="70"/>
        <v>{[[{&lt;[(&lt;&lt;[()&lt;([&lt;</v>
      </c>
      <c r="F70" s="2" t="str">
        <f t="shared" si="70"/>
        <v>{[[{&lt;[(&lt;&lt;[&lt;([&lt;</v>
      </c>
      <c r="G70" s="2" t="str">
        <f t="shared" si="70"/>
        <v>{[[{&lt;[(&lt;&lt;[&lt;([&lt;</v>
      </c>
      <c r="H70" s="2" t="str">
        <f t="shared" si="70"/>
        <v>{[[{&lt;[(&lt;&lt;[&lt;([&lt;</v>
      </c>
      <c r="I70" s="2" t="str">
        <f t="shared" si="70"/>
        <v>{[[{&lt;[(&lt;&lt;[&lt;([&lt;</v>
      </c>
      <c r="J70" s="2" t="str">
        <f t="shared" si="70"/>
        <v>{[[{&lt;[(&lt;&lt;[&lt;([&lt;</v>
      </c>
      <c r="K70" s="2" t="str">
        <f t="shared" si="70"/>
        <v>{[[{&lt;[(&lt;&lt;[&lt;([&lt;</v>
      </c>
      <c r="L70" s="2" t="str">
        <f t="shared" si="70"/>
        <v>{[[{&lt;[(&lt;&lt;[&lt;([&lt;</v>
      </c>
      <c r="M70" s="2" t="str">
        <f t="shared" si="70"/>
        <v>{[[{&lt;[(&lt;&lt;[&lt;([&lt;</v>
      </c>
      <c r="N70" s="2" t="str">
        <f t="shared" si="70"/>
        <v>{[[{&lt;[(&lt;&lt;[&lt;([&lt;</v>
      </c>
      <c r="O70" s="2" t="str">
        <f t="shared" si="70"/>
        <v>{[[{&lt;[(&lt;&lt;[&lt;([&lt;</v>
      </c>
      <c r="P70" s="2" t="str">
        <f t="shared" si="70"/>
        <v>{[[{&lt;[(&lt;&lt;[&lt;([&lt;</v>
      </c>
      <c r="Q70" s="2" t="str">
        <f t="shared" si="70"/>
        <v>{[[{&lt;[(&lt;&lt;[&lt;([&lt;</v>
      </c>
      <c r="R70" s="2" t="str">
        <f t="shared" si="70"/>
        <v>{[[{&lt;[(&lt;&lt;[&lt;([&lt;</v>
      </c>
      <c r="S70" s="2" t="str">
        <f t="shared" si="70"/>
        <v>{[[{&lt;[(&lt;&lt;[&lt;([&lt;</v>
      </c>
      <c r="T70" s="2" t="str">
        <f t="shared" si="70"/>
        <v>{[[{&lt;[(&lt;&lt;[&lt;([&lt;</v>
      </c>
      <c r="U70" s="2" t="str">
        <f t="shared" si="70"/>
        <v>{[[{&lt;[(&lt;&lt;[&lt;([&lt;</v>
      </c>
      <c r="V70" s="2" t="str">
        <f t="shared" si="70"/>
        <v>{[[{&lt;[(&lt;&lt;[&lt;([&lt;</v>
      </c>
      <c r="W70" s="2"/>
      <c r="X70" s="3" t="str">
        <f t="array" ref="X70">IFERROR(INDEX( Reference!$C$5:$C$8,MATCH( RIGHT(LEFT(V70, min(iferror(TRANSPOSE(FIND(Reference!$A$5:$A$8,V70)),)))), Reference!$A$5:$A$8,0),0),)</f>
        <v/>
      </c>
      <c r="Z70" s="5" t="str">
        <f t="array" ref="Z70">IF(isblank(X70),concatenate(MID(V70,LEN(V70)-ROW(INDIRECT("1:"&amp;LEN(V70)))+1,1)),)</f>
        <v>&lt;[(&lt;[&lt;&lt;([&lt;{[[{</v>
      </c>
      <c r="AA70" s="7" t="str">
        <f t="shared" si="3"/>
        <v>&gt;])&gt;]&gt;&gt;)]&gt;}]]}</v>
      </c>
      <c r="AB70" s="2" t="str">
        <f>IFERROR(__xludf.DUMMYFUNCTION("IFERROR(SPLIT(REGEXREPLACE(REGEXREPLACE(AA70&amp;"""",""(?s)(.{1})"",""$1""&amp;CHAR(127)),""'"",""''""),CHAR(127)),)"),"&gt;")</f>
        <v>&gt;</v>
      </c>
      <c r="AC70" s="8" t="str">
        <f>IFERROR(__xludf.DUMMYFUNCTION("""COMPUTED_VALUE"""),"]")</f>
        <v>]</v>
      </c>
      <c r="AD70" s="8" t="str">
        <f>IFERROR(__xludf.DUMMYFUNCTION("""COMPUTED_VALUE"""),")")</f>
        <v>)</v>
      </c>
      <c r="AE70" s="8" t="str">
        <f>IFERROR(__xludf.DUMMYFUNCTION("""COMPUTED_VALUE"""),"&gt;")</f>
        <v>&gt;</v>
      </c>
      <c r="AF70" s="8" t="str">
        <f>IFERROR(__xludf.DUMMYFUNCTION("""COMPUTED_VALUE"""),"]")</f>
        <v>]</v>
      </c>
      <c r="AG70" s="8" t="str">
        <f>IFERROR(__xludf.DUMMYFUNCTION("""COMPUTED_VALUE"""),"&gt;")</f>
        <v>&gt;</v>
      </c>
      <c r="AH70" s="8" t="str">
        <f>IFERROR(__xludf.DUMMYFUNCTION("""COMPUTED_VALUE"""),"&gt;")</f>
        <v>&gt;</v>
      </c>
      <c r="AI70" s="8" t="str">
        <f>IFERROR(__xludf.DUMMYFUNCTION("""COMPUTED_VALUE"""),")")</f>
        <v>)</v>
      </c>
      <c r="AJ70" s="8" t="str">
        <f>IFERROR(__xludf.DUMMYFUNCTION("""COMPUTED_VALUE"""),"]")</f>
        <v>]</v>
      </c>
      <c r="AK70" s="8" t="str">
        <f>IFERROR(__xludf.DUMMYFUNCTION("""COMPUTED_VALUE"""),"&gt;")</f>
        <v>&gt;</v>
      </c>
      <c r="AL70" s="8" t="str">
        <f>IFERROR(__xludf.DUMMYFUNCTION("""COMPUTED_VALUE"""),"}")</f>
        <v>}</v>
      </c>
      <c r="AM70" s="8" t="str">
        <f>IFERROR(__xludf.DUMMYFUNCTION("""COMPUTED_VALUE"""),"]")</f>
        <v>]</v>
      </c>
      <c r="AN70" s="8" t="str">
        <f>IFERROR(__xludf.DUMMYFUNCTION("""COMPUTED_VALUE"""),"]")</f>
        <v>]</v>
      </c>
      <c r="AO70" s="8" t="str">
        <f>IFERROR(__xludf.DUMMYFUNCTION("""COMPUTED_VALUE"""),"}")</f>
        <v>}</v>
      </c>
      <c r="AP70" s="8"/>
      <c r="AQ70" s="8"/>
      <c r="AR70" s="8"/>
      <c r="AS70" s="8"/>
      <c r="AT70" s="2">
        <v>0.0</v>
      </c>
      <c r="AU70" s="8">
        <f t="array" ref="AU70">if(not(isblank(AB70)),(AT70*5)+IFERROR(INDEX( Reference!$D$5:$D$8,MATCH( AB70, Reference!$A$5:$A$8,0),0),),AT70)</f>
        <v>4</v>
      </c>
      <c r="AV70" s="8">
        <f t="array" ref="AV70">if(not(isblank(AC70)),(AU70*5)+IFERROR(INDEX( Reference!$D$5:$D$8,MATCH( AC70, Reference!$A$5:$A$8,0),0),),AU70)</f>
        <v>22</v>
      </c>
      <c r="AW70" s="8">
        <f t="array" ref="AW70">if(not(isblank(AD70)),(AV70*5)+IFERROR(INDEX( Reference!$D$5:$D$8,MATCH( AD70, Reference!$A$5:$A$8,0),0),),AV70)</f>
        <v>111</v>
      </c>
      <c r="AX70" s="8">
        <f t="array" ref="AX70">if(not(isblank(AE70)),(AW70*5)+IFERROR(INDEX( Reference!$D$5:$D$8,MATCH( AE70, Reference!$A$5:$A$8,0),0),),AW70)</f>
        <v>559</v>
      </c>
      <c r="AY70" s="8">
        <f t="array" ref="AY70">if(not(isblank(AF70)),(AX70*5)+IFERROR(INDEX( Reference!$D$5:$D$8,MATCH( AF70, Reference!$A$5:$A$8,0),0),),AX70)</f>
        <v>2797</v>
      </c>
      <c r="AZ70" s="8">
        <f t="array" ref="AZ70">if(not(isblank(AG70)),(AY70*5)+IFERROR(INDEX( Reference!$D$5:$D$8,MATCH( AG70, Reference!$A$5:$A$8,0),0),),AY70)</f>
        <v>13989</v>
      </c>
      <c r="BA70" s="8">
        <f t="array" ref="BA70">if(not(isblank(AH70)),(AZ70*5)+IFERROR(INDEX( Reference!$D$5:$D$8,MATCH( AH70, Reference!$A$5:$A$8,0),0),),AZ70)</f>
        <v>69949</v>
      </c>
      <c r="BB70" s="8">
        <f t="array" ref="BB70">if(not(isblank(AI70)),(BA70*5)+IFERROR(INDEX( Reference!$D$5:$D$8,MATCH( AI70, Reference!$A$5:$A$8,0),0),),BA70)</f>
        <v>349746</v>
      </c>
      <c r="BC70" s="8">
        <f t="array" ref="BC70">if(not(isblank(AJ70)),(BB70*5)+IFERROR(INDEX( Reference!$D$5:$D$8,MATCH( AJ70, Reference!$A$5:$A$8,0),0),),BB70)</f>
        <v>1748732</v>
      </c>
      <c r="BD70" s="8">
        <f t="array" ref="BD70">if(not(isblank(AK70)),(BC70*5)+IFERROR(INDEX( Reference!$D$5:$D$8,MATCH( AK70, Reference!$A$5:$A$8,0),0),),BC70)</f>
        <v>8743664</v>
      </c>
      <c r="BE70" s="8">
        <f t="array" ref="BE70">if(not(isblank(AL70)),(BD70*5)+IFERROR(INDEX( Reference!$D$5:$D$8,MATCH( AL70, Reference!$A$5:$A$8,0),0),),BD70)</f>
        <v>43718323</v>
      </c>
      <c r="BF70" s="8">
        <f t="array" ref="BF70">if(not(isblank(AM70)),(BE70*5)+IFERROR(INDEX( Reference!$D$5:$D$8,MATCH( AM70, Reference!$A$5:$A$8,0),0),),BE70)</f>
        <v>218591617</v>
      </c>
      <c r="BG70" s="8">
        <f t="array" ref="BG70">if(not(isblank(AN70)),(BF70*5)+IFERROR(INDEX( Reference!$D$5:$D$8,MATCH( AN70, Reference!$A$5:$A$8,0),0),),BF70)</f>
        <v>1092958087</v>
      </c>
      <c r="BH70" s="8">
        <f t="array" ref="BH70">if(not(isblank(AO70)),(BG70*5)+IFERROR(INDEX( Reference!$D$5:$D$8,MATCH( AO70, Reference!$A$5:$A$8,0),0),),BG70)</f>
        <v>5464790438</v>
      </c>
      <c r="BI70" s="8">
        <f t="array" ref="BI70">if(not(isblank(AP70)),(BH70*5)+IFERROR(INDEX( Reference!$D$5:$D$8,MATCH( AP70, Reference!$A$5:$A$8,0),0),),BH70)</f>
        <v>5464790438</v>
      </c>
      <c r="BJ70" s="8">
        <f t="array" ref="BJ70">if(not(isblank(AQ70)),(BI70*5)+IFERROR(INDEX( Reference!$D$5:$D$8,MATCH( AQ70, Reference!$A$5:$A$8,0),0),),BI70)</f>
        <v>5464790438</v>
      </c>
      <c r="BK70" s="8">
        <f t="array" ref="BK70">if(not(isblank(AR70)),(BJ70*5)+IFERROR(INDEX( Reference!$D$5:$D$8,MATCH( AR70, Reference!$A$5:$A$8,0),0),),BJ70)</f>
        <v>5464790438</v>
      </c>
      <c r="BL70" s="8">
        <f t="array" ref="BL70">if(not(isblank(AS70)),(BK70*5)+IFERROR(INDEX( Reference!$D$5:$D$8,MATCH( AS70, Reference!$A$5:$A$8,0),0),),BK70)</f>
        <v>5464790438</v>
      </c>
    </row>
    <row r="71">
      <c r="A71" s="6" t="s">
        <v>69</v>
      </c>
      <c r="B71" s="2" t="str">
        <f t="shared" ref="B71:V71" si="71">SUBSTITUTE(SUBSTITUTE(SUBSTITUTE(SUBSTITUTE(A71,"()",""),"[]",""),"{}",""),"&lt;&gt;","")</f>
        <v>&lt;[({({&lt;[((&lt;[&lt;()()&gt;]&gt;[({})((())[])])([[([])](&lt;{}&gt;)</v>
      </c>
      <c r="C71" s="2" t="str">
        <f t="shared" si="71"/>
        <v>&lt;[({({&lt;[((&lt;[]&gt;[()(())])([[()]()</v>
      </c>
      <c r="D71" s="2" t="str">
        <f t="shared" si="71"/>
        <v>&lt;[({({&lt;[(([()])([</v>
      </c>
      <c r="E71" s="2" t="str">
        <f t="shared" si="71"/>
        <v>&lt;[({({&lt;[(()([</v>
      </c>
      <c r="F71" s="2" t="str">
        <f t="shared" si="71"/>
        <v>&lt;[({({&lt;[(([</v>
      </c>
      <c r="G71" s="2" t="str">
        <f t="shared" si="71"/>
        <v>&lt;[({({&lt;[(([</v>
      </c>
      <c r="H71" s="2" t="str">
        <f t="shared" si="71"/>
        <v>&lt;[({({&lt;[(([</v>
      </c>
      <c r="I71" s="2" t="str">
        <f t="shared" si="71"/>
        <v>&lt;[({({&lt;[(([</v>
      </c>
      <c r="J71" s="2" t="str">
        <f t="shared" si="71"/>
        <v>&lt;[({({&lt;[(([</v>
      </c>
      <c r="K71" s="2" t="str">
        <f t="shared" si="71"/>
        <v>&lt;[({({&lt;[(([</v>
      </c>
      <c r="L71" s="2" t="str">
        <f t="shared" si="71"/>
        <v>&lt;[({({&lt;[(([</v>
      </c>
      <c r="M71" s="2" t="str">
        <f t="shared" si="71"/>
        <v>&lt;[({({&lt;[(([</v>
      </c>
      <c r="N71" s="2" t="str">
        <f t="shared" si="71"/>
        <v>&lt;[({({&lt;[(([</v>
      </c>
      <c r="O71" s="2" t="str">
        <f t="shared" si="71"/>
        <v>&lt;[({({&lt;[(([</v>
      </c>
      <c r="P71" s="2" t="str">
        <f t="shared" si="71"/>
        <v>&lt;[({({&lt;[(([</v>
      </c>
      <c r="Q71" s="2" t="str">
        <f t="shared" si="71"/>
        <v>&lt;[({({&lt;[(([</v>
      </c>
      <c r="R71" s="2" t="str">
        <f t="shared" si="71"/>
        <v>&lt;[({({&lt;[(([</v>
      </c>
      <c r="S71" s="2" t="str">
        <f t="shared" si="71"/>
        <v>&lt;[({({&lt;[(([</v>
      </c>
      <c r="T71" s="2" t="str">
        <f t="shared" si="71"/>
        <v>&lt;[({({&lt;[(([</v>
      </c>
      <c r="U71" s="2" t="str">
        <f t="shared" si="71"/>
        <v>&lt;[({({&lt;[(([</v>
      </c>
      <c r="V71" s="2" t="str">
        <f t="shared" si="71"/>
        <v>&lt;[({({&lt;[(([</v>
      </c>
      <c r="W71" s="2"/>
      <c r="X71" s="3" t="str">
        <f t="array" ref="X71">IFERROR(INDEX( Reference!$C$5:$C$8,MATCH( RIGHT(LEFT(V71, min(iferror(TRANSPOSE(FIND(Reference!$A$5:$A$8,V71)),)))), Reference!$A$5:$A$8,0),0),)</f>
        <v/>
      </c>
      <c r="Z71" s="5" t="str">
        <f t="array" ref="Z71">IF(isblank(X71),concatenate(MID(V71,LEN(V71)-ROW(INDIRECT("1:"&amp;LEN(V71)))+1,1)),)</f>
        <v>[(([&lt;{({([&lt;</v>
      </c>
      <c r="AA71" s="7" t="str">
        <f t="shared" si="3"/>
        <v>]))]&gt;})})]&gt;</v>
      </c>
      <c r="AB71" s="2" t="str">
        <f>IFERROR(__xludf.DUMMYFUNCTION("IFERROR(SPLIT(REGEXREPLACE(REGEXREPLACE(AA71&amp;"""",""(?s)(.{1})"",""$1""&amp;CHAR(127)),""'"",""''""),CHAR(127)),)"),"]")</f>
        <v>]</v>
      </c>
      <c r="AC71" s="8" t="str">
        <f>IFERROR(__xludf.DUMMYFUNCTION("""COMPUTED_VALUE"""),")")</f>
        <v>)</v>
      </c>
      <c r="AD71" s="8" t="str">
        <f>IFERROR(__xludf.DUMMYFUNCTION("""COMPUTED_VALUE"""),")")</f>
        <v>)</v>
      </c>
      <c r="AE71" s="8" t="str">
        <f>IFERROR(__xludf.DUMMYFUNCTION("""COMPUTED_VALUE"""),"]")</f>
        <v>]</v>
      </c>
      <c r="AF71" s="8" t="str">
        <f>IFERROR(__xludf.DUMMYFUNCTION("""COMPUTED_VALUE"""),"&gt;")</f>
        <v>&gt;</v>
      </c>
      <c r="AG71" s="8" t="str">
        <f>IFERROR(__xludf.DUMMYFUNCTION("""COMPUTED_VALUE"""),"}")</f>
        <v>}</v>
      </c>
      <c r="AH71" s="8" t="str">
        <f>IFERROR(__xludf.DUMMYFUNCTION("""COMPUTED_VALUE"""),")")</f>
        <v>)</v>
      </c>
      <c r="AI71" s="8" t="str">
        <f>IFERROR(__xludf.DUMMYFUNCTION("""COMPUTED_VALUE"""),"}")</f>
        <v>}</v>
      </c>
      <c r="AJ71" s="8" t="str">
        <f>IFERROR(__xludf.DUMMYFUNCTION("""COMPUTED_VALUE"""),")")</f>
        <v>)</v>
      </c>
      <c r="AK71" s="8" t="str">
        <f>IFERROR(__xludf.DUMMYFUNCTION("""COMPUTED_VALUE"""),"]")</f>
        <v>]</v>
      </c>
      <c r="AL71" s="8" t="str">
        <f>IFERROR(__xludf.DUMMYFUNCTION("""COMPUTED_VALUE"""),"&gt;")</f>
        <v>&gt;</v>
      </c>
      <c r="AM71" s="8"/>
      <c r="AN71" s="8"/>
      <c r="AO71" s="8"/>
      <c r="AP71" s="8"/>
      <c r="AQ71" s="8"/>
      <c r="AR71" s="8"/>
      <c r="AS71" s="8"/>
      <c r="AT71" s="2">
        <v>0.0</v>
      </c>
      <c r="AU71" s="8">
        <f t="array" ref="AU71">if(not(isblank(AB71)),(AT71*5)+IFERROR(INDEX( Reference!$D$5:$D$8,MATCH( AB71, Reference!$A$5:$A$8,0),0),),AT71)</f>
        <v>2</v>
      </c>
      <c r="AV71" s="8">
        <f t="array" ref="AV71">if(not(isblank(AC71)),(AU71*5)+IFERROR(INDEX( Reference!$D$5:$D$8,MATCH( AC71, Reference!$A$5:$A$8,0),0),),AU71)</f>
        <v>11</v>
      </c>
      <c r="AW71" s="8">
        <f t="array" ref="AW71">if(not(isblank(AD71)),(AV71*5)+IFERROR(INDEX( Reference!$D$5:$D$8,MATCH( AD71, Reference!$A$5:$A$8,0),0),),AV71)</f>
        <v>56</v>
      </c>
      <c r="AX71" s="8">
        <f t="array" ref="AX71">if(not(isblank(AE71)),(AW71*5)+IFERROR(INDEX( Reference!$D$5:$D$8,MATCH( AE71, Reference!$A$5:$A$8,0),0),),AW71)</f>
        <v>282</v>
      </c>
      <c r="AY71" s="8">
        <f t="array" ref="AY71">if(not(isblank(AF71)),(AX71*5)+IFERROR(INDEX( Reference!$D$5:$D$8,MATCH( AF71, Reference!$A$5:$A$8,0),0),),AX71)</f>
        <v>1414</v>
      </c>
      <c r="AZ71" s="8">
        <f t="array" ref="AZ71">if(not(isblank(AG71)),(AY71*5)+IFERROR(INDEX( Reference!$D$5:$D$8,MATCH( AG71, Reference!$A$5:$A$8,0),0),),AY71)</f>
        <v>7073</v>
      </c>
      <c r="BA71" s="8">
        <f t="array" ref="BA71">if(not(isblank(AH71)),(AZ71*5)+IFERROR(INDEX( Reference!$D$5:$D$8,MATCH( AH71, Reference!$A$5:$A$8,0),0),),AZ71)</f>
        <v>35366</v>
      </c>
      <c r="BB71" s="8">
        <f t="array" ref="BB71">if(not(isblank(AI71)),(BA71*5)+IFERROR(INDEX( Reference!$D$5:$D$8,MATCH( AI71, Reference!$A$5:$A$8,0),0),),BA71)</f>
        <v>176833</v>
      </c>
      <c r="BC71" s="8">
        <f t="array" ref="BC71">if(not(isblank(AJ71)),(BB71*5)+IFERROR(INDEX( Reference!$D$5:$D$8,MATCH( AJ71, Reference!$A$5:$A$8,0),0),),BB71)</f>
        <v>884166</v>
      </c>
      <c r="BD71" s="8">
        <f t="array" ref="BD71">if(not(isblank(AK71)),(BC71*5)+IFERROR(INDEX( Reference!$D$5:$D$8,MATCH( AK71, Reference!$A$5:$A$8,0),0),),BC71)</f>
        <v>4420832</v>
      </c>
      <c r="BE71" s="8">
        <f t="array" ref="BE71">if(not(isblank(AL71)),(BD71*5)+IFERROR(INDEX( Reference!$D$5:$D$8,MATCH( AL71, Reference!$A$5:$A$8,0),0),),BD71)</f>
        <v>22104164</v>
      </c>
      <c r="BF71" s="8">
        <f t="array" ref="BF71">if(not(isblank(AM71)),(BE71*5)+IFERROR(INDEX( Reference!$D$5:$D$8,MATCH( AM71, Reference!$A$5:$A$8,0),0),),BE71)</f>
        <v>22104164</v>
      </c>
      <c r="BG71" s="8">
        <f t="array" ref="BG71">if(not(isblank(AN71)),(BF71*5)+IFERROR(INDEX( Reference!$D$5:$D$8,MATCH( AN71, Reference!$A$5:$A$8,0),0),),BF71)</f>
        <v>22104164</v>
      </c>
      <c r="BH71" s="8">
        <f t="array" ref="BH71">if(not(isblank(AO71)),(BG71*5)+IFERROR(INDEX( Reference!$D$5:$D$8,MATCH( AO71, Reference!$A$5:$A$8,0),0),),BG71)</f>
        <v>22104164</v>
      </c>
      <c r="BI71" s="8">
        <f t="array" ref="BI71">if(not(isblank(AP71)),(BH71*5)+IFERROR(INDEX( Reference!$D$5:$D$8,MATCH( AP71, Reference!$A$5:$A$8,0),0),),BH71)</f>
        <v>22104164</v>
      </c>
      <c r="BJ71" s="8">
        <f t="array" ref="BJ71">if(not(isblank(AQ71)),(BI71*5)+IFERROR(INDEX( Reference!$D$5:$D$8,MATCH( AQ71, Reference!$A$5:$A$8,0),0),),BI71)</f>
        <v>22104164</v>
      </c>
      <c r="BK71" s="8">
        <f t="array" ref="BK71">if(not(isblank(AR71)),(BJ71*5)+IFERROR(INDEX( Reference!$D$5:$D$8,MATCH( AR71, Reference!$A$5:$A$8,0),0),),BJ71)</f>
        <v>22104164</v>
      </c>
      <c r="BL71" s="8">
        <f t="array" ref="BL71">if(not(isblank(AS71)),(BK71*5)+IFERROR(INDEX( Reference!$D$5:$D$8,MATCH( AS71, Reference!$A$5:$A$8,0),0),),BK71)</f>
        <v>22104164</v>
      </c>
    </row>
    <row r="72">
      <c r="A72" s="6" t="s">
        <v>70</v>
      </c>
      <c r="B72" s="2" t="str">
        <f t="shared" ref="B72:V72" si="72">SUBSTITUTE(SUBSTITUTE(SUBSTITUTE(SUBSTITUTE(A72,"()",""),"[]",""),"{}",""),"&lt;&gt;","")</f>
        <v>&lt;&lt;&lt;[&lt;{[[&lt;{[&lt;&lt;(}[]&gt;&gt;{[(){}][&lt;&gt;{}]}][[&lt;[]{}&gt;&lt;{}{}&gt;]&lt;[{</v>
      </c>
      <c r="C72" s="2" t="str">
        <f t="shared" si="72"/>
        <v>&lt;&lt;&lt;[&lt;{[[&lt;{[&lt;&lt;(}&gt;&gt;{[][]}][[]&lt;[{</v>
      </c>
      <c r="D72" s="2" t="str">
        <f t="shared" si="72"/>
        <v>&lt;&lt;&lt;[&lt;{[[&lt;{[&lt;&lt;(}&gt;&gt;][&lt;[{</v>
      </c>
      <c r="E72" s="2" t="str">
        <f t="shared" si="72"/>
        <v>&lt;&lt;&lt;[&lt;{[[&lt;{[&lt;&lt;(}&gt;&gt;][&lt;[{</v>
      </c>
      <c r="F72" s="2" t="str">
        <f t="shared" si="72"/>
        <v>&lt;&lt;&lt;[&lt;{[[&lt;{[&lt;&lt;(}&gt;&gt;][&lt;[{</v>
      </c>
      <c r="G72" s="2" t="str">
        <f t="shared" si="72"/>
        <v>&lt;&lt;&lt;[&lt;{[[&lt;{[&lt;&lt;(}&gt;&gt;][&lt;[{</v>
      </c>
      <c r="H72" s="2" t="str">
        <f t="shared" si="72"/>
        <v>&lt;&lt;&lt;[&lt;{[[&lt;{[&lt;&lt;(}&gt;&gt;][&lt;[{</v>
      </c>
      <c r="I72" s="2" t="str">
        <f t="shared" si="72"/>
        <v>&lt;&lt;&lt;[&lt;{[[&lt;{[&lt;&lt;(}&gt;&gt;][&lt;[{</v>
      </c>
      <c r="J72" s="2" t="str">
        <f t="shared" si="72"/>
        <v>&lt;&lt;&lt;[&lt;{[[&lt;{[&lt;&lt;(}&gt;&gt;][&lt;[{</v>
      </c>
      <c r="K72" s="2" t="str">
        <f t="shared" si="72"/>
        <v>&lt;&lt;&lt;[&lt;{[[&lt;{[&lt;&lt;(}&gt;&gt;][&lt;[{</v>
      </c>
      <c r="L72" s="2" t="str">
        <f t="shared" si="72"/>
        <v>&lt;&lt;&lt;[&lt;{[[&lt;{[&lt;&lt;(}&gt;&gt;][&lt;[{</v>
      </c>
      <c r="M72" s="2" t="str">
        <f t="shared" si="72"/>
        <v>&lt;&lt;&lt;[&lt;{[[&lt;{[&lt;&lt;(}&gt;&gt;][&lt;[{</v>
      </c>
      <c r="N72" s="2" t="str">
        <f t="shared" si="72"/>
        <v>&lt;&lt;&lt;[&lt;{[[&lt;{[&lt;&lt;(}&gt;&gt;][&lt;[{</v>
      </c>
      <c r="O72" s="2" t="str">
        <f t="shared" si="72"/>
        <v>&lt;&lt;&lt;[&lt;{[[&lt;{[&lt;&lt;(}&gt;&gt;][&lt;[{</v>
      </c>
      <c r="P72" s="2" t="str">
        <f t="shared" si="72"/>
        <v>&lt;&lt;&lt;[&lt;{[[&lt;{[&lt;&lt;(}&gt;&gt;][&lt;[{</v>
      </c>
      <c r="Q72" s="2" t="str">
        <f t="shared" si="72"/>
        <v>&lt;&lt;&lt;[&lt;{[[&lt;{[&lt;&lt;(}&gt;&gt;][&lt;[{</v>
      </c>
      <c r="R72" s="2" t="str">
        <f t="shared" si="72"/>
        <v>&lt;&lt;&lt;[&lt;{[[&lt;{[&lt;&lt;(}&gt;&gt;][&lt;[{</v>
      </c>
      <c r="S72" s="2" t="str">
        <f t="shared" si="72"/>
        <v>&lt;&lt;&lt;[&lt;{[[&lt;{[&lt;&lt;(}&gt;&gt;][&lt;[{</v>
      </c>
      <c r="T72" s="2" t="str">
        <f t="shared" si="72"/>
        <v>&lt;&lt;&lt;[&lt;{[[&lt;{[&lt;&lt;(}&gt;&gt;][&lt;[{</v>
      </c>
      <c r="U72" s="2" t="str">
        <f t="shared" si="72"/>
        <v>&lt;&lt;&lt;[&lt;{[[&lt;{[&lt;&lt;(}&gt;&gt;][&lt;[{</v>
      </c>
      <c r="V72" s="2" t="str">
        <f t="shared" si="72"/>
        <v>&lt;&lt;&lt;[&lt;{[[&lt;{[&lt;&lt;(}&gt;&gt;][&lt;[{</v>
      </c>
      <c r="W72" s="2"/>
      <c r="X72" s="3">
        <f t="array" ref="X72">IFERROR(INDEX( Reference!$C$5:$C$8,MATCH( RIGHT(LEFT(V72, min(iferror(TRANSPOSE(FIND(Reference!$A$5:$A$8,V72)),)))), Reference!$A$5:$A$8,0),0),)</f>
        <v>1197</v>
      </c>
      <c r="Z72" s="5" t="str">
        <f t="array" ref="Z72">IF(isblank(X72),concatenate(MID(V72,LEN(V72)-ROW(INDIRECT("1:"&amp;LEN(V72)))+1,1)),)</f>
        <v/>
      </c>
      <c r="AA72" s="7" t="str">
        <f t="shared" si="3"/>
        <v/>
      </c>
      <c r="AB72" s="2" t="str">
        <f>IFERROR(__xludf.DUMMYFUNCTION("IFERROR(SPLIT(REGEXREPLACE(REGEXREPLACE(AA72&amp;"""",""(?s)(.{1})"",""$1""&amp;CHAR(127)),""'"",""''""),CHAR(127)),)"),"")</f>
        <v/>
      </c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2">
        <v>0.0</v>
      </c>
      <c r="AU72" s="8">
        <f t="array" ref="AU72">if(not(isblank(AB72)),(AT72*5)+IFERROR(INDEX( Reference!$D$5:$D$8,MATCH( AB72, Reference!$A$5:$A$8,0),0),),AT72)</f>
        <v>0</v>
      </c>
      <c r="AV72" s="8">
        <f t="array" ref="AV72">if(not(isblank(AC72)),(AU72*5)+IFERROR(INDEX( Reference!$D$5:$D$8,MATCH( AC72, Reference!$A$5:$A$8,0),0),),AU72)</f>
        <v>0</v>
      </c>
      <c r="AW72" s="8">
        <f t="array" ref="AW72">if(not(isblank(AD72)),(AV72*5)+IFERROR(INDEX( Reference!$D$5:$D$8,MATCH( AD72, Reference!$A$5:$A$8,0),0),),AV72)</f>
        <v>0</v>
      </c>
      <c r="AX72" s="8">
        <f t="array" ref="AX72">if(not(isblank(AE72)),(AW72*5)+IFERROR(INDEX( Reference!$D$5:$D$8,MATCH( AE72, Reference!$A$5:$A$8,0),0),),AW72)</f>
        <v>0</v>
      </c>
      <c r="AY72" s="8">
        <f t="array" ref="AY72">if(not(isblank(AF72)),(AX72*5)+IFERROR(INDEX( Reference!$D$5:$D$8,MATCH( AF72, Reference!$A$5:$A$8,0),0),),AX72)</f>
        <v>0</v>
      </c>
      <c r="AZ72" s="8">
        <f t="array" ref="AZ72">if(not(isblank(AG72)),(AY72*5)+IFERROR(INDEX( Reference!$D$5:$D$8,MATCH( AG72, Reference!$A$5:$A$8,0),0),),AY72)</f>
        <v>0</v>
      </c>
      <c r="BA72" s="8">
        <f t="array" ref="BA72">if(not(isblank(AH72)),(AZ72*5)+IFERROR(INDEX( Reference!$D$5:$D$8,MATCH( AH72, Reference!$A$5:$A$8,0),0),),AZ72)</f>
        <v>0</v>
      </c>
      <c r="BB72" s="8">
        <f t="array" ref="BB72">if(not(isblank(AI72)),(BA72*5)+IFERROR(INDEX( Reference!$D$5:$D$8,MATCH( AI72, Reference!$A$5:$A$8,0),0),),BA72)</f>
        <v>0</v>
      </c>
      <c r="BC72" s="8">
        <f t="array" ref="BC72">if(not(isblank(AJ72)),(BB72*5)+IFERROR(INDEX( Reference!$D$5:$D$8,MATCH( AJ72, Reference!$A$5:$A$8,0),0),),BB72)</f>
        <v>0</v>
      </c>
      <c r="BD72" s="8">
        <f t="array" ref="BD72">if(not(isblank(AK72)),(BC72*5)+IFERROR(INDEX( Reference!$D$5:$D$8,MATCH( AK72, Reference!$A$5:$A$8,0),0),),BC72)</f>
        <v>0</v>
      </c>
      <c r="BE72" s="8">
        <f t="array" ref="BE72">if(not(isblank(AL72)),(BD72*5)+IFERROR(INDEX( Reference!$D$5:$D$8,MATCH( AL72, Reference!$A$5:$A$8,0),0),),BD72)</f>
        <v>0</v>
      </c>
      <c r="BF72" s="8">
        <f t="array" ref="BF72">if(not(isblank(AM72)),(BE72*5)+IFERROR(INDEX( Reference!$D$5:$D$8,MATCH( AM72, Reference!$A$5:$A$8,0),0),),BE72)</f>
        <v>0</v>
      </c>
      <c r="BG72" s="8">
        <f t="array" ref="BG72">if(not(isblank(AN72)),(BF72*5)+IFERROR(INDEX( Reference!$D$5:$D$8,MATCH( AN72, Reference!$A$5:$A$8,0),0),),BF72)</f>
        <v>0</v>
      </c>
      <c r="BH72" s="8">
        <f t="array" ref="BH72">if(not(isblank(AO72)),(BG72*5)+IFERROR(INDEX( Reference!$D$5:$D$8,MATCH( AO72, Reference!$A$5:$A$8,0),0),),BG72)</f>
        <v>0</v>
      </c>
      <c r="BI72" s="8">
        <f t="array" ref="BI72">if(not(isblank(AP72)),(BH72*5)+IFERROR(INDEX( Reference!$D$5:$D$8,MATCH( AP72, Reference!$A$5:$A$8,0),0),),BH72)</f>
        <v>0</v>
      </c>
      <c r="BJ72" s="8">
        <f t="array" ref="BJ72">if(not(isblank(AQ72)),(BI72*5)+IFERROR(INDEX( Reference!$D$5:$D$8,MATCH( AQ72, Reference!$A$5:$A$8,0),0),),BI72)</f>
        <v>0</v>
      </c>
      <c r="BK72" s="8">
        <f t="array" ref="BK72">if(not(isblank(AR72)),(BJ72*5)+IFERROR(INDEX( Reference!$D$5:$D$8,MATCH( AR72, Reference!$A$5:$A$8,0),0),),BJ72)</f>
        <v>0</v>
      </c>
      <c r="BL72" s="8">
        <f t="array" ref="BL72">if(not(isblank(AS72)),(BK72*5)+IFERROR(INDEX( Reference!$D$5:$D$8,MATCH( AS72, Reference!$A$5:$A$8,0),0),),BK72)</f>
        <v>0</v>
      </c>
    </row>
    <row r="73">
      <c r="A73" s="6" t="s">
        <v>71</v>
      </c>
      <c r="B73" s="2" t="str">
        <f t="shared" ref="B73:V73" si="73">SUBSTITUTE(SUBSTITUTE(SUBSTITUTE(SUBSTITUTE(A73,"()",""),"[]",""),"{}",""),"&lt;&gt;","")</f>
        <v>([({{[({{{({&lt;[]&gt;}{{&lt;]&lt;&gt;}{[]()}}){{[&lt;&gt;&lt;&gt;]&lt;()()&gt;}}}(</v>
      </c>
      <c r="C73" s="2" t="str">
        <f t="shared" si="73"/>
        <v>([({{[({{{({}{{&lt;]}}){{[]}}}(</v>
      </c>
      <c r="D73" s="2" t="str">
        <f t="shared" si="73"/>
        <v>([({{[({{{({{&lt;]}}){}}(</v>
      </c>
      <c r="E73" s="2" t="str">
        <f t="shared" si="73"/>
        <v>([({{[({{{({{&lt;]}})}(</v>
      </c>
      <c r="F73" s="2" t="str">
        <f t="shared" si="73"/>
        <v>([({{[({{{({{&lt;]}})}(</v>
      </c>
      <c r="G73" s="2" t="str">
        <f t="shared" si="73"/>
        <v>([({{[({{{({{&lt;]}})}(</v>
      </c>
      <c r="H73" s="2" t="str">
        <f t="shared" si="73"/>
        <v>([({{[({{{({{&lt;]}})}(</v>
      </c>
      <c r="I73" s="2" t="str">
        <f t="shared" si="73"/>
        <v>([({{[({{{({{&lt;]}})}(</v>
      </c>
      <c r="J73" s="2" t="str">
        <f t="shared" si="73"/>
        <v>([({{[({{{({{&lt;]}})}(</v>
      </c>
      <c r="K73" s="2" t="str">
        <f t="shared" si="73"/>
        <v>([({{[({{{({{&lt;]}})}(</v>
      </c>
      <c r="L73" s="2" t="str">
        <f t="shared" si="73"/>
        <v>([({{[({{{({{&lt;]}})}(</v>
      </c>
      <c r="M73" s="2" t="str">
        <f t="shared" si="73"/>
        <v>([({{[({{{({{&lt;]}})}(</v>
      </c>
      <c r="N73" s="2" t="str">
        <f t="shared" si="73"/>
        <v>([({{[({{{({{&lt;]}})}(</v>
      </c>
      <c r="O73" s="2" t="str">
        <f t="shared" si="73"/>
        <v>([({{[({{{({{&lt;]}})}(</v>
      </c>
      <c r="P73" s="2" t="str">
        <f t="shared" si="73"/>
        <v>([({{[({{{({{&lt;]}})}(</v>
      </c>
      <c r="Q73" s="2" t="str">
        <f t="shared" si="73"/>
        <v>([({{[({{{({{&lt;]}})}(</v>
      </c>
      <c r="R73" s="2" t="str">
        <f t="shared" si="73"/>
        <v>([({{[({{{({{&lt;]}})}(</v>
      </c>
      <c r="S73" s="2" t="str">
        <f t="shared" si="73"/>
        <v>([({{[({{{({{&lt;]}})}(</v>
      </c>
      <c r="T73" s="2" t="str">
        <f t="shared" si="73"/>
        <v>([({{[({{{({{&lt;]}})}(</v>
      </c>
      <c r="U73" s="2" t="str">
        <f t="shared" si="73"/>
        <v>([({{[({{{({{&lt;]}})}(</v>
      </c>
      <c r="V73" s="2" t="str">
        <f t="shared" si="73"/>
        <v>([({{[({{{({{&lt;]}})}(</v>
      </c>
      <c r="W73" s="2"/>
      <c r="X73" s="3">
        <f t="array" ref="X73">IFERROR(INDEX( Reference!$C$5:$C$8,MATCH( RIGHT(LEFT(V73, min(iferror(TRANSPOSE(FIND(Reference!$A$5:$A$8,V73)),)))), Reference!$A$5:$A$8,0),0),)</f>
        <v>57</v>
      </c>
      <c r="Z73" s="5" t="str">
        <f t="array" ref="Z73">IF(isblank(X73),concatenate(MID(V73,LEN(V73)-ROW(INDIRECT("1:"&amp;LEN(V73)))+1,1)),)</f>
        <v/>
      </c>
      <c r="AA73" s="7" t="str">
        <f t="shared" si="3"/>
        <v/>
      </c>
      <c r="AB73" s="2" t="str">
        <f>IFERROR(__xludf.DUMMYFUNCTION("IFERROR(SPLIT(REGEXREPLACE(REGEXREPLACE(AA73&amp;"""",""(?s)(.{1})"",""$1""&amp;CHAR(127)),""'"",""''""),CHAR(127)),)"),"")</f>
        <v/>
      </c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2">
        <v>0.0</v>
      </c>
      <c r="AU73" s="8">
        <f t="array" ref="AU73">if(not(isblank(AB73)),(AT73*5)+IFERROR(INDEX( Reference!$D$5:$D$8,MATCH( AB73, Reference!$A$5:$A$8,0),0),),AT73)</f>
        <v>0</v>
      </c>
      <c r="AV73" s="8">
        <f t="array" ref="AV73">if(not(isblank(AC73)),(AU73*5)+IFERROR(INDEX( Reference!$D$5:$D$8,MATCH( AC73, Reference!$A$5:$A$8,0),0),),AU73)</f>
        <v>0</v>
      </c>
      <c r="AW73" s="8">
        <f t="array" ref="AW73">if(not(isblank(AD73)),(AV73*5)+IFERROR(INDEX( Reference!$D$5:$D$8,MATCH( AD73, Reference!$A$5:$A$8,0),0),),AV73)</f>
        <v>0</v>
      </c>
      <c r="AX73" s="8">
        <f t="array" ref="AX73">if(not(isblank(AE73)),(AW73*5)+IFERROR(INDEX( Reference!$D$5:$D$8,MATCH( AE73, Reference!$A$5:$A$8,0),0),),AW73)</f>
        <v>0</v>
      </c>
      <c r="AY73" s="8">
        <f t="array" ref="AY73">if(not(isblank(AF73)),(AX73*5)+IFERROR(INDEX( Reference!$D$5:$D$8,MATCH( AF73, Reference!$A$5:$A$8,0),0),),AX73)</f>
        <v>0</v>
      </c>
      <c r="AZ73" s="8">
        <f t="array" ref="AZ73">if(not(isblank(AG73)),(AY73*5)+IFERROR(INDEX( Reference!$D$5:$D$8,MATCH( AG73, Reference!$A$5:$A$8,0),0),),AY73)</f>
        <v>0</v>
      </c>
      <c r="BA73" s="8">
        <f t="array" ref="BA73">if(not(isblank(AH73)),(AZ73*5)+IFERROR(INDEX( Reference!$D$5:$D$8,MATCH( AH73, Reference!$A$5:$A$8,0),0),),AZ73)</f>
        <v>0</v>
      </c>
      <c r="BB73" s="8">
        <f t="array" ref="BB73">if(not(isblank(AI73)),(BA73*5)+IFERROR(INDEX( Reference!$D$5:$D$8,MATCH( AI73, Reference!$A$5:$A$8,0),0),),BA73)</f>
        <v>0</v>
      </c>
      <c r="BC73" s="8">
        <f t="array" ref="BC73">if(not(isblank(AJ73)),(BB73*5)+IFERROR(INDEX( Reference!$D$5:$D$8,MATCH( AJ73, Reference!$A$5:$A$8,0),0),),BB73)</f>
        <v>0</v>
      </c>
      <c r="BD73" s="8">
        <f t="array" ref="BD73">if(not(isblank(AK73)),(BC73*5)+IFERROR(INDEX( Reference!$D$5:$D$8,MATCH( AK73, Reference!$A$5:$A$8,0),0),),BC73)</f>
        <v>0</v>
      </c>
      <c r="BE73" s="8">
        <f t="array" ref="BE73">if(not(isblank(AL73)),(BD73*5)+IFERROR(INDEX( Reference!$D$5:$D$8,MATCH( AL73, Reference!$A$5:$A$8,0),0),),BD73)</f>
        <v>0</v>
      </c>
      <c r="BF73" s="8">
        <f t="array" ref="BF73">if(not(isblank(AM73)),(BE73*5)+IFERROR(INDEX( Reference!$D$5:$D$8,MATCH( AM73, Reference!$A$5:$A$8,0),0),),BE73)</f>
        <v>0</v>
      </c>
      <c r="BG73" s="8">
        <f t="array" ref="BG73">if(not(isblank(AN73)),(BF73*5)+IFERROR(INDEX( Reference!$D$5:$D$8,MATCH( AN73, Reference!$A$5:$A$8,0),0),),BF73)</f>
        <v>0</v>
      </c>
      <c r="BH73" s="8">
        <f t="array" ref="BH73">if(not(isblank(AO73)),(BG73*5)+IFERROR(INDEX( Reference!$D$5:$D$8,MATCH( AO73, Reference!$A$5:$A$8,0),0),),BG73)</f>
        <v>0</v>
      </c>
      <c r="BI73" s="8">
        <f t="array" ref="BI73">if(not(isblank(AP73)),(BH73*5)+IFERROR(INDEX( Reference!$D$5:$D$8,MATCH( AP73, Reference!$A$5:$A$8,0),0),),BH73)</f>
        <v>0</v>
      </c>
      <c r="BJ73" s="8">
        <f t="array" ref="BJ73">if(not(isblank(AQ73)),(BI73*5)+IFERROR(INDEX( Reference!$D$5:$D$8,MATCH( AQ73, Reference!$A$5:$A$8,0),0),),BI73)</f>
        <v>0</v>
      </c>
      <c r="BK73" s="8">
        <f t="array" ref="BK73">if(not(isblank(AR73)),(BJ73*5)+IFERROR(INDEX( Reference!$D$5:$D$8,MATCH( AR73, Reference!$A$5:$A$8,0),0),),BJ73)</f>
        <v>0</v>
      </c>
      <c r="BL73" s="8">
        <f t="array" ref="BL73">if(not(isblank(AS73)),(BK73*5)+IFERROR(INDEX( Reference!$D$5:$D$8,MATCH( AS73, Reference!$A$5:$A$8,0),0),),BK73)</f>
        <v>0</v>
      </c>
    </row>
    <row r="74">
      <c r="A74" s="6" t="s">
        <v>72</v>
      </c>
      <c r="B74" s="2" t="str">
        <f t="shared" ref="B74:V74" si="74">SUBSTITUTE(SUBSTITUTE(SUBSTITUTE(SUBSTITUTE(A74,"()",""),"[]",""),"{}",""),"&lt;&gt;","")</f>
        <v>{[[[({{({[((&lt;[)()&gt;{[]})[[&lt;&gt;][{}&lt;&gt;]])[&lt;{()}{[]}&gt;]]}[((&lt;</v>
      </c>
      <c r="C74" s="2" t="str">
        <f t="shared" si="74"/>
        <v>{[[[({{({[((&lt;[)&gt;)[[][]])[]]}[((&lt;</v>
      </c>
      <c r="D74" s="2" t="str">
        <f t="shared" si="74"/>
        <v>{[[[({{({[((&lt;[)&gt;)[])]}[((&lt;</v>
      </c>
      <c r="E74" s="2" t="str">
        <f t="shared" si="74"/>
        <v>{[[[({{({[((&lt;[)&gt;))]}[((&lt;</v>
      </c>
      <c r="F74" s="2" t="str">
        <f t="shared" si="74"/>
        <v>{[[[({{({[((&lt;[)&gt;))]}[((&lt;</v>
      </c>
      <c r="G74" s="2" t="str">
        <f t="shared" si="74"/>
        <v>{[[[({{({[((&lt;[)&gt;))]}[((&lt;</v>
      </c>
      <c r="H74" s="2" t="str">
        <f t="shared" si="74"/>
        <v>{[[[({{({[((&lt;[)&gt;))]}[((&lt;</v>
      </c>
      <c r="I74" s="2" t="str">
        <f t="shared" si="74"/>
        <v>{[[[({{({[((&lt;[)&gt;))]}[((&lt;</v>
      </c>
      <c r="J74" s="2" t="str">
        <f t="shared" si="74"/>
        <v>{[[[({{({[((&lt;[)&gt;))]}[((&lt;</v>
      </c>
      <c r="K74" s="2" t="str">
        <f t="shared" si="74"/>
        <v>{[[[({{({[((&lt;[)&gt;))]}[((&lt;</v>
      </c>
      <c r="L74" s="2" t="str">
        <f t="shared" si="74"/>
        <v>{[[[({{({[((&lt;[)&gt;))]}[((&lt;</v>
      </c>
      <c r="M74" s="2" t="str">
        <f t="shared" si="74"/>
        <v>{[[[({{({[((&lt;[)&gt;))]}[((&lt;</v>
      </c>
      <c r="N74" s="2" t="str">
        <f t="shared" si="74"/>
        <v>{[[[({{({[((&lt;[)&gt;))]}[((&lt;</v>
      </c>
      <c r="O74" s="2" t="str">
        <f t="shared" si="74"/>
        <v>{[[[({{({[((&lt;[)&gt;))]}[((&lt;</v>
      </c>
      <c r="P74" s="2" t="str">
        <f t="shared" si="74"/>
        <v>{[[[({{({[((&lt;[)&gt;))]}[((&lt;</v>
      </c>
      <c r="Q74" s="2" t="str">
        <f t="shared" si="74"/>
        <v>{[[[({{({[((&lt;[)&gt;))]}[((&lt;</v>
      </c>
      <c r="R74" s="2" t="str">
        <f t="shared" si="74"/>
        <v>{[[[({{({[((&lt;[)&gt;))]}[((&lt;</v>
      </c>
      <c r="S74" s="2" t="str">
        <f t="shared" si="74"/>
        <v>{[[[({{({[((&lt;[)&gt;))]}[((&lt;</v>
      </c>
      <c r="T74" s="2" t="str">
        <f t="shared" si="74"/>
        <v>{[[[({{({[((&lt;[)&gt;))]}[((&lt;</v>
      </c>
      <c r="U74" s="2" t="str">
        <f t="shared" si="74"/>
        <v>{[[[({{({[((&lt;[)&gt;))]}[((&lt;</v>
      </c>
      <c r="V74" s="2" t="str">
        <f t="shared" si="74"/>
        <v>{[[[({{({[((&lt;[)&gt;))]}[((&lt;</v>
      </c>
      <c r="W74" s="2"/>
      <c r="X74" s="3">
        <f t="array" ref="X74">IFERROR(INDEX( Reference!$C$5:$C$8,MATCH( RIGHT(LEFT(V74, min(iferror(TRANSPOSE(FIND(Reference!$A$5:$A$8,V74)),)))), Reference!$A$5:$A$8,0),0),)</f>
        <v>3</v>
      </c>
      <c r="Z74" s="5" t="str">
        <f t="array" ref="Z74">IF(isblank(X74),concatenate(MID(V74,LEN(V74)-ROW(INDIRECT("1:"&amp;LEN(V74)))+1,1)),)</f>
        <v/>
      </c>
      <c r="AA74" s="7" t="str">
        <f t="shared" si="3"/>
        <v/>
      </c>
      <c r="AB74" s="2" t="str">
        <f>IFERROR(__xludf.DUMMYFUNCTION("IFERROR(SPLIT(REGEXREPLACE(REGEXREPLACE(AA74&amp;"""",""(?s)(.{1})"",""$1""&amp;CHAR(127)),""'"",""''""),CHAR(127)),)"),"")</f>
        <v/>
      </c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2">
        <v>0.0</v>
      </c>
      <c r="AU74" s="8">
        <f t="array" ref="AU74">if(not(isblank(AB74)),(AT74*5)+IFERROR(INDEX( Reference!$D$5:$D$8,MATCH( AB74, Reference!$A$5:$A$8,0),0),),AT74)</f>
        <v>0</v>
      </c>
      <c r="AV74" s="8">
        <f t="array" ref="AV74">if(not(isblank(AC74)),(AU74*5)+IFERROR(INDEX( Reference!$D$5:$D$8,MATCH( AC74, Reference!$A$5:$A$8,0),0),),AU74)</f>
        <v>0</v>
      </c>
      <c r="AW74" s="8">
        <f t="array" ref="AW74">if(not(isblank(AD74)),(AV74*5)+IFERROR(INDEX( Reference!$D$5:$D$8,MATCH( AD74, Reference!$A$5:$A$8,0),0),),AV74)</f>
        <v>0</v>
      </c>
      <c r="AX74" s="8">
        <f t="array" ref="AX74">if(not(isblank(AE74)),(AW74*5)+IFERROR(INDEX( Reference!$D$5:$D$8,MATCH( AE74, Reference!$A$5:$A$8,0),0),),AW74)</f>
        <v>0</v>
      </c>
      <c r="AY74" s="8">
        <f t="array" ref="AY74">if(not(isblank(AF74)),(AX74*5)+IFERROR(INDEX( Reference!$D$5:$D$8,MATCH( AF74, Reference!$A$5:$A$8,0),0),),AX74)</f>
        <v>0</v>
      </c>
      <c r="AZ74" s="8">
        <f t="array" ref="AZ74">if(not(isblank(AG74)),(AY74*5)+IFERROR(INDEX( Reference!$D$5:$D$8,MATCH( AG74, Reference!$A$5:$A$8,0),0),),AY74)</f>
        <v>0</v>
      </c>
      <c r="BA74" s="8">
        <f t="array" ref="BA74">if(not(isblank(AH74)),(AZ74*5)+IFERROR(INDEX( Reference!$D$5:$D$8,MATCH( AH74, Reference!$A$5:$A$8,0),0),),AZ74)</f>
        <v>0</v>
      </c>
      <c r="BB74" s="8">
        <f t="array" ref="BB74">if(not(isblank(AI74)),(BA74*5)+IFERROR(INDEX( Reference!$D$5:$D$8,MATCH( AI74, Reference!$A$5:$A$8,0),0),),BA74)</f>
        <v>0</v>
      </c>
      <c r="BC74" s="8">
        <f t="array" ref="BC74">if(not(isblank(AJ74)),(BB74*5)+IFERROR(INDEX( Reference!$D$5:$D$8,MATCH( AJ74, Reference!$A$5:$A$8,0),0),),BB74)</f>
        <v>0</v>
      </c>
      <c r="BD74" s="8">
        <f t="array" ref="BD74">if(not(isblank(AK74)),(BC74*5)+IFERROR(INDEX( Reference!$D$5:$D$8,MATCH( AK74, Reference!$A$5:$A$8,0),0),),BC74)</f>
        <v>0</v>
      </c>
      <c r="BE74" s="8">
        <f t="array" ref="BE74">if(not(isblank(AL74)),(BD74*5)+IFERROR(INDEX( Reference!$D$5:$D$8,MATCH( AL74, Reference!$A$5:$A$8,0),0),),BD74)</f>
        <v>0</v>
      </c>
      <c r="BF74" s="8">
        <f t="array" ref="BF74">if(not(isblank(AM74)),(BE74*5)+IFERROR(INDEX( Reference!$D$5:$D$8,MATCH( AM74, Reference!$A$5:$A$8,0),0),),BE74)</f>
        <v>0</v>
      </c>
      <c r="BG74" s="8">
        <f t="array" ref="BG74">if(not(isblank(AN74)),(BF74*5)+IFERROR(INDEX( Reference!$D$5:$D$8,MATCH( AN74, Reference!$A$5:$A$8,0),0),),BF74)</f>
        <v>0</v>
      </c>
      <c r="BH74" s="8">
        <f t="array" ref="BH74">if(not(isblank(AO74)),(BG74*5)+IFERROR(INDEX( Reference!$D$5:$D$8,MATCH( AO74, Reference!$A$5:$A$8,0),0),),BG74)</f>
        <v>0</v>
      </c>
      <c r="BI74" s="8">
        <f t="array" ref="BI74">if(not(isblank(AP74)),(BH74*5)+IFERROR(INDEX( Reference!$D$5:$D$8,MATCH( AP74, Reference!$A$5:$A$8,0),0),),BH74)</f>
        <v>0</v>
      </c>
      <c r="BJ74" s="8">
        <f t="array" ref="BJ74">if(not(isblank(AQ74)),(BI74*5)+IFERROR(INDEX( Reference!$D$5:$D$8,MATCH( AQ74, Reference!$A$5:$A$8,0),0),),BI74)</f>
        <v>0</v>
      </c>
      <c r="BK74" s="8">
        <f t="array" ref="BK74">if(not(isblank(AR74)),(BJ74*5)+IFERROR(INDEX( Reference!$D$5:$D$8,MATCH( AR74, Reference!$A$5:$A$8,0),0),),BJ74)</f>
        <v>0</v>
      </c>
      <c r="BL74" s="8">
        <f t="array" ref="BL74">if(not(isblank(AS74)),(BK74*5)+IFERROR(INDEX( Reference!$D$5:$D$8,MATCH( AS74, Reference!$A$5:$A$8,0),0),),BK74)</f>
        <v>0</v>
      </c>
    </row>
    <row r="75">
      <c r="A75" s="6" t="s">
        <v>73</v>
      </c>
      <c r="B75" s="2" t="str">
        <f t="shared" ref="B75:V75" si="75">SUBSTITUTE(SUBSTITUTE(SUBSTITUTE(SUBSTITUTE(A75,"()",""),"[]",""),"{}",""),"&lt;&gt;","")</f>
        <v>[&lt;(&lt;&lt;&lt;{{((&lt;&lt;({}()&gt;&lt;()&gt;&gt;&lt;({})([])&gt;&gt;(([[]&lt;&gt;](&lt;&gt;()))&lt;&lt;([</v>
      </c>
      <c r="C75" s="2" t="str">
        <f t="shared" si="75"/>
        <v>[&lt;(&lt;&lt;&lt;{{((&lt;&lt;(&gt;&gt;&lt;()()&gt;&gt;(([]())&lt;&lt;([</v>
      </c>
      <c r="D75" s="2" t="str">
        <f t="shared" si="75"/>
        <v>[&lt;(&lt;&lt;&lt;{{((&lt;&lt;(&gt;&gt;&gt;(()&lt;&lt;([</v>
      </c>
      <c r="E75" s="2" t="str">
        <f t="shared" si="75"/>
        <v>[&lt;(&lt;&lt;&lt;{{((&lt;&lt;(&gt;&gt;&gt;(&lt;&lt;([</v>
      </c>
      <c r="F75" s="2" t="str">
        <f t="shared" si="75"/>
        <v>[&lt;(&lt;&lt;&lt;{{((&lt;&lt;(&gt;&gt;&gt;(&lt;&lt;([</v>
      </c>
      <c r="G75" s="2" t="str">
        <f t="shared" si="75"/>
        <v>[&lt;(&lt;&lt;&lt;{{((&lt;&lt;(&gt;&gt;&gt;(&lt;&lt;([</v>
      </c>
      <c r="H75" s="2" t="str">
        <f t="shared" si="75"/>
        <v>[&lt;(&lt;&lt;&lt;{{((&lt;&lt;(&gt;&gt;&gt;(&lt;&lt;([</v>
      </c>
      <c r="I75" s="2" t="str">
        <f t="shared" si="75"/>
        <v>[&lt;(&lt;&lt;&lt;{{((&lt;&lt;(&gt;&gt;&gt;(&lt;&lt;([</v>
      </c>
      <c r="J75" s="2" t="str">
        <f t="shared" si="75"/>
        <v>[&lt;(&lt;&lt;&lt;{{((&lt;&lt;(&gt;&gt;&gt;(&lt;&lt;([</v>
      </c>
      <c r="K75" s="2" t="str">
        <f t="shared" si="75"/>
        <v>[&lt;(&lt;&lt;&lt;{{((&lt;&lt;(&gt;&gt;&gt;(&lt;&lt;([</v>
      </c>
      <c r="L75" s="2" t="str">
        <f t="shared" si="75"/>
        <v>[&lt;(&lt;&lt;&lt;{{((&lt;&lt;(&gt;&gt;&gt;(&lt;&lt;([</v>
      </c>
      <c r="M75" s="2" t="str">
        <f t="shared" si="75"/>
        <v>[&lt;(&lt;&lt;&lt;{{((&lt;&lt;(&gt;&gt;&gt;(&lt;&lt;([</v>
      </c>
      <c r="N75" s="2" t="str">
        <f t="shared" si="75"/>
        <v>[&lt;(&lt;&lt;&lt;{{((&lt;&lt;(&gt;&gt;&gt;(&lt;&lt;([</v>
      </c>
      <c r="O75" s="2" t="str">
        <f t="shared" si="75"/>
        <v>[&lt;(&lt;&lt;&lt;{{((&lt;&lt;(&gt;&gt;&gt;(&lt;&lt;([</v>
      </c>
      <c r="P75" s="2" t="str">
        <f t="shared" si="75"/>
        <v>[&lt;(&lt;&lt;&lt;{{((&lt;&lt;(&gt;&gt;&gt;(&lt;&lt;([</v>
      </c>
      <c r="Q75" s="2" t="str">
        <f t="shared" si="75"/>
        <v>[&lt;(&lt;&lt;&lt;{{((&lt;&lt;(&gt;&gt;&gt;(&lt;&lt;([</v>
      </c>
      <c r="R75" s="2" t="str">
        <f t="shared" si="75"/>
        <v>[&lt;(&lt;&lt;&lt;{{((&lt;&lt;(&gt;&gt;&gt;(&lt;&lt;([</v>
      </c>
      <c r="S75" s="2" t="str">
        <f t="shared" si="75"/>
        <v>[&lt;(&lt;&lt;&lt;{{((&lt;&lt;(&gt;&gt;&gt;(&lt;&lt;([</v>
      </c>
      <c r="T75" s="2" t="str">
        <f t="shared" si="75"/>
        <v>[&lt;(&lt;&lt;&lt;{{((&lt;&lt;(&gt;&gt;&gt;(&lt;&lt;([</v>
      </c>
      <c r="U75" s="2" t="str">
        <f t="shared" si="75"/>
        <v>[&lt;(&lt;&lt;&lt;{{((&lt;&lt;(&gt;&gt;&gt;(&lt;&lt;([</v>
      </c>
      <c r="V75" s="2" t="str">
        <f t="shared" si="75"/>
        <v>[&lt;(&lt;&lt;&lt;{{((&lt;&lt;(&gt;&gt;&gt;(&lt;&lt;([</v>
      </c>
      <c r="W75" s="2"/>
      <c r="X75" s="3">
        <f t="array" ref="X75">IFERROR(INDEX( Reference!$C$5:$C$8,MATCH( RIGHT(LEFT(V75, min(iferror(TRANSPOSE(FIND(Reference!$A$5:$A$8,V75)),)))), Reference!$A$5:$A$8,0),0),)</f>
        <v>25137</v>
      </c>
      <c r="Z75" s="5" t="str">
        <f t="array" ref="Z75">IF(isblank(X75),concatenate(MID(V75,LEN(V75)-ROW(INDIRECT("1:"&amp;LEN(V75)))+1,1)),)</f>
        <v/>
      </c>
      <c r="AA75" s="7" t="str">
        <f t="shared" si="3"/>
        <v/>
      </c>
      <c r="AB75" s="2" t="str">
        <f>IFERROR(__xludf.DUMMYFUNCTION("IFERROR(SPLIT(REGEXREPLACE(REGEXREPLACE(AA75&amp;"""",""(?s)(.{1})"",""$1""&amp;CHAR(127)),""'"",""''""),CHAR(127)),)"),"")</f>
        <v/>
      </c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2">
        <v>0.0</v>
      </c>
      <c r="AU75" s="8">
        <f t="array" ref="AU75">if(not(isblank(AB75)),(AT75*5)+IFERROR(INDEX( Reference!$D$5:$D$8,MATCH( AB75, Reference!$A$5:$A$8,0),0),),AT75)</f>
        <v>0</v>
      </c>
      <c r="AV75" s="8">
        <f t="array" ref="AV75">if(not(isblank(AC75)),(AU75*5)+IFERROR(INDEX( Reference!$D$5:$D$8,MATCH( AC75, Reference!$A$5:$A$8,0),0),),AU75)</f>
        <v>0</v>
      </c>
      <c r="AW75" s="8">
        <f t="array" ref="AW75">if(not(isblank(AD75)),(AV75*5)+IFERROR(INDEX( Reference!$D$5:$D$8,MATCH( AD75, Reference!$A$5:$A$8,0),0),),AV75)</f>
        <v>0</v>
      </c>
      <c r="AX75" s="8">
        <f t="array" ref="AX75">if(not(isblank(AE75)),(AW75*5)+IFERROR(INDEX( Reference!$D$5:$D$8,MATCH( AE75, Reference!$A$5:$A$8,0),0),),AW75)</f>
        <v>0</v>
      </c>
      <c r="AY75" s="8">
        <f t="array" ref="AY75">if(not(isblank(AF75)),(AX75*5)+IFERROR(INDEX( Reference!$D$5:$D$8,MATCH( AF75, Reference!$A$5:$A$8,0),0),),AX75)</f>
        <v>0</v>
      </c>
      <c r="AZ75" s="8">
        <f t="array" ref="AZ75">if(not(isblank(AG75)),(AY75*5)+IFERROR(INDEX( Reference!$D$5:$D$8,MATCH( AG75, Reference!$A$5:$A$8,0),0),),AY75)</f>
        <v>0</v>
      </c>
      <c r="BA75" s="8">
        <f t="array" ref="BA75">if(not(isblank(AH75)),(AZ75*5)+IFERROR(INDEX( Reference!$D$5:$D$8,MATCH( AH75, Reference!$A$5:$A$8,0),0),),AZ75)</f>
        <v>0</v>
      </c>
      <c r="BB75" s="8">
        <f t="array" ref="BB75">if(not(isblank(AI75)),(BA75*5)+IFERROR(INDEX( Reference!$D$5:$D$8,MATCH( AI75, Reference!$A$5:$A$8,0),0),),BA75)</f>
        <v>0</v>
      </c>
      <c r="BC75" s="8">
        <f t="array" ref="BC75">if(not(isblank(AJ75)),(BB75*5)+IFERROR(INDEX( Reference!$D$5:$D$8,MATCH( AJ75, Reference!$A$5:$A$8,0),0),),BB75)</f>
        <v>0</v>
      </c>
      <c r="BD75" s="8">
        <f t="array" ref="BD75">if(not(isblank(AK75)),(BC75*5)+IFERROR(INDEX( Reference!$D$5:$D$8,MATCH( AK75, Reference!$A$5:$A$8,0),0),),BC75)</f>
        <v>0</v>
      </c>
      <c r="BE75" s="8">
        <f t="array" ref="BE75">if(not(isblank(AL75)),(BD75*5)+IFERROR(INDEX( Reference!$D$5:$D$8,MATCH( AL75, Reference!$A$5:$A$8,0),0),),BD75)</f>
        <v>0</v>
      </c>
      <c r="BF75" s="8">
        <f t="array" ref="BF75">if(not(isblank(AM75)),(BE75*5)+IFERROR(INDEX( Reference!$D$5:$D$8,MATCH( AM75, Reference!$A$5:$A$8,0),0),),BE75)</f>
        <v>0</v>
      </c>
      <c r="BG75" s="8">
        <f t="array" ref="BG75">if(not(isblank(AN75)),(BF75*5)+IFERROR(INDEX( Reference!$D$5:$D$8,MATCH( AN75, Reference!$A$5:$A$8,0),0),),BF75)</f>
        <v>0</v>
      </c>
      <c r="BH75" s="8">
        <f t="array" ref="BH75">if(not(isblank(AO75)),(BG75*5)+IFERROR(INDEX( Reference!$D$5:$D$8,MATCH( AO75, Reference!$A$5:$A$8,0),0),),BG75)</f>
        <v>0</v>
      </c>
      <c r="BI75" s="8">
        <f t="array" ref="BI75">if(not(isblank(AP75)),(BH75*5)+IFERROR(INDEX( Reference!$D$5:$D$8,MATCH( AP75, Reference!$A$5:$A$8,0),0),),BH75)</f>
        <v>0</v>
      </c>
      <c r="BJ75" s="8">
        <f t="array" ref="BJ75">if(not(isblank(AQ75)),(BI75*5)+IFERROR(INDEX( Reference!$D$5:$D$8,MATCH( AQ75, Reference!$A$5:$A$8,0),0),),BI75)</f>
        <v>0</v>
      </c>
      <c r="BK75" s="8">
        <f t="array" ref="BK75">if(not(isblank(AR75)),(BJ75*5)+IFERROR(INDEX( Reference!$D$5:$D$8,MATCH( AR75, Reference!$A$5:$A$8,0),0),),BJ75)</f>
        <v>0</v>
      </c>
      <c r="BL75" s="8">
        <f t="array" ref="BL75">if(not(isblank(AS75)),(BK75*5)+IFERROR(INDEX( Reference!$D$5:$D$8,MATCH( AS75, Reference!$A$5:$A$8,0),0),),BK75)</f>
        <v>0</v>
      </c>
    </row>
    <row r="76">
      <c r="A76" s="6" t="s">
        <v>74</v>
      </c>
      <c r="B76" s="2" t="str">
        <f t="shared" ref="B76:V76" si="76">SUBSTITUTE(SUBSTITUTE(SUBSTITUTE(SUBSTITUTE(A76,"()",""),"[]",""),"{}",""),"&lt;&gt;","")</f>
        <v>{[[{{&lt;&lt;[[[[[([}())]((&lt;&gt;[])([]))]{&lt;{{}}({})&gt;{{&lt;&gt;}}}]]&lt;({&lt;</v>
      </c>
      <c r="C76" s="2" t="str">
        <f t="shared" si="76"/>
        <v>{[[{{&lt;&lt;[[[[[([})](()())]{&lt;{}()&gt;{{}}}]]&lt;({&lt;</v>
      </c>
      <c r="D76" s="2" t="str">
        <f t="shared" si="76"/>
        <v>{[[{{&lt;&lt;[[[[[([})]()]{{}}]]&lt;({&lt;</v>
      </c>
      <c r="E76" s="2" t="str">
        <f t="shared" si="76"/>
        <v>{[[{{&lt;&lt;[[[[[([})]]{}]]&lt;({&lt;</v>
      </c>
      <c r="F76" s="2" t="str">
        <f t="shared" si="76"/>
        <v>{[[{{&lt;&lt;[[[[[([})]]]]&lt;({&lt;</v>
      </c>
      <c r="G76" s="2" t="str">
        <f t="shared" si="76"/>
        <v>{[[{{&lt;&lt;[[[[[([})]]]]&lt;({&lt;</v>
      </c>
      <c r="H76" s="2" t="str">
        <f t="shared" si="76"/>
        <v>{[[{{&lt;&lt;[[[[[([})]]]]&lt;({&lt;</v>
      </c>
      <c r="I76" s="2" t="str">
        <f t="shared" si="76"/>
        <v>{[[{{&lt;&lt;[[[[[([})]]]]&lt;({&lt;</v>
      </c>
      <c r="J76" s="2" t="str">
        <f t="shared" si="76"/>
        <v>{[[{{&lt;&lt;[[[[[([})]]]]&lt;({&lt;</v>
      </c>
      <c r="K76" s="2" t="str">
        <f t="shared" si="76"/>
        <v>{[[{{&lt;&lt;[[[[[([})]]]]&lt;({&lt;</v>
      </c>
      <c r="L76" s="2" t="str">
        <f t="shared" si="76"/>
        <v>{[[{{&lt;&lt;[[[[[([})]]]]&lt;({&lt;</v>
      </c>
      <c r="M76" s="2" t="str">
        <f t="shared" si="76"/>
        <v>{[[{{&lt;&lt;[[[[[([})]]]]&lt;({&lt;</v>
      </c>
      <c r="N76" s="2" t="str">
        <f t="shared" si="76"/>
        <v>{[[{{&lt;&lt;[[[[[([})]]]]&lt;({&lt;</v>
      </c>
      <c r="O76" s="2" t="str">
        <f t="shared" si="76"/>
        <v>{[[{{&lt;&lt;[[[[[([})]]]]&lt;({&lt;</v>
      </c>
      <c r="P76" s="2" t="str">
        <f t="shared" si="76"/>
        <v>{[[{{&lt;&lt;[[[[[([})]]]]&lt;({&lt;</v>
      </c>
      <c r="Q76" s="2" t="str">
        <f t="shared" si="76"/>
        <v>{[[{{&lt;&lt;[[[[[([})]]]]&lt;({&lt;</v>
      </c>
      <c r="R76" s="2" t="str">
        <f t="shared" si="76"/>
        <v>{[[{{&lt;&lt;[[[[[([})]]]]&lt;({&lt;</v>
      </c>
      <c r="S76" s="2" t="str">
        <f t="shared" si="76"/>
        <v>{[[{{&lt;&lt;[[[[[([})]]]]&lt;({&lt;</v>
      </c>
      <c r="T76" s="2" t="str">
        <f t="shared" si="76"/>
        <v>{[[{{&lt;&lt;[[[[[([})]]]]&lt;({&lt;</v>
      </c>
      <c r="U76" s="2" t="str">
        <f t="shared" si="76"/>
        <v>{[[{{&lt;&lt;[[[[[([})]]]]&lt;({&lt;</v>
      </c>
      <c r="V76" s="2" t="str">
        <f t="shared" si="76"/>
        <v>{[[{{&lt;&lt;[[[[[([})]]]]&lt;({&lt;</v>
      </c>
      <c r="W76" s="2"/>
      <c r="X76" s="3">
        <f t="array" ref="X76">IFERROR(INDEX( Reference!$C$5:$C$8,MATCH( RIGHT(LEFT(V76, min(iferror(TRANSPOSE(FIND(Reference!$A$5:$A$8,V76)),)))), Reference!$A$5:$A$8,0),0),)</f>
        <v>1197</v>
      </c>
      <c r="Z76" s="5" t="str">
        <f t="array" ref="Z76">IF(isblank(X76),concatenate(MID(V76,LEN(V76)-ROW(INDIRECT("1:"&amp;LEN(V76)))+1,1)),)</f>
        <v/>
      </c>
      <c r="AA76" s="7" t="str">
        <f t="shared" si="3"/>
        <v/>
      </c>
      <c r="AB76" s="2" t="str">
        <f>IFERROR(__xludf.DUMMYFUNCTION("IFERROR(SPLIT(REGEXREPLACE(REGEXREPLACE(AA76&amp;"""",""(?s)(.{1})"",""$1""&amp;CHAR(127)),""'"",""''""),CHAR(127)),)"),"")</f>
        <v/>
      </c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2">
        <v>0.0</v>
      </c>
      <c r="AU76" s="8">
        <f t="array" ref="AU76">if(not(isblank(AB76)),(AT76*5)+IFERROR(INDEX( Reference!$D$5:$D$8,MATCH( AB76, Reference!$A$5:$A$8,0),0),),AT76)</f>
        <v>0</v>
      </c>
      <c r="AV76" s="8">
        <f t="array" ref="AV76">if(not(isblank(AC76)),(AU76*5)+IFERROR(INDEX( Reference!$D$5:$D$8,MATCH( AC76, Reference!$A$5:$A$8,0),0),),AU76)</f>
        <v>0</v>
      </c>
      <c r="AW76" s="8">
        <f t="array" ref="AW76">if(not(isblank(AD76)),(AV76*5)+IFERROR(INDEX( Reference!$D$5:$D$8,MATCH( AD76, Reference!$A$5:$A$8,0),0),),AV76)</f>
        <v>0</v>
      </c>
      <c r="AX76" s="8">
        <f t="array" ref="AX76">if(not(isblank(AE76)),(AW76*5)+IFERROR(INDEX( Reference!$D$5:$D$8,MATCH( AE76, Reference!$A$5:$A$8,0),0),),AW76)</f>
        <v>0</v>
      </c>
      <c r="AY76" s="8">
        <f t="array" ref="AY76">if(not(isblank(AF76)),(AX76*5)+IFERROR(INDEX( Reference!$D$5:$D$8,MATCH( AF76, Reference!$A$5:$A$8,0),0),),AX76)</f>
        <v>0</v>
      </c>
      <c r="AZ76" s="8">
        <f t="array" ref="AZ76">if(not(isblank(AG76)),(AY76*5)+IFERROR(INDEX( Reference!$D$5:$D$8,MATCH( AG76, Reference!$A$5:$A$8,0),0),),AY76)</f>
        <v>0</v>
      </c>
      <c r="BA76" s="8">
        <f t="array" ref="BA76">if(not(isblank(AH76)),(AZ76*5)+IFERROR(INDEX( Reference!$D$5:$D$8,MATCH( AH76, Reference!$A$5:$A$8,0),0),),AZ76)</f>
        <v>0</v>
      </c>
      <c r="BB76" s="8">
        <f t="array" ref="BB76">if(not(isblank(AI76)),(BA76*5)+IFERROR(INDEX( Reference!$D$5:$D$8,MATCH( AI76, Reference!$A$5:$A$8,0),0),),BA76)</f>
        <v>0</v>
      </c>
      <c r="BC76" s="8">
        <f t="array" ref="BC76">if(not(isblank(AJ76)),(BB76*5)+IFERROR(INDEX( Reference!$D$5:$D$8,MATCH( AJ76, Reference!$A$5:$A$8,0),0),),BB76)</f>
        <v>0</v>
      </c>
      <c r="BD76" s="8">
        <f t="array" ref="BD76">if(not(isblank(AK76)),(BC76*5)+IFERROR(INDEX( Reference!$D$5:$D$8,MATCH( AK76, Reference!$A$5:$A$8,0),0),),BC76)</f>
        <v>0</v>
      </c>
      <c r="BE76" s="8">
        <f t="array" ref="BE76">if(not(isblank(AL76)),(BD76*5)+IFERROR(INDEX( Reference!$D$5:$D$8,MATCH( AL76, Reference!$A$5:$A$8,0),0),),BD76)</f>
        <v>0</v>
      </c>
      <c r="BF76" s="8">
        <f t="array" ref="BF76">if(not(isblank(AM76)),(BE76*5)+IFERROR(INDEX( Reference!$D$5:$D$8,MATCH( AM76, Reference!$A$5:$A$8,0),0),),BE76)</f>
        <v>0</v>
      </c>
      <c r="BG76" s="8">
        <f t="array" ref="BG76">if(not(isblank(AN76)),(BF76*5)+IFERROR(INDEX( Reference!$D$5:$D$8,MATCH( AN76, Reference!$A$5:$A$8,0),0),),BF76)</f>
        <v>0</v>
      </c>
      <c r="BH76" s="8">
        <f t="array" ref="BH76">if(not(isblank(AO76)),(BG76*5)+IFERROR(INDEX( Reference!$D$5:$D$8,MATCH( AO76, Reference!$A$5:$A$8,0),0),),BG76)</f>
        <v>0</v>
      </c>
      <c r="BI76" s="8">
        <f t="array" ref="BI76">if(not(isblank(AP76)),(BH76*5)+IFERROR(INDEX( Reference!$D$5:$D$8,MATCH( AP76, Reference!$A$5:$A$8,0),0),),BH76)</f>
        <v>0</v>
      </c>
      <c r="BJ76" s="8">
        <f t="array" ref="BJ76">if(not(isblank(AQ76)),(BI76*5)+IFERROR(INDEX( Reference!$D$5:$D$8,MATCH( AQ76, Reference!$A$5:$A$8,0),0),),BI76)</f>
        <v>0</v>
      </c>
      <c r="BK76" s="8">
        <f t="array" ref="BK76">if(not(isblank(AR76)),(BJ76*5)+IFERROR(INDEX( Reference!$D$5:$D$8,MATCH( AR76, Reference!$A$5:$A$8,0),0),),BJ76)</f>
        <v>0</v>
      </c>
      <c r="BL76" s="8">
        <f t="array" ref="BL76">if(not(isblank(AS76)),(BK76*5)+IFERROR(INDEX( Reference!$D$5:$D$8,MATCH( AS76, Reference!$A$5:$A$8,0),0),),BK76)</f>
        <v>0</v>
      </c>
    </row>
    <row r="77">
      <c r="A77" s="6" t="s">
        <v>75</v>
      </c>
      <c r="B77" s="2" t="str">
        <f t="shared" ref="B77:V77" si="77">SUBSTITUTE(SUBSTITUTE(SUBSTITUTE(SUBSTITUTE(A77,"()",""),"[]",""),"{}",""),"&lt;&gt;","")</f>
        <v>&lt;&lt;&lt;[[{(&lt;{({([{}]&lt;()[]&gt;)})&lt;&lt;[&lt;()&gt;](&lt;{}[]&gt;(&lt;&gt;&lt;&gt;)))&gt;}</v>
      </c>
      <c r="C77" s="2" t="str">
        <f t="shared" si="77"/>
        <v>&lt;&lt;&lt;[[{(&lt;{({([])})&lt;&lt;[](()))&gt;}</v>
      </c>
      <c r="D77" s="2" t="str">
        <f t="shared" si="77"/>
        <v>&lt;&lt;&lt;[[{(&lt;{({()})&lt;&lt;())&gt;}</v>
      </c>
      <c r="E77" s="2" t="str">
        <f t="shared" si="77"/>
        <v>&lt;&lt;&lt;[[{(&lt;{()&lt;&lt;)&gt;}</v>
      </c>
      <c r="F77" s="2" t="str">
        <f t="shared" si="77"/>
        <v>&lt;&lt;&lt;[[{(&lt;{&lt;&lt;)&gt;}</v>
      </c>
      <c r="G77" s="2" t="str">
        <f t="shared" si="77"/>
        <v>&lt;&lt;&lt;[[{(&lt;{&lt;&lt;)&gt;}</v>
      </c>
      <c r="H77" s="2" t="str">
        <f t="shared" si="77"/>
        <v>&lt;&lt;&lt;[[{(&lt;{&lt;&lt;)&gt;}</v>
      </c>
      <c r="I77" s="2" t="str">
        <f t="shared" si="77"/>
        <v>&lt;&lt;&lt;[[{(&lt;{&lt;&lt;)&gt;}</v>
      </c>
      <c r="J77" s="2" t="str">
        <f t="shared" si="77"/>
        <v>&lt;&lt;&lt;[[{(&lt;{&lt;&lt;)&gt;}</v>
      </c>
      <c r="K77" s="2" t="str">
        <f t="shared" si="77"/>
        <v>&lt;&lt;&lt;[[{(&lt;{&lt;&lt;)&gt;}</v>
      </c>
      <c r="L77" s="2" t="str">
        <f t="shared" si="77"/>
        <v>&lt;&lt;&lt;[[{(&lt;{&lt;&lt;)&gt;}</v>
      </c>
      <c r="M77" s="2" t="str">
        <f t="shared" si="77"/>
        <v>&lt;&lt;&lt;[[{(&lt;{&lt;&lt;)&gt;}</v>
      </c>
      <c r="N77" s="2" t="str">
        <f t="shared" si="77"/>
        <v>&lt;&lt;&lt;[[{(&lt;{&lt;&lt;)&gt;}</v>
      </c>
      <c r="O77" s="2" t="str">
        <f t="shared" si="77"/>
        <v>&lt;&lt;&lt;[[{(&lt;{&lt;&lt;)&gt;}</v>
      </c>
      <c r="P77" s="2" t="str">
        <f t="shared" si="77"/>
        <v>&lt;&lt;&lt;[[{(&lt;{&lt;&lt;)&gt;}</v>
      </c>
      <c r="Q77" s="2" t="str">
        <f t="shared" si="77"/>
        <v>&lt;&lt;&lt;[[{(&lt;{&lt;&lt;)&gt;}</v>
      </c>
      <c r="R77" s="2" t="str">
        <f t="shared" si="77"/>
        <v>&lt;&lt;&lt;[[{(&lt;{&lt;&lt;)&gt;}</v>
      </c>
      <c r="S77" s="2" t="str">
        <f t="shared" si="77"/>
        <v>&lt;&lt;&lt;[[{(&lt;{&lt;&lt;)&gt;}</v>
      </c>
      <c r="T77" s="2" t="str">
        <f t="shared" si="77"/>
        <v>&lt;&lt;&lt;[[{(&lt;{&lt;&lt;)&gt;}</v>
      </c>
      <c r="U77" s="2" t="str">
        <f t="shared" si="77"/>
        <v>&lt;&lt;&lt;[[{(&lt;{&lt;&lt;)&gt;}</v>
      </c>
      <c r="V77" s="2" t="str">
        <f t="shared" si="77"/>
        <v>&lt;&lt;&lt;[[{(&lt;{&lt;&lt;)&gt;}</v>
      </c>
      <c r="W77" s="2"/>
      <c r="X77" s="3">
        <f t="array" ref="X77">IFERROR(INDEX( Reference!$C$5:$C$8,MATCH( RIGHT(LEFT(V77, min(iferror(TRANSPOSE(FIND(Reference!$A$5:$A$8,V77)),)))), Reference!$A$5:$A$8,0),0),)</f>
        <v>3</v>
      </c>
      <c r="Z77" s="5" t="str">
        <f t="array" ref="Z77">IF(isblank(X77),concatenate(MID(V77,LEN(V77)-ROW(INDIRECT("1:"&amp;LEN(V77)))+1,1)),)</f>
        <v/>
      </c>
      <c r="AA77" s="7" t="str">
        <f t="shared" si="3"/>
        <v/>
      </c>
      <c r="AB77" s="2" t="str">
        <f>IFERROR(__xludf.DUMMYFUNCTION("IFERROR(SPLIT(REGEXREPLACE(REGEXREPLACE(AA77&amp;"""",""(?s)(.{1})"",""$1""&amp;CHAR(127)),""'"",""''""),CHAR(127)),)"),"")</f>
        <v/>
      </c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2">
        <v>0.0</v>
      </c>
      <c r="AU77" s="8">
        <f t="array" ref="AU77">if(not(isblank(AB77)),(AT77*5)+IFERROR(INDEX( Reference!$D$5:$D$8,MATCH( AB77, Reference!$A$5:$A$8,0),0),),AT77)</f>
        <v>0</v>
      </c>
      <c r="AV77" s="8">
        <f t="array" ref="AV77">if(not(isblank(AC77)),(AU77*5)+IFERROR(INDEX( Reference!$D$5:$D$8,MATCH( AC77, Reference!$A$5:$A$8,0),0),),AU77)</f>
        <v>0</v>
      </c>
      <c r="AW77" s="8">
        <f t="array" ref="AW77">if(not(isblank(AD77)),(AV77*5)+IFERROR(INDEX( Reference!$D$5:$D$8,MATCH( AD77, Reference!$A$5:$A$8,0),0),),AV77)</f>
        <v>0</v>
      </c>
      <c r="AX77" s="8">
        <f t="array" ref="AX77">if(not(isblank(AE77)),(AW77*5)+IFERROR(INDEX( Reference!$D$5:$D$8,MATCH( AE77, Reference!$A$5:$A$8,0),0),),AW77)</f>
        <v>0</v>
      </c>
      <c r="AY77" s="8">
        <f t="array" ref="AY77">if(not(isblank(AF77)),(AX77*5)+IFERROR(INDEX( Reference!$D$5:$D$8,MATCH( AF77, Reference!$A$5:$A$8,0),0),),AX77)</f>
        <v>0</v>
      </c>
      <c r="AZ77" s="8">
        <f t="array" ref="AZ77">if(not(isblank(AG77)),(AY77*5)+IFERROR(INDEX( Reference!$D$5:$D$8,MATCH( AG77, Reference!$A$5:$A$8,0),0),),AY77)</f>
        <v>0</v>
      </c>
      <c r="BA77" s="8">
        <f t="array" ref="BA77">if(not(isblank(AH77)),(AZ77*5)+IFERROR(INDEX( Reference!$D$5:$D$8,MATCH( AH77, Reference!$A$5:$A$8,0),0),),AZ77)</f>
        <v>0</v>
      </c>
      <c r="BB77" s="8">
        <f t="array" ref="BB77">if(not(isblank(AI77)),(BA77*5)+IFERROR(INDEX( Reference!$D$5:$D$8,MATCH( AI77, Reference!$A$5:$A$8,0),0),),BA77)</f>
        <v>0</v>
      </c>
      <c r="BC77" s="8">
        <f t="array" ref="BC77">if(not(isblank(AJ77)),(BB77*5)+IFERROR(INDEX( Reference!$D$5:$D$8,MATCH( AJ77, Reference!$A$5:$A$8,0),0),),BB77)</f>
        <v>0</v>
      </c>
      <c r="BD77" s="8">
        <f t="array" ref="BD77">if(not(isblank(AK77)),(BC77*5)+IFERROR(INDEX( Reference!$D$5:$D$8,MATCH( AK77, Reference!$A$5:$A$8,0),0),),BC77)</f>
        <v>0</v>
      </c>
      <c r="BE77" s="8">
        <f t="array" ref="BE77">if(not(isblank(AL77)),(BD77*5)+IFERROR(INDEX( Reference!$D$5:$D$8,MATCH( AL77, Reference!$A$5:$A$8,0),0),),BD77)</f>
        <v>0</v>
      </c>
      <c r="BF77" s="8">
        <f t="array" ref="BF77">if(not(isblank(AM77)),(BE77*5)+IFERROR(INDEX( Reference!$D$5:$D$8,MATCH( AM77, Reference!$A$5:$A$8,0),0),),BE77)</f>
        <v>0</v>
      </c>
      <c r="BG77" s="8">
        <f t="array" ref="BG77">if(not(isblank(AN77)),(BF77*5)+IFERROR(INDEX( Reference!$D$5:$D$8,MATCH( AN77, Reference!$A$5:$A$8,0),0),),BF77)</f>
        <v>0</v>
      </c>
      <c r="BH77" s="8">
        <f t="array" ref="BH77">if(not(isblank(AO77)),(BG77*5)+IFERROR(INDEX( Reference!$D$5:$D$8,MATCH( AO77, Reference!$A$5:$A$8,0),0),),BG77)</f>
        <v>0</v>
      </c>
      <c r="BI77" s="8">
        <f t="array" ref="BI77">if(not(isblank(AP77)),(BH77*5)+IFERROR(INDEX( Reference!$D$5:$D$8,MATCH( AP77, Reference!$A$5:$A$8,0),0),),BH77)</f>
        <v>0</v>
      </c>
      <c r="BJ77" s="8">
        <f t="array" ref="BJ77">if(not(isblank(AQ77)),(BI77*5)+IFERROR(INDEX( Reference!$D$5:$D$8,MATCH( AQ77, Reference!$A$5:$A$8,0),0),),BI77)</f>
        <v>0</v>
      </c>
      <c r="BK77" s="8">
        <f t="array" ref="BK77">if(not(isblank(AR77)),(BJ77*5)+IFERROR(INDEX( Reference!$D$5:$D$8,MATCH( AR77, Reference!$A$5:$A$8,0),0),),BJ77)</f>
        <v>0</v>
      </c>
      <c r="BL77" s="8">
        <f t="array" ref="BL77">if(not(isblank(AS77)),(BK77*5)+IFERROR(INDEX( Reference!$D$5:$D$8,MATCH( AS77, Reference!$A$5:$A$8,0),0),),BK77)</f>
        <v>0</v>
      </c>
    </row>
    <row r="78">
      <c r="A78" s="6" t="s">
        <v>76</v>
      </c>
      <c r="B78" s="2" t="str">
        <f t="shared" ref="B78:V78" si="78">SUBSTITUTE(SUBSTITUTE(SUBSTITUTE(SUBSTITUTE(A78,"()",""),"[]",""),"{}",""),"&lt;&gt;","")</f>
        <v>([([((([(&lt;({&lt;[]&gt;})[[&lt;&lt;&gt;&lt;&gt;&gt;(())][&lt;()&lt;&gt;&gt;{{}{}}]]&gt;&lt;&lt;[&lt;{{</v>
      </c>
      <c r="C78" s="2" t="str">
        <f t="shared" si="78"/>
        <v>([([((([(&lt;({})[[&lt;&gt;()][&lt;&gt;{}]]&gt;&lt;&lt;[&lt;{{</v>
      </c>
      <c r="D78" s="2" t="str">
        <f t="shared" si="78"/>
        <v>([([((([(&lt;()[[][]]&gt;&lt;&lt;[&lt;{{</v>
      </c>
      <c r="E78" s="2" t="str">
        <f t="shared" si="78"/>
        <v>([([((([(&lt;[]&gt;&lt;&lt;[&lt;{{</v>
      </c>
      <c r="F78" s="2" t="str">
        <f t="shared" si="78"/>
        <v>([([((([(&lt;&lt;[&lt;{{</v>
      </c>
      <c r="G78" s="2" t="str">
        <f t="shared" si="78"/>
        <v>([([((([(&lt;&lt;[&lt;{{</v>
      </c>
      <c r="H78" s="2" t="str">
        <f t="shared" si="78"/>
        <v>([([((([(&lt;&lt;[&lt;{{</v>
      </c>
      <c r="I78" s="2" t="str">
        <f t="shared" si="78"/>
        <v>([([((([(&lt;&lt;[&lt;{{</v>
      </c>
      <c r="J78" s="2" t="str">
        <f t="shared" si="78"/>
        <v>([([((([(&lt;&lt;[&lt;{{</v>
      </c>
      <c r="K78" s="2" t="str">
        <f t="shared" si="78"/>
        <v>([([((([(&lt;&lt;[&lt;{{</v>
      </c>
      <c r="L78" s="2" t="str">
        <f t="shared" si="78"/>
        <v>([([((([(&lt;&lt;[&lt;{{</v>
      </c>
      <c r="M78" s="2" t="str">
        <f t="shared" si="78"/>
        <v>([([((([(&lt;&lt;[&lt;{{</v>
      </c>
      <c r="N78" s="2" t="str">
        <f t="shared" si="78"/>
        <v>([([((([(&lt;&lt;[&lt;{{</v>
      </c>
      <c r="O78" s="2" t="str">
        <f t="shared" si="78"/>
        <v>([([((([(&lt;&lt;[&lt;{{</v>
      </c>
      <c r="P78" s="2" t="str">
        <f t="shared" si="78"/>
        <v>([([((([(&lt;&lt;[&lt;{{</v>
      </c>
      <c r="Q78" s="2" t="str">
        <f t="shared" si="78"/>
        <v>([([((([(&lt;&lt;[&lt;{{</v>
      </c>
      <c r="R78" s="2" t="str">
        <f t="shared" si="78"/>
        <v>([([((([(&lt;&lt;[&lt;{{</v>
      </c>
      <c r="S78" s="2" t="str">
        <f t="shared" si="78"/>
        <v>([([((([(&lt;&lt;[&lt;{{</v>
      </c>
      <c r="T78" s="2" t="str">
        <f t="shared" si="78"/>
        <v>([([((([(&lt;&lt;[&lt;{{</v>
      </c>
      <c r="U78" s="2" t="str">
        <f t="shared" si="78"/>
        <v>([([((([(&lt;&lt;[&lt;{{</v>
      </c>
      <c r="V78" s="2" t="str">
        <f t="shared" si="78"/>
        <v>([([((([(&lt;&lt;[&lt;{{</v>
      </c>
      <c r="W78" s="2"/>
      <c r="X78" s="3" t="str">
        <f t="array" ref="X78">IFERROR(INDEX( Reference!$C$5:$C$8,MATCH( RIGHT(LEFT(V78, min(iferror(TRANSPOSE(FIND(Reference!$A$5:$A$8,V78)),)))), Reference!$A$5:$A$8,0),0),)</f>
        <v/>
      </c>
      <c r="Z78" s="5" t="str">
        <f t="array" ref="Z78">IF(isblank(X78),concatenate(MID(V78,LEN(V78)-ROW(INDIRECT("1:"&amp;LEN(V78)))+1,1)),)</f>
        <v>{{&lt;[&lt;&lt;([((([([(</v>
      </c>
      <c r="AA78" s="7" t="str">
        <f t="shared" si="3"/>
        <v>}}&gt;]&gt;&gt;)])))])])</v>
      </c>
      <c r="AB78" s="2" t="str">
        <f>IFERROR(__xludf.DUMMYFUNCTION("IFERROR(SPLIT(REGEXREPLACE(REGEXREPLACE(AA78&amp;"""",""(?s)(.{1})"",""$1""&amp;CHAR(127)),""'"",""''""),CHAR(127)),)"),"}")</f>
        <v>}</v>
      </c>
      <c r="AC78" s="8" t="str">
        <f>IFERROR(__xludf.DUMMYFUNCTION("""COMPUTED_VALUE"""),"}")</f>
        <v>}</v>
      </c>
      <c r="AD78" s="8" t="str">
        <f>IFERROR(__xludf.DUMMYFUNCTION("""COMPUTED_VALUE"""),"&gt;")</f>
        <v>&gt;</v>
      </c>
      <c r="AE78" s="8" t="str">
        <f>IFERROR(__xludf.DUMMYFUNCTION("""COMPUTED_VALUE"""),"]")</f>
        <v>]</v>
      </c>
      <c r="AF78" s="8" t="str">
        <f>IFERROR(__xludf.DUMMYFUNCTION("""COMPUTED_VALUE"""),"&gt;")</f>
        <v>&gt;</v>
      </c>
      <c r="AG78" s="8" t="str">
        <f>IFERROR(__xludf.DUMMYFUNCTION("""COMPUTED_VALUE"""),"&gt;")</f>
        <v>&gt;</v>
      </c>
      <c r="AH78" s="8" t="str">
        <f>IFERROR(__xludf.DUMMYFUNCTION("""COMPUTED_VALUE"""),")")</f>
        <v>)</v>
      </c>
      <c r="AI78" s="8" t="str">
        <f>IFERROR(__xludf.DUMMYFUNCTION("""COMPUTED_VALUE"""),"]")</f>
        <v>]</v>
      </c>
      <c r="AJ78" s="8" t="str">
        <f>IFERROR(__xludf.DUMMYFUNCTION("""COMPUTED_VALUE"""),")")</f>
        <v>)</v>
      </c>
      <c r="AK78" s="8" t="str">
        <f>IFERROR(__xludf.DUMMYFUNCTION("""COMPUTED_VALUE"""),")")</f>
        <v>)</v>
      </c>
      <c r="AL78" s="8" t="str">
        <f>IFERROR(__xludf.DUMMYFUNCTION("""COMPUTED_VALUE"""),")")</f>
        <v>)</v>
      </c>
      <c r="AM78" s="8" t="str">
        <f>IFERROR(__xludf.DUMMYFUNCTION("""COMPUTED_VALUE"""),"]")</f>
        <v>]</v>
      </c>
      <c r="AN78" s="8" t="str">
        <f>IFERROR(__xludf.DUMMYFUNCTION("""COMPUTED_VALUE"""),")")</f>
        <v>)</v>
      </c>
      <c r="AO78" s="8" t="str">
        <f>IFERROR(__xludf.DUMMYFUNCTION("""COMPUTED_VALUE"""),"]")</f>
        <v>]</v>
      </c>
      <c r="AP78" s="8" t="str">
        <f>IFERROR(__xludf.DUMMYFUNCTION("""COMPUTED_VALUE"""),")")</f>
        <v>)</v>
      </c>
      <c r="AQ78" s="8"/>
      <c r="AR78" s="8"/>
      <c r="AS78" s="8"/>
      <c r="AT78" s="2">
        <v>0.0</v>
      </c>
      <c r="AU78" s="8">
        <f t="array" ref="AU78">if(not(isblank(AB78)),(AT78*5)+IFERROR(INDEX( Reference!$D$5:$D$8,MATCH( AB78, Reference!$A$5:$A$8,0),0),),AT78)</f>
        <v>3</v>
      </c>
      <c r="AV78" s="8">
        <f t="array" ref="AV78">if(not(isblank(AC78)),(AU78*5)+IFERROR(INDEX( Reference!$D$5:$D$8,MATCH( AC78, Reference!$A$5:$A$8,0),0),),AU78)</f>
        <v>18</v>
      </c>
      <c r="AW78" s="8">
        <f t="array" ref="AW78">if(not(isblank(AD78)),(AV78*5)+IFERROR(INDEX( Reference!$D$5:$D$8,MATCH( AD78, Reference!$A$5:$A$8,0),0),),AV78)</f>
        <v>94</v>
      </c>
      <c r="AX78" s="8">
        <f t="array" ref="AX78">if(not(isblank(AE78)),(AW78*5)+IFERROR(INDEX( Reference!$D$5:$D$8,MATCH( AE78, Reference!$A$5:$A$8,0),0),),AW78)</f>
        <v>472</v>
      </c>
      <c r="AY78" s="8">
        <f t="array" ref="AY78">if(not(isblank(AF78)),(AX78*5)+IFERROR(INDEX( Reference!$D$5:$D$8,MATCH( AF78, Reference!$A$5:$A$8,0),0),),AX78)</f>
        <v>2364</v>
      </c>
      <c r="AZ78" s="8">
        <f t="array" ref="AZ78">if(not(isblank(AG78)),(AY78*5)+IFERROR(INDEX( Reference!$D$5:$D$8,MATCH( AG78, Reference!$A$5:$A$8,0),0),),AY78)</f>
        <v>11824</v>
      </c>
      <c r="BA78" s="8">
        <f t="array" ref="BA78">if(not(isblank(AH78)),(AZ78*5)+IFERROR(INDEX( Reference!$D$5:$D$8,MATCH( AH78, Reference!$A$5:$A$8,0),0),),AZ78)</f>
        <v>59121</v>
      </c>
      <c r="BB78" s="8">
        <f t="array" ref="BB78">if(not(isblank(AI78)),(BA78*5)+IFERROR(INDEX( Reference!$D$5:$D$8,MATCH( AI78, Reference!$A$5:$A$8,0),0),),BA78)</f>
        <v>295607</v>
      </c>
      <c r="BC78" s="8">
        <f t="array" ref="BC78">if(not(isblank(AJ78)),(BB78*5)+IFERROR(INDEX( Reference!$D$5:$D$8,MATCH( AJ78, Reference!$A$5:$A$8,0),0),),BB78)</f>
        <v>1478036</v>
      </c>
      <c r="BD78" s="8">
        <f t="array" ref="BD78">if(not(isblank(AK78)),(BC78*5)+IFERROR(INDEX( Reference!$D$5:$D$8,MATCH( AK78, Reference!$A$5:$A$8,0),0),),BC78)</f>
        <v>7390181</v>
      </c>
      <c r="BE78" s="8">
        <f t="array" ref="BE78">if(not(isblank(AL78)),(BD78*5)+IFERROR(INDEX( Reference!$D$5:$D$8,MATCH( AL78, Reference!$A$5:$A$8,0),0),),BD78)</f>
        <v>36950906</v>
      </c>
      <c r="BF78" s="8">
        <f t="array" ref="BF78">if(not(isblank(AM78)),(BE78*5)+IFERROR(INDEX( Reference!$D$5:$D$8,MATCH( AM78, Reference!$A$5:$A$8,0),0),),BE78)</f>
        <v>184754532</v>
      </c>
      <c r="BG78" s="8">
        <f t="array" ref="BG78">if(not(isblank(AN78)),(BF78*5)+IFERROR(INDEX( Reference!$D$5:$D$8,MATCH( AN78, Reference!$A$5:$A$8,0),0),),BF78)</f>
        <v>923772661</v>
      </c>
      <c r="BH78" s="8">
        <f t="array" ref="BH78">if(not(isblank(AO78)),(BG78*5)+IFERROR(INDEX( Reference!$D$5:$D$8,MATCH( AO78, Reference!$A$5:$A$8,0),0),),BG78)</f>
        <v>4618863307</v>
      </c>
      <c r="BI78" s="8">
        <f t="array" ref="BI78">if(not(isblank(AP78)),(BH78*5)+IFERROR(INDEX( Reference!$D$5:$D$8,MATCH( AP78, Reference!$A$5:$A$8,0),0),),BH78)</f>
        <v>23094316536</v>
      </c>
      <c r="BJ78" s="8">
        <f t="array" ref="BJ78">if(not(isblank(AQ78)),(BI78*5)+IFERROR(INDEX( Reference!$D$5:$D$8,MATCH( AQ78, Reference!$A$5:$A$8,0),0),),BI78)</f>
        <v>23094316536</v>
      </c>
      <c r="BK78" s="8">
        <f t="array" ref="BK78">if(not(isblank(AR78)),(BJ78*5)+IFERROR(INDEX( Reference!$D$5:$D$8,MATCH( AR78, Reference!$A$5:$A$8,0),0),),BJ78)</f>
        <v>23094316536</v>
      </c>
      <c r="BL78" s="8">
        <f t="array" ref="BL78">if(not(isblank(AS78)),(BK78*5)+IFERROR(INDEX( Reference!$D$5:$D$8,MATCH( AS78, Reference!$A$5:$A$8,0),0),),BK78)</f>
        <v>23094316536</v>
      </c>
    </row>
    <row r="79">
      <c r="A79" s="6" t="s">
        <v>77</v>
      </c>
      <c r="B79" s="2" t="str">
        <f t="shared" ref="B79:V79" si="79">SUBSTITUTE(SUBSTITUTE(SUBSTITUTE(SUBSTITUTE(A79,"()",""),"[]",""),"{}",""),"&lt;&gt;","")</f>
        <v>{[([{{&lt;{{[{{{&lt;&gt;}}&lt;[()()]{()[&gt;}&gt;}{&lt;([]())[[]]&gt;}]({{{[]{}}}}([[</v>
      </c>
      <c r="C79" s="2" t="str">
        <f t="shared" si="79"/>
        <v>{[([{{&lt;{{[{{{}}&lt;{[&gt;}&gt;}{&lt;()[]&gt;}]({{{}}}([[</v>
      </c>
      <c r="D79" s="2" t="str">
        <f t="shared" si="79"/>
        <v>{[([{{&lt;{{[{{}&lt;{[&gt;}&gt;}{}]({{}}([[</v>
      </c>
      <c r="E79" s="2" t="str">
        <f t="shared" si="79"/>
        <v>{[([{{&lt;{{[{&lt;{[&gt;}&gt;}]({}([[</v>
      </c>
      <c r="F79" s="2" t="str">
        <f t="shared" si="79"/>
        <v>{[([{{&lt;{{[{&lt;{[&gt;}&gt;}](([[</v>
      </c>
      <c r="G79" s="2" t="str">
        <f t="shared" si="79"/>
        <v>{[([{{&lt;{{[{&lt;{[&gt;}&gt;}](([[</v>
      </c>
      <c r="H79" s="2" t="str">
        <f t="shared" si="79"/>
        <v>{[([{{&lt;{{[{&lt;{[&gt;}&gt;}](([[</v>
      </c>
      <c r="I79" s="2" t="str">
        <f t="shared" si="79"/>
        <v>{[([{{&lt;{{[{&lt;{[&gt;}&gt;}](([[</v>
      </c>
      <c r="J79" s="2" t="str">
        <f t="shared" si="79"/>
        <v>{[([{{&lt;{{[{&lt;{[&gt;}&gt;}](([[</v>
      </c>
      <c r="K79" s="2" t="str">
        <f t="shared" si="79"/>
        <v>{[([{{&lt;{{[{&lt;{[&gt;}&gt;}](([[</v>
      </c>
      <c r="L79" s="2" t="str">
        <f t="shared" si="79"/>
        <v>{[([{{&lt;{{[{&lt;{[&gt;}&gt;}](([[</v>
      </c>
      <c r="M79" s="2" t="str">
        <f t="shared" si="79"/>
        <v>{[([{{&lt;{{[{&lt;{[&gt;}&gt;}](([[</v>
      </c>
      <c r="N79" s="2" t="str">
        <f t="shared" si="79"/>
        <v>{[([{{&lt;{{[{&lt;{[&gt;}&gt;}](([[</v>
      </c>
      <c r="O79" s="2" t="str">
        <f t="shared" si="79"/>
        <v>{[([{{&lt;{{[{&lt;{[&gt;}&gt;}](([[</v>
      </c>
      <c r="P79" s="2" t="str">
        <f t="shared" si="79"/>
        <v>{[([{{&lt;{{[{&lt;{[&gt;}&gt;}](([[</v>
      </c>
      <c r="Q79" s="2" t="str">
        <f t="shared" si="79"/>
        <v>{[([{{&lt;{{[{&lt;{[&gt;}&gt;}](([[</v>
      </c>
      <c r="R79" s="2" t="str">
        <f t="shared" si="79"/>
        <v>{[([{{&lt;{{[{&lt;{[&gt;}&gt;}](([[</v>
      </c>
      <c r="S79" s="2" t="str">
        <f t="shared" si="79"/>
        <v>{[([{{&lt;{{[{&lt;{[&gt;}&gt;}](([[</v>
      </c>
      <c r="T79" s="2" t="str">
        <f t="shared" si="79"/>
        <v>{[([{{&lt;{{[{&lt;{[&gt;}&gt;}](([[</v>
      </c>
      <c r="U79" s="2" t="str">
        <f t="shared" si="79"/>
        <v>{[([{{&lt;{{[{&lt;{[&gt;}&gt;}](([[</v>
      </c>
      <c r="V79" s="2" t="str">
        <f t="shared" si="79"/>
        <v>{[([{{&lt;{{[{&lt;{[&gt;}&gt;}](([[</v>
      </c>
      <c r="W79" s="2"/>
      <c r="X79" s="3">
        <f t="array" ref="X79">IFERROR(INDEX( Reference!$C$5:$C$8,MATCH( RIGHT(LEFT(V79, min(iferror(TRANSPOSE(FIND(Reference!$A$5:$A$8,V79)),)))), Reference!$A$5:$A$8,0),0),)</f>
        <v>25137</v>
      </c>
      <c r="Z79" s="5" t="str">
        <f t="array" ref="Z79">IF(isblank(X79),concatenate(MID(V79,LEN(V79)-ROW(INDIRECT("1:"&amp;LEN(V79)))+1,1)),)</f>
        <v/>
      </c>
      <c r="AA79" s="7" t="str">
        <f t="shared" si="3"/>
        <v/>
      </c>
      <c r="AB79" s="2" t="str">
        <f>IFERROR(__xludf.DUMMYFUNCTION("IFERROR(SPLIT(REGEXREPLACE(REGEXREPLACE(AA79&amp;"""",""(?s)(.{1})"",""$1""&amp;CHAR(127)),""'"",""''""),CHAR(127)),)"),"")</f>
        <v/>
      </c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2">
        <v>0.0</v>
      </c>
      <c r="AU79" s="8">
        <f t="array" ref="AU79">if(not(isblank(AB79)),(AT79*5)+IFERROR(INDEX( Reference!$D$5:$D$8,MATCH( AB79, Reference!$A$5:$A$8,0),0),),AT79)</f>
        <v>0</v>
      </c>
      <c r="AV79" s="8">
        <f t="array" ref="AV79">if(not(isblank(AC79)),(AU79*5)+IFERROR(INDEX( Reference!$D$5:$D$8,MATCH( AC79, Reference!$A$5:$A$8,0),0),),AU79)</f>
        <v>0</v>
      </c>
      <c r="AW79" s="8">
        <f t="array" ref="AW79">if(not(isblank(AD79)),(AV79*5)+IFERROR(INDEX( Reference!$D$5:$D$8,MATCH( AD79, Reference!$A$5:$A$8,0),0),),AV79)</f>
        <v>0</v>
      </c>
      <c r="AX79" s="8">
        <f t="array" ref="AX79">if(not(isblank(AE79)),(AW79*5)+IFERROR(INDEX( Reference!$D$5:$D$8,MATCH( AE79, Reference!$A$5:$A$8,0),0),),AW79)</f>
        <v>0</v>
      </c>
      <c r="AY79" s="8">
        <f t="array" ref="AY79">if(not(isblank(AF79)),(AX79*5)+IFERROR(INDEX( Reference!$D$5:$D$8,MATCH( AF79, Reference!$A$5:$A$8,0),0),),AX79)</f>
        <v>0</v>
      </c>
      <c r="AZ79" s="8">
        <f t="array" ref="AZ79">if(not(isblank(AG79)),(AY79*5)+IFERROR(INDEX( Reference!$D$5:$D$8,MATCH( AG79, Reference!$A$5:$A$8,0),0),),AY79)</f>
        <v>0</v>
      </c>
      <c r="BA79" s="8">
        <f t="array" ref="BA79">if(not(isblank(AH79)),(AZ79*5)+IFERROR(INDEX( Reference!$D$5:$D$8,MATCH( AH79, Reference!$A$5:$A$8,0),0),),AZ79)</f>
        <v>0</v>
      </c>
      <c r="BB79" s="8">
        <f t="array" ref="BB79">if(not(isblank(AI79)),(BA79*5)+IFERROR(INDEX( Reference!$D$5:$D$8,MATCH( AI79, Reference!$A$5:$A$8,0),0),),BA79)</f>
        <v>0</v>
      </c>
      <c r="BC79" s="8">
        <f t="array" ref="BC79">if(not(isblank(AJ79)),(BB79*5)+IFERROR(INDEX( Reference!$D$5:$D$8,MATCH( AJ79, Reference!$A$5:$A$8,0),0),),BB79)</f>
        <v>0</v>
      </c>
      <c r="BD79" s="8">
        <f t="array" ref="BD79">if(not(isblank(AK79)),(BC79*5)+IFERROR(INDEX( Reference!$D$5:$D$8,MATCH( AK79, Reference!$A$5:$A$8,0),0),),BC79)</f>
        <v>0</v>
      </c>
      <c r="BE79" s="8">
        <f t="array" ref="BE79">if(not(isblank(AL79)),(BD79*5)+IFERROR(INDEX( Reference!$D$5:$D$8,MATCH( AL79, Reference!$A$5:$A$8,0),0),),BD79)</f>
        <v>0</v>
      </c>
      <c r="BF79" s="8">
        <f t="array" ref="BF79">if(not(isblank(AM79)),(BE79*5)+IFERROR(INDEX( Reference!$D$5:$D$8,MATCH( AM79, Reference!$A$5:$A$8,0),0),),BE79)</f>
        <v>0</v>
      </c>
      <c r="BG79" s="8">
        <f t="array" ref="BG79">if(not(isblank(AN79)),(BF79*5)+IFERROR(INDEX( Reference!$D$5:$D$8,MATCH( AN79, Reference!$A$5:$A$8,0),0),),BF79)</f>
        <v>0</v>
      </c>
      <c r="BH79" s="8">
        <f t="array" ref="BH79">if(not(isblank(AO79)),(BG79*5)+IFERROR(INDEX( Reference!$D$5:$D$8,MATCH( AO79, Reference!$A$5:$A$8,0),0),),BG79)</f>
        <v>0</v>
      </c>
      <c r="BI79" s="8">
        <f t="array" ref="BI79">if(not(isblank(AP79)),(BH79*5)+IFERROR(INDEX( Reference!$D$5:$D$8,MATCH( AP79, Reference!$A$5:$A$8,0),0),),BH79)</f>
        <v>0</v>
      </c>
      <c r="BJ79" s="8">
        <f t="array" ref="BJ79">if(not(isblank(AQ79)),(BI79*5)+IFERROR(INDEX( Reference!$D$5:$D$8,MATCH( AQ79, Reference!$A$5:$A$8,0),0),),BI79)</f>
        <v>0</v>
      </c>
      <c r="BK79" s="8">
        <f t="array" ref="BK79">if(not(isblank(AR79)),(BJ79*5)+IFERROR(INDEX( Reference!$D$5:$D$8,MATCH( AR79, Reference!$A$5:$A$8,0),0),),BJ79)</f>
        <v>0</v>
      </c>
      <c r="BL79" s="8">
        <f t="array" ref="BL79">if(not(isblank(AS79)),(BK79*5)+IFERROR(INDEX( Reference!$D$5:$D$8,MATCH( AS79, Reference!$A$5:$A$8,0),0),),BK79)</f>
        <v>0</v>
      </c>
    </row>
    <row r="80">
      <c r="A80" s="6" t="s">
        <v>78</v>
      </c>
      <c r="B80" s="2" t="str">
        <f t="shared" ref="B80:V80" si="80">SUBSTITUTE(SUBSTITUTE(SUBSTITUTE(SUBSTITUTE(A80,"()",""),"[]",""),"{}",""),"&lt;&gt;","")</f>
        <v>{[&lt;[(&lt;&lt;&lt;[&lt;{([()]{[]&lt;&gt;})}&gt;]{{[(&lt;{}[]&gt;{[][]}){[()()]{{}({</v>
      </c>
      <c r="C80" s="2" t="str">
        <f t="shared" si="80"/>
        <v>{[&lt;[(&lt;&lt;&lt;[&lt;{({})}&gt;]{{[(){{({</v>
      </c>
      <c r="D80" s="2" t="str">
        <f t="shared" si="80"/>
        <v>{[&lt;[(&lt;&lt;&lt;[&lt;{()}&gt;]{{[{{({</v>
      </c>
      <c r="E80" s="2" t="str">
        <f t="shared" si="80"/>
        <v>{[&lt;[(&lt;&lt;&lt;[]{{[{{({</v>
      </c>
      <c r="F80" s="2" t="str">
        <f t="shared" si="80"/>
        <v>{[&lt;[(&lt;&lt;&lt;{{[{{({</v>
      </c>
      <c r="G80" s="2" t="str">
        <f t="shared" si="80"/>
        <v>{[&lt;[(&lt;&lt;&lt;{{[{{({</v>
      </c>
      <c r="H80" s="2" t="str">
        <f t="shared" si="80"/>
        <v>{[&lt;[(&lt;&lt;&lt;{{[{{({</v>
      </c>
      <c r="I80" s="2" t="str">
        <f t="shared" si="80"/>
        <v>{[&lt;[(&lt;&lt;&lt;{{[{{({</v>
      </c>
      <c r="J80" s="2" t="str">
        <f t="shared" si="80"/>
        <v>{[&lt;[(&lt;&lt;&lt;{{[{{({</v>
      </c>
      <c r="K80" s="2" t="str">
        <f t="shared" si="80"/>
        <v>{[&lt;[(&lt;&lt;&lt;{{[{{({</v>
      </c>
      <c r="L80" s="2" t="str">
        <f t="shared" si="80"/>
        <v>{[&lt;[(&lt;&lt;&lt;{{[{{({</v>
      </c>
      <c r="M80" s="2" t="str">
        <f t="shared" si="80"/>
        <v>{[&lt;[(&lt;&lt;&lt;{{[{{({</v>
      </c>
      <c r="N80" s="2" t="str">
        <f t="shared" si="80"/>
        <v>{[&lt;[(&lt;&lt;&lt;{{[{{({</v>
      </c>
      <c r="O80" s="2" t="str">
        <f t="shared" si="80"/>
        <v>{[&lt;[(&lt;&lt;&lt;{{[{{({</v>
      </c>
      <c r="P80" s="2" t="str">
        <f t="shared" si="80"/>
        <v>{[&lt;[(&lt;&lt;&lt;{{[{{({</v>
      </c>
      <c r="Q80" s="2" t="str">
        <f t="shared" si="80"/>
        <v>{[&lt;[(&lt;&lt;&lt;{{[{{({</v>
      </c>
      <c r="R80" s="2" t="str">
        <f t="shared" si="80"/>
        <v>{[&lt;[(&lt;&lt;&lt;{{[{{({</v>
      </c>
      <c r="S80" s="2" t="str">
        <f t="shared" si="80"/>
        <v>{[&lt;[(&lt;&lt;&lt;{{[{{({</v>
      </c>
      <c r="T80" s="2" t="str">
        <f t="shared" si="80"/>
        <v>{[&lt;[(&lt;&lt;&lt;{{[{{({</v>
      </c>
      <c r="U80" s="2" t="str">
        <f t="shared" si="80"/>
        <v>{[&lt;[(&lt;&lt;&lt;{{[{{({</v>
      </c>
      <c r="V80" s="2" t="str">
        <f t="shared" si="80"/>
        <v>{[&lt;[(&lt;&lt;&lt;{{[{{({</v>
      </c>
      <c r="W80" s="2"/>
      <c r="X80" s="3" t="str">
        <f t="array" ref="X80">IFERROR(INDEX( Reference!$C$5:$C$8,MATCH( RIGHT(LEFT(V80, min(iferror(TRANSPOSE(FIND(Reference!$A$5:$A$8,V80)),)))), Reference!$A$5:$A$8,0),0),)</f>
        <v/>
      </c>
      <c r="Z80" s="5" t="str">
        <f t="array" ref="Z80">IF(isblank(X80),concatenate(MID(V80,LEN(V80)-ROW(INDIRECT("1:"&amp;LEN(V80)))+1,1)),)</f>
        <v>{({{[{{&lt;&lt;&lt;([&lt;[{</v>
      </c>
      <c r="AA80" s="7" t="str">
        <f t="shared" si="3"/>
        <v>})}}]}}&gt;&gt;&gt;)]&gt;]}</v>
      </c>
      <c r="AB80" s="2" t="str">
        <f>IFERROR(__xludf.DUMMYFUNCTION("IFERROR(SPLIT(REGEXREPLACE(REGEXREPLACE(AA80&amp;"""",""(?s)(.{1})"",""$1""&amp;CHAR(127)),""'"",""''""),CHAR(127)),)"),"}")</f>
        <v>}</v>
      </c>
      <c r="AC80" s="8" t="str">
        <f>IFERROR(__xludf.DUMMYFUNCTION("""COMPUTED_VALUE"""),")")</f>
        <v>)</v>
      </c>
      <c r="AD80" s="8" t="str">
        <f>IFERROR(__xludf.DUMMYFUNCTION("""COMPUTED_VALUE"""),"}")</f>
        <v>}</v>
      </c>
      <c r="AE80" s="8" t="str">
        <f>IFERROR(__xludf.DUMMYFUNCTION("""COMPUTED_VALUE"""),"}")</f>
        <v>}</v>
      </c>
      <c r="AF80" s="8" t="str">
        <f>IFERROR(__xludf.DUMMYFUNCTION("""COMPUTED_VALUE"""),"]")</f>
        <v>]</v>
      </c>
      <c r="AG80" s="8" t="str">
        <f>IFERROR(__xludf.DUMMYFUNCTION("""COMPUTED_VALUE"""),"}")</f>
        <v>}</v>
      </c>
      <c r="AH80" s="8" t="str">
        <f>IFERROR(__xludf.DUMMYFUNCTION("""COMPUTED_VALUE"""),"}")</f>
        <v>}</v>
      </c>
      <c r="AI80" s="8" t="str">
        <f>IFERROR(__xludf.DUMMYFUNCTION("""COMPUTED_VALUE"""),"&gt;")</f>
        <v>&gt;</v>
      </c>
      <c r="AJ80" s="8" t="str">
        <f>IFERROR(__xludf.DUMMYFUNCTION("""COMPUTED_VALUE"""),"&gt;")</f>
        <v>&gt;</v>
      </c>
      <c r="AK80" s="8" t="str">
        <f>IFERROR(__xludf.DUMMYFUNCTION("""COMPUTED_VALUE"""),"&gt;")</f>
        <v>&gt;</v>
      </c>
      <c r="AL80" s="8" t="str">
        <f>IFERROR(__xludf.DUMMYFUNCTION("""COMPUTED_VALUE"""),")")</f>
        <v>)</v>
      </c>
      <c r="AM80" s="8" t="str">
        <f>IFERROR(__xludf.DUMMYFUNCTION("""COMPUTED_VALUE"""),"]")</f>
        <v>]</v>
      </c>
      <c r="AN80" s="8" t="str">
        <f>IFERROR(__xludf.DUMMYFUNCTION("""COMPUTED_VALUE"""),"&gt;")</f>
        <v>&gt;</v>
      </c>
      <c r="AO80" s="8" t="str">
        <f>IFERROR(__xludf.DUMMYFUNCTION("""COMPUTED_VALUE"""),"]")</f>
        <v>]</v>
      </c>
      <c r="AP80" s="8" t="str">
        <f>IFERROR(__xludf.DUMMYFUNCTION("""COMPUTED_VALUE"""),"}")</f>
        <v>}</v>
      </c>
      <c r="AQ80" s="8"/>
      <c r="AR80" s="8"/>
      <c r="AS80" s="8"/>
      <c r="AT80" s="2">
        <v>0.0</v>
      </c>
      <c r="AU80" s="8">
        <f t="array" ref="AU80">if(not(isblank(AB80)),(AT80*5)+IFERROR(INDEX( Reference!$D$5:$D$8,MATCH( AB80, Reference!$A$5:$A$8,0),0),),AT80)</f>
        <v>3</v>
      </c>
      <c r="AV80" s="8">
        <f t="array" ref="AV80">if(not(isblank(AC80)),(AU80*5)+IFERROR(INDEX( Reference!$D$5:$D$8,MATCH( AC80, Reference!$A$5:$A$8,0),0),),AU80)</f>
        <v>16</v>
      </c>
      <c r="AW80" s="8">
        <f t="array" ref="AW80">if(not(isblank(AD80)),(AV80*5)+IFERROR(INDEX( Reference!$D$5:$D$8,MATCH( AD80, Reference!$A$5:$A$8,0),0),),AV80)</f>
        <v>83</v>
      </c>
      <c r="AX80" s="8">
        <f t="array" ref="AX80">if(not(isblank(AE80)),(AW80*5)+IFERROR(INDEX( Reference!$D$5:$D$8,MATCH( AE80, Reference!$A$5:$A$8,0),0),),AW80)</f>
        <v>418</v>
      </c>
      <c r="AY80" s="8">
        <f t="array" ref="AY80">if(not(isblank(AF80)),(AX80*5)+IFERROR(INDEX( Reference!$D$5:$D$8,MATCH( AF80, Reference!$A$5:$A$8,0),0),),AX80)</f>
        <v>2092</v>
      </c>
      <c r="AZ80" s="8">
        <f t="array" ref="AZ80">if(not(isblank(AG80)),(AY80*5)+IFERROR(INDEX( Reference!$D$5:$D$8,MATCH( AG80, Reference!$A$5:$A$8,0),0),),AY80)</f>
        <v>10463</v>
      </c>
      <c r="BA80" s="8">
        <f t="array" ref="BA80">if(not(isblank(AH80)),(AZ80*5)+IFERROR(INDEX( Reference!$D$5:$D$8,MATCH( AH80, Reference!$A$5:$A$8,0),0),),AZ80)</f>
        <v>52318</v>
      </c>
      <c r="BB80" s="8">
        <f t="array" ref="BB80">if(not(isblank(AI80)),(BA80*5)+IFERROR(INDEX( Reference!$D$5:$D$8,MATCH( AI80, Reference!$A$5:$A$8,0),0),),BA80)</f>
        <v>261594</v>
      </c>
      <c r="BC80" s="8">
        <f t="array" ref="BC80">if(not(isblank(AJ80)),(BB80*5)+IFERROR(INDEX( Reference!$D$5:$D$8,MATCH( AJ80, Reference!$A$5:$A$8,0),0),),BB80)</f>
        <v>1307974</v>
      </c>
      <c r="BD80" s="8">
        <f t="array" ref="BD80">if(not(isblank(AK80)),(BC80*5)+IFERROR(INDEX( Reference!$D$5:$D$8,MATCH( AK80, Reference!$A$5:$A$8,0),0),),BC80)</f>
        <v>6539874</v>
      </c>
      <c r="BE80" s="8">
        <f t="array" ref="BE80">if(not(isblank(AL80)),(BD80*5)+IFERROR(INDEX( Reference!$D$5:$D$8,MATCH( AL80, Reference!$A$5:$A$8,0),0),),BD80)</f>
        <v>32699371</v>
      </c>
      <c r="BF80" s="8">
        <f t="array" ref="BF80">if(not(isblank(AM80)),(BE80*5)+IFERROR(INDEX( Reference!$D$5:$D$8,MATCH( AM80, Reference!$A$5:$A$8,0),0),),BE80)</f>
        <v>163496857</v>
      </c>
      <c r="BG80" s="8">
        <f t="array" ref="BG80">if(not(isblank(AN80)),(BF80*5)+IFERROR(INDEX( Reference!$D$5:$D$8,MATCH( AN80, Reference!$A$5:$A$8,0),0),),BF80)</f>
        <v>817484289</v>
      </c>
      <c r="BH80" s="8">
        <f t="array" ref="BH80">if(not(isblank(AO80)),(BG80*5)+IFERROR(INDEX( Reference!$D$5:$D$8,MATCH( AO80, Reference!$A$5:$A$8,0),0),),BG80)</f>
        <v>4087421447</v>
      </c>
      <c r="BI80" s="8">
        <f t="array" ref="BI80">if(not(isblank(AP80)),(BH80*5)+IFERROR(INDEX( Reference!$D$5:$D$8,MATCH( AP80, Reference!$A$5:$A$8,0),0),),BH80)</f>
        <v>20437107238</v>
      </c>
      <c r="BJ80" s="8">
        <f t="array" ref="BJ80">if(not(isblank(AQ80)),(BI80*5)+IFERROR(INDEX( Reference!$D$5:$D$8,MATCH( AQ80, Reference!$A$5:$A$8,0),0),),BI80)</f>
        <v>20437107238</v>
      </c>
      <c r="BK80" s="8">
        <f t="array" ref="BK80">if(not(isblank(AR80)),(BJ80*5)+IFERROR(INDEX( Reference!$D$5:$D$8,MATCH( AR80, Reference!$A$5:$A$8,0),0),),BJ80)</f>
        <v>20437107238</v>
      </c>
      <c r="BL80" s="8">
        <f t="array" ref="BL80">if(not(isblank(AS80)),(BK80*5)+IFERROR(INDEX( Reference!$D$5:$D$8,MATCH( AS80, Reference!$A$5:$A$8,0),0),),BK80)</f>
        <v>20437107238</v>
      </c>
    </row>
    <row r="81">
      <c r="A81" s="6" t="s">
        <v>79</v>
      </c>
      <c r="B81" s="2" t="str">
        <f t="shared" ref="B81:V81" si="81">SUBSTITUTE(SUBSTITUTE(SUBSTITUTE(SUBSTITUTE(A81,"()",""),"[]",""),"{}",""),"&lt;&gt;","")</f>
        <v>((({&lt;{&lt;[[[({&lt;[]&gt;&lt;[][]&gt;}&lt;()(())&gt;)]]{((&lt;&lt;[][]&gt;(()[])&gt;&lt;[{[</v>
      </c>
      <c r="C81" s="2" t="str">
        <f t="shared" si="81"/>
        <v>((({&lt;{&lt;[[[({}&lt;()&gt;)]]{((&lt;()&gt;&lt;[{[</v>
      </c>
      <c r="D81" s="2" t="str">
        <f t="shared" si="81"/>
        <v>((({&lt;{&lt;[[[()]]{((&lt;[{[</v>
      </c>
      <c r="E81" s="2" t="str">
        <f t="shared" si="81"/>
        <v>((({&lt;{&lt;[[]{((&lt;[{[</v>
      </c>
      <c r="F81" s="2" t="str">
        <f t="shared" si="81"/>
        <v>((({&lt;{&lt;[{((&lt;[{[</v>
      </c>
      <c r="G81" s="2" t="str">
        <f t="shared" si="81"/>
        <v>((({&lt;{&lt;[{((&lt;[{[</v>
      </c>
      <c r="H81" s="2" t="str">
        <f t="shared" si="81"/>
        <v>((({&lt;{&lt;[{((&lt;[{[</v>
      </c>
      <c r="I81" s="2" t="str">
        <f t="shared" si="81"/>
        <v>((({&lt;{&lt;[{((&lt;[{[</v>
      </c>
      <c r="J81" s="2" t="str">
        <f t="shared" si="81"/>
        <v>((({&lt;{&lt;[{((&lt;[{[</v>
      </c>
      <c r="K81" s="2" t="str">
        <f t="shared" si="81"/>
        <v>((({&lt;{&lt;[{((&lt;[{[</v>
      </c>
      <c r="L81" s="2" t="str">
        <f t="shared" si="81"/>
        <v>((({&lt;{&lt;[{((&lt;[{[</v>
      </c>
      <c r="M81" s="2" t="str">
        <f t="shared" si="81"/>
        <v>((({&lt;{&lt;[{((&lt;[{[</v>
      </c>
      <c r="N81" s="2" t="str">
        <f t="shared" si="81"/>
        <v>((({&lt;{&lt;[{((&lt;[{[</v>
      </c>
      <c r="O81" s="2" t="str">
        <f t="shared" si="81"/>
        <v>((({&lt;{&lt;[{((&lt;[{[</v>
      </c>
      <c r="P81" s="2" t="str">
        <f t="shared" si="81"/>
        <v>((({&lt;{&lt;[{((&lt;[{[</v>
      </c>
      <c r="Q81" s="2" t="str">
        <f t="shared" si="81"/>
        <v>((({&lt;{&lt;[{((&lt;[{[</v>
      </c>
      <c r="R81" s="2" t="str">
        <f t="shared" si="81"/>
        <v>((({&lt;{&lt;[{((&lt;[{[</v>
      </c>
      <c r="S81" s="2" t="str">
        <f t="shared" si="81"/>
        <v>((({&lt;{&lt;[{((&lt;[{[</v>
      </c>
      <c r="T81" s="2" t="str">
        <f t="shared" si="81"/>
        <v>((({&lt;{&lt;[{((&lt;[{[</v>
      </c>
      <c r="U81" s="2" t="str">
        <f t="shared" si="81"/>
        <v>((({&lt;{&lt;[{((&lt;[{[</v>
      </c>
      <c r="V81" s="2" t="str">
        <f t="shared" si="81"/>
        <v>((({&lt;{&lt;[{((&lt;[{[</v>
      </c>
      <c r="W81" s="2"/>
      <c r="X81" s="3" t="str">
        <f t="array" ref="X81">IFERROR(INDEX( Reference!$C$5:$C$8,MATCH( RIGHT(LEFT(V81, min(iferror(TRANSPOSE(FIND(Reference!$A$5:$A$8,V81)),)))), Reference!$A$5:$A$8,0),0),)</f>
        <v/>
      </c>
      <c r="Z81" s="5" t="str">
        <f t="array" ref="Z81">IF(isblank(X81),concatenate(MID(V81,LEN(V81)-ROW(INDIRECT("1:"&amp;LEN(V81)))+1,1)),)</f>
        <v>[{[&lt;(({[&lt;{&lt;{(((</v>
      </c>
      <c r="AA81" s="7" t="str">
        <f t="shared" si="3"/>
        <v>]}]&gt;))}]&gt;}&gt;})))</v>
      </c>
      <c r="AB81" s="2" t="str">
        <f>IFERROR(__xludf.DUMMYFUNCTION("IFERROR(SPLIT(REGEXREPLACE(REGEXREPLACE(AA81&amp;"""",""(?s)(.{1})"",""$1""&amp;CHAR(127)),""'"",""''""),CHAR(127)),)"),"]")</f>
        <v>]</v>
      </c>
      <c r="AC81" s="8" t="str">
        <f>IFERROR(__xludf.DUMMYFUNCTION("""COMPUTED_VALUE"""),"}")</f>
        <v>}</v>
      </c>
      <c r="AD81" s="8" t="str">
        <f>IFERROR(__xludf.DUMMYFUNCTION("""COMPUTED_VALUE"""),"]")</f>
        <v>]</v>
      </c>
      <c r="AE81" s="8" t="str">
        <f>IFERROR(__xludf.DUMMYFUNCTION("""COMPUTED_VALUE"""),"&gt;")</f>
        <v>&gt;</v>
      </c>
      <c r="AF81" s="8" t="str">
        <f>IFERROR(__xludf.DUMMYFUNCTION("""COMPUTED_VALUE"""),")")</f>
        <v>)</v>
      </c>
      <c r="AG81" s="8" t="str">
        <f>IFERROR(__xludf.DUMMYFUNCTION("""COMPUTED_VALUE"""),")")</f>
        <v>)</v>
      </c>
      <c r="AH81" s="8" t="str">
        <f>IFERROR(__xludf.DUMMYFUNCTION("""COMPUTED_VALUE"""),"}")</f>
        <v>}</v>
      </c>
      <c r="AI81" s="8" t="str">
        <f>IFERROR(__xludf.DUMMYFUNCTION("""COMPUTED_VALUE"""),"]")</f>
        <v>]</v>
      </c>
      <c r="AJ81" s="8" t="str">
        <f>IFERROR(__xludf.DUMMYFUNCTION("""COMPUTED_VALUE"""),"&gt;")</f>
        <v>&gt;</v>
      </c>
      <c r="AK81" s="8" t="str">
        <f>IFERROR(__xludf.DUMMYFUNCTION("""COMPUTED_VALUE"""),"}")</f>
        <v>}</v>
      </c>
      <c r="AL81" s="8" t="str">
        <f>IFERROR(__xludf.DUMMYFUNCTION("""COMPUTED_VALUE"""),"&gt;")</f>
        <v>&gt;</v>
      </c>
      <c r="AM81" s="8" t="str">
        <f>IFERROR(__xludf.DUMMYFUNCTION("""COMPUTED_VALUE"""),"}")</f>
        <v>}</v>
      </c>
      <c r="AN81" s="8" t="str">
        <f>IFERROR(__xludf.DUMMYFUNCTION("""COMPUTED_VALUE"""),")")</f>
        <v>)</v>
      </c>
      <c r="AO81" s="8" t="str">
        <f>IFERROR(__xludf.DUMMYFUNCTION("""COMPUTED_VALUE"""),")")</f>
        <v>)</v>
      </c>
      <c r="AP81" s="8" t="str">
        <f>IFERROR(__xludf.DUMMYFUNCTION("""COMPUTED_VALUE"""),")")</f>
        <v>)</v>
      </c>
      <c r="AQ81" s="8"/>
      <c r="AR81" s="8"/>
      <c r="AS81" s="8"/>
      <c r="AT81" s="2">
        <v>0.0</v>
      </c>
      <c r="AU81" s="8">
        <f t="array" ref="AU81">if(not(isblank(AB81)),(AT81*5)+IFERROR(INDEX( Reference!$D$5:$D$8,MATCH( AB81, Reference!$A$5:$A$8,0),0),),AT81)</f>
        <v>2</v>
      </c>
      <c r="AV81" s="8">
        <f t="array" ref="AV81">if(not(isblank(AC81)),(AU81*5)+IFERROR(INDEX( Reference!$D$5:$D$8,MATCH( AC81, Reference!$A$5:$A$8,0),0),),AU81)</f>
        <v>13</v>
      </c>
      <c r="AW81" s="8">
        <f t="array" ref="AW81">if(not(isblank(AD81)),(AV81*5)+IFERROR(INDEX( Reference!$D$5:$D$8,MATCH( AD81, Reference!$A$5:$A$8,0),0),),AV81)</f>
        <v>67</v>
      </c>
      <c r="AX81" s="8">
        <f t="array" ref="AX81">if(not(isblank(AE81)),(AW81*5)+IFERROR(INDEX( Reference!$D$5:$D$8,MATCH( AE81, Reference!$A$5:$A$8,0),0),),AW81)</f>
        <v>339</v>
      </c>
      <c r="AY81" s="8">
        <f t="array" ref="AY81">if(not(isblank(AF81)),(AX81*5)+IFERROR(INDEX( Reference!$D$5:$D$8,MATCH( AF81, Reference!$A$5:$A$8,0),0),),AX81)</f>
        <v>1696</v>
      </c>
      <c r="AZ81" s="8">
        <f t="array" ref="AZ81">if(not(isblank(AG81)),(AY81*5)+IFERROR(INDEX( Reference!$D$5:$D$8,MATCH( AG81, Reference!$A$5:$A$8,0),0),),AY81)</f>
        <v>8481</v>
      </c>
      <c r="BA81" s="8">
        <f t="array" ref="BA81">if(not(isblank(AH81)),(AZ81*5)+IFERROR(INDEX( Reference!$D$5:$D$8,MATCH( AH81, Reference!$A$5:$A$8,0),0),),AZ81)</f>
        <v>42408</v>
      </c>
      <c r="BB81" s="8">
        <f t="array" ref="BB81">if(not(isblank(AI81)),(BA81*5)+IFERROR(INDEX( Reference!$D$5:$D$8,MATCH( AI81, Reference!$A$5:$A$8,0),0),),BA81)</f>
        <v>212042</v>
      </c>
      <c r="BC81" s="8">
        <f t="array" ref="BC81">if(not(isblank(AJ81)),(BB81*5)+IFERROR(INDEX( Reference!$D$5:$D$8,MATCH( AJ81, Reference!$A$5:$A$8,0),0),),BB81)</f>
        <v>1060214</v>
      </c>
      <c r="BD81" s="8">
        <f t="array" ref="BD81">if(not(isblank(AK81)),(BC81*5)+IFERROR(INDEX( Reference!$D$5:$D$8,MATCH( AK81, Reference!$A$5:$A$8,0),0),),BC81)</f>
        <v>5301073</v>
      </c>
      <c r="BE81" s="8">
        <f t="array" ref="BE81">if(not(isblank(AL81)),(BD81*5)+IFERROR(INDEX( Reference!$D$5:$D$8,MATCH( AL81, Reference!$A$5:$A$8,0),0),),BD81)</f>
        <v>26505369</v>
      </c>
      <c r="BF81" s="8">
        <f t="array" ref="BF81">if(not(isblank(AM81)),(BE81*5)+IFERROR(INDEX( Reference!$D$5:$D$8,MATCH( AM81, Reference!$A$5:$A$8,0),0),),BE81)</f>
        <v>132526848</v>
      </c>
      <c r="BG81" s="8">
        <f t="array" ref="BG81">if(not(isblank(AN81)),(BF81*5)+IFERROR(INDEX( Reference!$D$5:$D$8,MATCH( AN81, Reference!$A$5:$A$8,0),0),),BF81)</f>
        <v>662634241</v>
      </c>
      <c r="BH81" s="8">
        <f t="array" ref="BH81">if(not(isblank(AO81)),(BG81*5)+IFERROR(INDEX( Reference!$D$5:$D$8,MATCH( AO81, Reference!$A$5:$A$8,0),0),),BG81)</f>
        <v>3313171206</v>
      </c>
      <c r="BI81" s="8">
        <f t="array" ref="BI81">if(not(isblank(AP81)),(BH81*5)+IFERROR(INDEX( Reference!$D$5:$D$8,MATCH( AP81, Reference!$A$5:$A$8,0),0),),BH81)</f>
        <v>16565856031</v>
      </c>
      <c r="BJ81" s="8">
        <f t="array" ref="BJ81">if(not(isblank(AQ81)),(BI81*5)+IFERROR(INDEX( Reference!$D$5:$D$8,MATCH( AQ81, Reference!$A$5:$A$8,0),0),),BI81)</f>
        <v>16565856031</v>
      </c>
      <c r="BK81" s="8">
        <f t="array" ref="BK81">if(not(isblank(AR81)),(BJ81*5)+IFERROR(INDEX( Reference!$D$5:$D$8,MATCH( AR81, Reference!$A$5:$A$8,0),0),),BJ81)</f>
        <v>16565856031</v>
      </c>
      <c r="BL81" s="8">
        <f t="array" ref="BL81">if(not(isblank(AS81)),(BK81*5)+IFERROR(INDEX( Reference!$D$5:$D$8,MATCH( AS81, Reference!$A$5:$A$8,0),0),),BK81)</f>
        <v>16565856031</v>
      </c>
    </row>
    <row r="82">
      <c r="A82" s="6" t="s">
        <v>80</v>
      </c>
      <c r="B82" s="2" t="str">
        <f t="shared" ref="B82:V82" si="82">SUBSTITUTE(SUBSTITUTE(SUBSTITUTE(SUBSTITUTE(A82,"()",""),"[]",""),"{}",""),"&lt;&gt;","")</f>
        <v>{&lt;[&lt;&lt;([&lt;&lt;&lt;{([{}[]]([]&lt;&gt;))&lt;[{}[]]&gt;}[[&lt;[]()&gt;{[)[]}](&lt;()()&gt;)]&gt;</v>
      </c>
      <c r="C82" s="2" t="str">
        <f t="shared" si="82"/>
        <v>{&lt;[&lt;&lt;([&lt;&lt;&lt;{([]())&lt;[]&gt;}[[{[)}]()]&gt;</v>
      </c>
      <c r="D82" s="2" t="str">
        <f t="shared" si="82"/>
        <v>{&lt;[&lt;&lt;([&lt;&lt;&lt;{()}[[{[)}]]&gt;</v>
      </c>
      <c r="E82" s="2" t="str">
        <f t="shared" si="82"/>
        <v>{&lt;[&lt;&lt;([&lt;&lt;&lt;[[{[)}]]&gt;</v>
      </c>
      <c r="F82" s="2" t="str">
        <f t="shared" si="82"/>
        <v>{&lt;[&lt;&lt;([&lt;&lt;&lt;[[{[)}]]&gt;</v>
      </c>
      <c r="G82" s="2" t="str">
        <f t="shared" si="82"/>
        <v>{&lt;[&lt;&lt;([&lt;&lt;&lt;[[{[)}]]&gt;</v>
      </c>
      <c r="H82" s="2" t="str">
        <f t="shared" si="82"/>
        <v>{&lt;[&lt;&lt;([&lt;&lt;&lt;[[{[)}]]&gt;</v>
      </c>
      <c r="I82" s="2" t="str">
        <f t="shared" si="82"/>
        <v>{&lt;[&lt;&lt;([&lt;&lt;&lt;[[{[)}]]&gt;</v>
      </c>
      <c r="J82" s="2" t="str">
        <f t="shared" si="82"/>
        <v>{&lt;[&lt;&lt;([&lt;&lt;&lt;[[{[)}]]&gt;</v>
      </c>
      <c r="K82" s="2" t="str">
        <f t="shared" si="82"/>
        <v>{&lt;[&lt;&lt;([&lt;&lt;&lt;[[{[)}]]&gt;</v>
      </c>
      <c r="L82" s="2" t="str">
        <f t="shared" si="82"/>
        <v>{&lt;[&lt;&lt;([&lt;&lt;&lt;[[{[)}]]&gt;</v>
      </c>
      <c r="M82" s="2" t="str">
        <f t="shared" si="82"/>
        <v>{&lt;[&lt;&lt;([&lt;&lt;&lt;[[{[)}]]&gt;</v>
      </c>
      <c r="N82" s="2" t="str">
        <f t="shared" si="82"/>
        <v>{&lt;[&lt;&lt;([&lt;&lt;&lt;[[{[)}]]&gt;</v>
      </c>
      <c r="O82" s="2" t="str">
        <f t="shared" si="82"/>
        <v>{&lt;[&lt;&lt;([&lt;&lt;&lt;[[{[)}]]&gt;</v>
      </c>
      <c r="P82" s="2" t="str">
        <f t="shared" si="82"/>
        <v>{&lt;[&lt;&lt;([&lt;&lt;&lt;[[{[)}]]&gt;</v>
      </c>
      <c r="Q82" s="2" t="str">
        <f t="shared" si="82"/>
        <v>{&lt;[&lt;&lt;([&lt;&lt;&lt;[[{[)}]]&gt;</v>
      </c>
      <c r="R82" s="2" t="str">
        <f t="shared" si="82"/>
        <v>{&lt;[&lt;&lt;([&lt;&lt;&lt;[[{[)}]]&gt;</v>
      </c>
      <c r="S82" s="2" t="str">
        <f t="shared" si="82"/>
        <v>{&lt;[&lt;&lt;([&lt;&lt;&lt;[[{[)}]]&gt;</v>
      </c>
      <c r="T82" s="2" t="str">
        <f t="shared" si="82"/>
        <v>{&lt;[&lt;&lt;([&lt;&lt;&lt;[[{[)}]]&gt;</v>
      </c>
      <c r="U82" s="2" t="str">
        <f t="shared" si="82"/>
        <v>{&lt;[&lt;&lt;([&lt;&lt;&lt;[[{[)}]]&gt;</v>
      </c>
      <c r="V82" s="2" t="str">
        <f t="shared" si="82"/>
        <v>{&lt;[&lt;&lt;([&lt;&lt;&lt;[[{[)}]]&gt;</v>
      </c>
      <c r="W82" s="2"/>
      <c r="X82" s="3">
        <f t="array" ref="X82">IFERROR(INDEX( Reference!$C$5:$C$8,MATCH( RIGHT(LEFT(V82, min(iferror(TRANSPOSE(FIND(Reference!$A$5:$A$8,V82)),)))), Reference!$A$5:$A$8,0),0),)</f>
        <v>3</v>
      </c>
      <c r="Z82" s="5" t="str">
        <f t="array" ref="Z82">IF(isblank(X82),concatenate(MID(V82,LEN(V82)-ROW(INDIRECT("1:"&amp;LEN(V82)))+1,1)),)</f>
        <v/>
      </c>
      <c r="AA82" s="7" t="str">
        <f t="shared" si="3"/>
        <v/>
      </c>
      <c r="AB82" s="2" t="str">
        <f>IFERROR(__xludf.DUMMYFUNCTION("IFERROR(SPLIT(REGEXREPLACE(REGEXREPLACE(AA82&amp;"""",""(?s)(.{1})"",""$1""&amp;CHAR(127)),""'"",""''""),CHAR(127)),)"),"")</f>
        <v/>
      </c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2">
        <v>0.0</v>
      </c>
      <c r="AU82" s="8">
        <f t="array" ref="AU82">if(not(isblank(AB82)),(AT82*5)+IFERROR(INDEX( Reference!$D$5:$D$8,MATCH( AB82, Reference!$A$5:$A$8,0),0),),AT82)</f>
        <v>0</v>
      </c>
      <c r="AV82" s="8">
        <f t="array" ref="AV82">if(not(isblank(AC82)),(AU82*5)+IFERROR(INDEX( Reference!$D$5:$D$8,MATCH( AC82, Reference!$A$5:$A$8,0),0),),AU82)</f>
        <v>0</v>
      </c>
      <c r="AW82" s="8">
        <f t="array" ref="AW82">if(not(isblank(AD82)),(AV82*5)+IFERROR(INDEX( Reference!$D$5:$D$8,MATCH( AD82, Reference!$A$5:$A$8,0),0),),AV82)</f>
        <v>0</v>
      </c>
      <c r="AX82" s="8">
        <f t="array" ref="AX82">if(not(isblank(AE82)),(AW82*5)+IFERROR(INDEX( Reference!$D$5:$D$8,MATCH( AE82, Reference!$A$5:$A$8,0),0),),AW82)</f>
        <v>0</v>
      </c>
      <c r="AY82" s="8">
        <f t="array" ref="AY82">if(not(isblank(AF82)),(AX82*5)+IFERROR(INDEX( Reference!$D$5:$D$8,MATCH( AF82, Reference!$A$5:$A$8,0),0),),AX82)</f>
        <v>0</v>
      </c>
      <c r="AZ82" s="8">
        <f t="array" ref="AZ82">if(not(isblank(AG82)),(AY82*5)+IFERROR(INDEX( Reference!$D$5:$D$8,MATCH( AG82, Reference!$A$5:$A$8,0),0),),AY82)</f>
        <v>0</v>
      </c>
      <c r="BA82" s="8">
        <f t="array" ref="BA82">if(not(isblank(AH82)),(AZ82*5)+IFERROR(INDEX( Reference!$D$5:$D$8,MATCH( AH82, Reference!$A$5:$A$8,0),0),),AZ82)</f>
        <v>0</v>
      </c>
      <c r="BB82" s="8">
        <f t="array" ref="BB82">if(not(isblank(AI82)),(BA82*5)+IFERROR(INDEX( Reference!$D$5:$D$8,MATCH( AI82, Reference!$A$5:$A$8,0),0),),BA82)</f>
        <v>0</v>
      </c>
      <c r="BC82" s="8">
        <f t="array" ref="BC82">if(not(isblank(AJ82)),(BB82*5)+IFERROR(INDEX( Reference!$D$5:$D$8,MATCH( AJ82, Reference!$A$5:$A$8,0),0),),BB82)</f>
        <v>0</v>
      </c>
      <c r="BD82" s="8">
        <f t="array" ref="BD82">if(not(isblank(AK82)),(BC82*5)+IFERROR(INDEX( Reference!$D$5:$D$8,MATCH( AK82, Reference!$A$5:$A$8,0),0),),BC82)</f>
        <v>0</v>
      </c>
      <c r="BE82" s="8">
        <f t="array" ref="BE82">if(not(isblank(AL82)),(BD82*5)+IFERROR(INDEX( Reference!$D$5:$D$8,MATCH( AL82, Reference!$A$5:$A$8,0),0),),BD82)</f>
        <v>0</v>
      </c>
      <c r="BF82" s="8">
        <f t="array" ref="BF82">if(not(isblank(AM82)),(BE82*5)+IFERROR(INDEX( Reference!$D$5:$D$8,MATCH( AM82, Reference!$A$5:$A$8,0),0),),BE82)</f>
        <v>0</v>
      </c>
      <c r="BG82" s="8">
        <f t="array" ref="BG82">if(not(isblank(AN82)),(BF82*5)+IFERROR(INDEX( Reference!$D$5:$D$8,MATCH( AN82, Reference!$A$5:$A$8,0),0),),BF82)</f>
        <v>0</v>
      </c>
      <c r="BH82" s="8">
        <f t="array" ref="BH82">if(not(isblank(AO82)),(BG82*5)+IFERROR(INDEX( Reference!$D$5:$D$8,MATCH( AO82, Reference!$A$5:$A$8,0),0),),BG82)</f>
        <v>0</v>
      </c>
      <c r="BI82" s="8">
        <f t="array" ref="BI82">if(not(isblank(AP82)),(BH82*5)+IFERROR(INDEX( Reference!$D$5:$D$8,MATCH( AP82, Reference!$A$5:$A$8,0),0),),BH82)</f>
        <v>0</v>
      </c>
      <c r="BJ82" s="8">
        <f t="array" ref="BJ82">if(not(isblank(AQ82)),(BI82*5)+IFERROR(INDEX( Reference!$D$5:$D$8,MATCH( AQ82, Reference!$A$5:$A$8,0),0),),BI82)</f>
        <v>0</v>
      </c>
      <c r="BK82" s="8">
        <f t="array" ref="BK82">if(not(isblank(AR82)),(BJ82*5)+IFERROR(INDEX( Reference!$D$5:$D$8,MATCH( AR82, Reference!$A$5:$A$8,0),0),),BJ82)</f>
        <v>0</v>
      </c>
      <c r="BL82" s="8">
        <f t="array" ref="BL82">if(not(isblank(AS82)),(BK82*5)+IFERROR(INDEX( Reference!$D$5:$D$8,MATCH( AS82, Reference!$A$5:$A$8,0),0),),BK82)</f>
        <v>0</v>
      </c>
    </row>
    <row r="83">
      <c r="A83" s="6" t="s">
        <v>81</v>
      </c>
      <c r="B83" s="2" t="str">
        <f t="shared" ref="B83:V83" si="83">SUBSTITUTE(SUBSTITUTE(SUBSTITUTE(SUBSTITUTE(A83,"()",""),"[]",""),"{}",""),"&lt;&gt;","")</f>
        <v>{[((&lt;[&lt;((&lt;&lt;&lt;{{}()}({}())&gt;[[()]((){})]&gt;[&lt;{[][]}({}&lt;</v>
      </c>
      <c r="C83" s="2" t="str">
        <f t="shared" si="83"/>
        <v>{[((&lt;[&lt;((&lt;&lt;&lt;{}()&gt;[()]&gt;[&lt;(&lt;</v>
      </c>
      <c r="D83" s="2" t="str">
        <f t="shared" si="83"/>
        <v>{[((&lt;[&lt;((&lt;&lt;&gt;[&lt;(&lt;</v>
      </c>
      <c r="E83" s="2" t="str">
        <f t="shared" si="83"/>
        <v>{[((&lt;[&lt;((&lt;[&lt;(&lt;</v>
      </c>
      <c r="F83" s="2" t="str">
        <f t="shared" si="83"/>
        <v>{[((&lt;[&lt;((&lt;[&lt;(&lt;</v>
      </c>
      <c r="G83" s="2" t="str">
        <f t="shared" si="83"/>
        <v>{[((&lt;[&lt;((&lt;[&lt;(&lt;</v>
      </c>
      <c r="H83" s="2" t="str">
        <f t="shared" si="83"/>
        <v>{[((&lt;[&lt;((&lt;[&lt;(&lt;</v>
      </c>
      <c r="I83" s="2" t="str">
        <f t="shared" si="83"/>
        <v>{[((&lt;[&lt;((&lt;[&lt;(&lt;</v>
      </c>
      <c r="J83" s="2" t="str">
        <f t="shared" si="83"/>
        <v>{[((&lt;[&lt;((&lt;[&lt;(&lt;</v>
      </c>
      <c r="K83" s="2" t="str">
        <f t="shared" si="83"/>
        <v>{[((&lt;[&lt;((&lt;[&lt;(&lt;</v>
      </c>
      <c r="L83" s="2" t="str">
        <f t="shared" si="83"/>
        <v>{[((&lt;[&lt;((&lt;[&lt;(&lt;</v>
      </c>
      <c r="M83" s="2" t="str">
        <f t="shared" si="83"/>
        <v>{[((&lt;[&lt;((&lt;[&lt;(&lt;</v>
      </c>
      <c r="N83" s="2" t="str">
        <f t="shared" si="83"/>
        <v>{[((&lt;[&lt;((&lt;[&lt;(&lt;</v>
      </c>
      <c r="O83" s="2" t="str">
        <f t="shared" si="83"/>
        <v>{[((&lt;[&lt;((&lt;[&lt;(&lt;</v>
      </c>
      <c r="P83" s="2" t="str">
        <f t="shared" si="83"/>
        <v>{[((&lt;[&lt;((&lt;[&lt;(&lt;</v>
      </c>
      <c r="Q83" s="2" t="str">
        <f t="shared" si="83"/>
        <v>{[((&lt;[&lt;((&lt;[&lt;(&lt;</v>
      </c>
      <c r="R83" s="2" t="str">
        <f t="shared" si="83"/>
        <v>{[((&lt;[&lt;((&lt;[&lt;(&lt;</v>
      </c>
      <c r="S83" s="2" t="str">
        <f t="shared" si="83"/>
        <v>{[((&lt;[&lt;((&lt;[&lt;(&lt;</v>
      </c>
      <c r="T83" s="2" t="str">
        <f t="shared" si="83"/>
        <v>{[((&lt;[&lt;((&lt;[&lt;(&lt;</v>
      </c>
      <c r="U83" s="2" t="str">
        <f t="shared" si="83"/>
        <v>{[((&lt;[&lt;((&lt;[&lt;(&lt;</v>
      </c>
      <c r="V83" s="2" t="str">
        <f t="shared" si="83"/>
        <v>{[((&lt;[&lt;((&lt;[&lt;(&lt;</v>
      </c>
      <c r="W83" s="2"/>
      <c r="X83" s="3" t="str">
        <f t="array" ref="X83">IFERROR(INDEX( Reference!$C$5:$C$8,MATCH( RIGHT(LEFT(V83, min(iferror(TRANSPOSE(FIND(Reference!$A$5:$A$8,V83)),)))), Reference!$A$5:$A$8,0),0),)</f>
        <v/>
      </c>
      <c r="Z83" s="5" t="str">
        <f t="array" ref="Z83">IF(isblank(X83),concatenate(MID(V83,LEN(V83)-ROW(INDIRECT("1:"&amp;LEN(V83)))+1,1)),)</f>
        <v>&lt;(&lt;[&lt;((&lt;[&lt;(([{</v>
      </c>
      <c r="AA83" s="7" t="str">
        <f t="shared" si="3"/>
        <v>&gt;)&gt;]&gt;))&gt;]&gt;))]}</v>
      </c>
      <c r="AB83" s="2" t="str">
        <f>IFERROR(__xludf.DUMMYFUNCTION("IFERROR(SPLIT(REGEXREPLACE(REGEXREPLACE(AA83&amp;"""",""(?s)(.{1})"",""$1""&amp;CHAR(127)),""'"",""''""),CHAR(127)),)"),"&gt;")</f>
        <v>&gt;</v>
      </c>
      <c r="AC83" s="8" t="str">
        <f>IFERROR(__xludf.DUMMYFUNCTION("""COMPUTED_VALUE"""),")")</f>
        <v>)</v>
      </c>
      <c r="AD83" s="8" t="str">
        <f>IFERROR(__xludf.DUMMYFUNCTION("""COMPUTED_VALUE"""),"&gt;")</f>
        <v>&gt;</v>
      </c>
      <c r="AE83" s="8" t="str">
        <f>IFERROR(__xludf.DUMMYFUNCTION("""COMPUTED_VALUE"""),"]")</f>
        <v>]</v>
      </c>
      <c r="AF83" s="8" t="str">
        <f>IFERROR(__xludf.DUMMYFUNCTION("""COMPUTED_VALUE"""),"&gt;")</f>
        <v>&gt;</v>
      </c>
      <c r="AG83" s="8" t="str">
        <f>IFERROR(__xludf.DUMMYFUNCTION("""COMPUTED_VALUE"""),")")</f>
        <v>)</v>
      </c>
      <c r="AH83" s="8" t="str">
        <f>IFERROR(__xludf.DUMMYFUNCTION("""COMPUTED_VALUE"""),")")</f>
        <v>)</v>
      </c>
      <c r="AI83" s="8" t="str">
        <f>IFERROR(__xludf.DUMMYFUNCTION("""COMPUTED_VALUE"""),"&gt;")</f>
        <v>&gt;</v>
      </c>
      <c r="AJ83" s="8" t="str">
        <f>IFERROR(__xludf.DUMMYFUNCTION("""COMPUTED_VALUE"""),"]")</f>
        <v>]</v>
      </c>
      <c r="AK83" s="8" t="str">
        <f>IFERROR(__xludf.DUMMYFUNCTION("""COMPUTED_VALUE"""),"&gt;")</f>
        <v>&gt;</v>
      </c>
      <c r="AL83" s="8" t="str">
        <f>IFERROR(__xludf.DUMMYFUNCTION("""COMPUTED_VALUE"""),")")</f>
        <v>)</v>
      </c>
      <c r="AM83" s="8" t="str">
        <f>IFERROR(__xludf.DUMMYFUNCTION("""COMPUTED_VALUE"""),")")</f>
        <v>)</v>
      </c>
      <c r="AN83" s="8" t="str">
        <f>IFERROR(__xludf.DUMMYFUNCTION("""COMPUTED_VALUE"""),"]")</f>
        <v>]</v>
      </c>
      <c r="AO83" s="8" t="str">
        <f>IFERROR(__xludf.DUMMYFUNCTION("""COMPUTED_VALUE"""),"}")</f>
        <v>}</v>
      </c>
      <c r="AP83" s="8"/>
      <c r="AQ83" s="8"/>
      <c r="AR83" s="8"/>
      <c r="AS83" s="8"/>
      <c r="AT83" s="2">
        <v>0.0</v>
      </c>
      <c r="AU83" s="8">
        <f t="array" ref="AU83">if(not(isblank(AB83)),(AT83*5)+IFERROR(INDEX( Reference!$D$5:$D$8,MATCH( AB83, Reference!$A$5:$A$8,0),0),),AT83)</f>
        <v>4</v>
      </c>
      <c r="AV83" s="8">
        <f t="array" ref="AV83">if(not(isblank(AC83)),(AU83*5)+IFERROR(INDEX( Reference!$D$5:$D$8,MATCH( AC83, Reference!$A$5:$A$8,0),0),),AU83)</f>
        <v>21</v>
      </c>
      <c r="AW83" s="8">
        <f t="array" ref="AW83">if(not(isblank(AD83)),(AV83*5)+IFERROR(INDEX( Reference!$D$5:$D$8,MATCH( AD83, Reference!$A$5:$A$8,0),0),),AV83)</f>
        <v>109</v>
      </c>
      <c r="AX83" s="8">
        <f t="array" ref="AX83">if(not(isblank(AE83)),(AW83*5)+IFERROR(INDEX( Reference!$D$5:$D$8,MATCH( AE83, Reference!$A$5:$A$8,0),0),),AW83)</f>
        <v>547</v>
      </c>
      <c r="AY83" s="8">
        <f t="array" ref="AY83">if(not(isblank(AF83)),(AX83*5)+IFERROR(INDEX( Reference!$D$5:$D$8,MATCH( AF83, Reference!$A$5:$A$8,0),0),),AX83)</f>
        <v>2739</v>
      </c>
      <c r="AZ83" s="8">
        <f t="array" ref="AZ83">if(not(isblank(AG83)),(AY83*5)+IFERROR(INDEX( Reference!$D$5:$D$8,MATCH( AG83, Reference!$A$5:$A$8,0),0),),AY83)</f>
        <v>13696</v>
      </c>
      <c r="BA83" s="8">
        <f t="array" ref="BA83">if(not(isblank(AH83)),(AZ83*5)+IFERROR(INDEX( Reference!$D$5:$D$8,MATCH( AH83, Reference!$A$5:$A$8,0),0),),AZ83)</f>
        <v>68481</v>
      </c>
      <c r="BB83" s="8">
        <f t="array" ref="BB83">if(not(isblank(AI83)),(BA83*5)+IFERROR(INDEX( Reference!$D$5:$D$8,MATCH( AI83, Reference!$A$5:$A$8,0),0),),BA83)</f>
        <v>342409</v>
      </c>
      <c r="BC83" s="8">
        <f t="array" ref="BC83">if(not(isblank(AJ83)),(BB83*5)+IFERROR(INDEX( Reference!$D$5:$D$8,MATCH( AJ83, Reference!$A$5:$A$8,0),0),),BB83)</f>
        <v>1712047</v>
      </c>
      <c r="BD83" s="8">
        <f t="array" ref="BD83">if(not(isblank(AK83)),(BC83*5)+IFERROR(INDEX( Reference!$D$5:$D$8,MATCH( AK83, Reference!$A$5:$A$8,0),0),),BC83)</f>
        <v>8560239</v>
      </c>
      <c r="BE83" s="8">
        <f t="array" ref="BE83">if(not(isblank(AL83)),(BD83*5)+IFERROR(INDEX( Reference!$D$5:$D$8,MATCH( AL83, Reference!$A$5:$A$8,0),0),),BD83)</f>
        <v>42801196</v>
      </c>
      <c r="BF83" s="8">
        <f t="array" ref="BF83">if(not(isblank(AM83)),(BE83*5)+IFERROR(INDEX( Reference!$D$5:$D$8,MATCH( AM83, Reference!$A$5:$A$8,0),0),),BE83)</f>
        <v>214005981</v>
      </c>
      <c r="BG83" s="8">
        <f t="array" ref="BG83">if(not(isblank(AN83)),(BF83*5)+IFERROR(INDEX( Reference!$D$5:$D$8,MATCH( AN83, Reference!$A$5:$A$8,0),0),),BF83)</f>
        <v>1070029907</v>
      </c>
      <c r="BH83" s="8">
        <f t="array" ref="BH83">if(not(isblank(AO83)),(BG83*5)+IFERROR(INDEX( Reference!$D$5:$D$8,MATCH( AO83, Reference!$A$5:$A$8,0),0),),BG83)</f>
        <v>5350149538</v>
      </c>
      <c r="BI83" s="8">
        <f t="array" ref="BI83">if(not(isblank(AP83)),(BH83*5)+IFERROR(INDEX( Reference!$D$5:$D$8,MATCH( AP83, Reference!$A$5:$A$8,0),0),),BH83)</f>
        <v>5350149538</v>
      </c>
      <c r="BJ83" s="8">
        <f t="array" ref="BJ83">if(not(isblank(AQ83)),(BI83*5)+IFERROR(INDEX( Reference!$D$5:$D$8,MATCH( AQ83, Reference!$A$5:$A$8,0),0),),BI83)</f>
        <v>5350149538</v>
      </c>
      <c r="BK83" s="8">
        <f t="array" ref="BK83">if(not(isblank(AR83)),(BJ83*5)+IFERROR(INDEX( Reference!$D$5:$D$8,MATCH( AR83, Reference!$A$5:$A$8,0),0),),BJ83)</f>
        <v>5350149538</v>
      </c>
      <c r="BL83" s="8">
        <f t="array" ref="BL83">if(not(isblank(AS83)),(BK83*5)+IFERROR(INDEX( Reference!$D$5:$D$8,MATCH( AS83, Reference!$A$5:$A$8,0),0),),BK83)</f>
        <v>5350149538</v>
      </c>
    </row>
    <row r="84">
      <c r="A84" s="6" t="s">
        <v>82</v>
      </c>
      <c r="B84" s="2" t="str">
        <f t="shared" ref="B84:V84" si="84">SUBSTITUTE(SUBSTITUTE(SUBSTITUTE(SUBSTITUTE(A84,"()",""),"[]",""),"{}",""),"&lt;&gt;","")</f>
        <v>[{[&lt;{&lt;(([[([(())[()[]]]{&lt;{}()&gt;})&lt;{(())&lt;{}&lt;&gt;&gt;}&gt;]({&lt;([]{(</v>
      </c>
      <c r="C84" s="2" t="str">
        <f t="shared" si="84"/>
        <v>[{[&lt;{&lt;(([[([()[]]{})&lt;{()&lt;&gt;}&gt;]({&lt;({(</v>
      </c>
      <c r="D84" s="2" t="str">
        <f t="shared" si="84"/>
        <v>[{[&lt;{&lt;(([[([])&lt;{}&gt;]({&lt;({(</v>
      </c>
      <c r="E84" s="2" t="str">
        <f t="shared" si="84"/>
        <v>[{[&lt;{&lt;(([[()]({&lt;({(</v>
      </c>
      <c r="F84" s="2" t="str">
        <f t="shared" si="84"/>
        <v>[{[&lt;{&lt;(([({&lt;({(</v>
      </c>
      <c r="G84" s="2" t="str">
        <f t="shared" si="84"/>
        <v>[{[&lt;{&lt;(([({&lt;({(</v>
      </c>
      <c r="H84" s="2" t="str">
        <f t="shared" si="84"/>
        <v>[{[&lt;{&lt;(([({&lt;({(</v>
      </c>
      <c r="I84" s="2" t="str">
        <f t="shared" si="84"/>
        <v>[{[&lt;{&lt;(([({&lt;({(</v>
      </c>
      <c r="J84" s="2" t="str">
        <f t="shared" si="84"/>
        <v>[{[&lt;{&lt;(([({&lt;({(</v>
      </c>
      <c r="K84" s="2" t="str">
        <f t="shared" si="84"/>
        <v>[{[&lt;{&lt;(([({&lt;({(</v>
      </c>
      <c r="L84" s="2" t="str">
        <f t="shared" si="84"/>
        <v>[{[&lt;{&lt;(([({&lt;({(</v>
      </c>
      <c r="M84" s="2" t="str">
        <f t="shared" si="84"/>
        <v>[{[&lt;{&lt;(([({&lt;({(</v>
      </c>
      <c r="N84" s="2" t="str">
        <f t="shared" si="84"/>
        <v>[{[&lt;{&lt;(([({&lt;({(</v>
      </c>
      <c r="O84" s="2" t="str">
        <f t="shared" si="84"/>
        <v>[{[&lt;{&lt;(([({&lt;({(</v>
      </c>
      <c r="P84" s="2" t="str">
        <f t="shared" si="84"/>
        <v>[{[&lt;{&lt;(([({&lt;({(</v>
      </c>
      <c r="Q84" s="2" t="str">
        <f t="shared" si="84"/>
        <v>[{[&lt;{&lt;(([({&lt;({(</v>
      </c>
      <c r="R84" s="2" t="str">
        <f t="shared" si="84"/>
        <v>[{[&lt;{&lt;(([({&lt;({(</v>
      </c>
      <c r="S84" s="2" t="str">
        <f t="shared" si="84"/>
        <v>[{[&lt;{&lt;(([({&lt;({(</v>
      </c>
      <c r="T84" s="2" t="str">
        <f t="shared" si="84"/>
        <v>[{[&lt;{&lt;(([({&lt;({(</v>
      </c>
      <c r="U84" s="2" t="str">
        <f t="shared" si="84"/>
        <v>[{[&lt;{&lt;(([({&lt;({(</v>
      </c>
      <c r="V84" s="2" t="str">
        <f t="shared" si="84"/>
        <v>[{[&lt;{&lt;(([({&lt;({(</v>
      </c>
      <c r="W84" s="2"/>
      <c r="X84" s="3" t="str">
        <f t="array" ref="X84">IFERROR(INDEX( Reference!$C$5:$C$8,MATCH( RIGHT(LEFT(V84, min(iferror(TRANSPOSE(FIND(Reference!$A$5:$A$8,V84)),)))), Reference!$A$5:$A$8,0),0),)</f>
        <v/>
      </c>
      <c r="Z84" s="5" t="str">
        <f t="array" ref="Z84">IF(isblank(X84),concatenate(MID(V84,LEN(V84)-ROW(INDIRECT("1:"&amp;LEN(V84)))+1,1)),)</f>
        <v>({(&lt;{([((&lt;{&lt;[{[</v>
      </c>
      <c r="AA84" s="7" t="str">
        <f t="shared" si="3"/>
        <v>)})&gt;})]))&gt;}&gt;]}]</v>
      </c>
      <c r="AB84" s="2" t="str">
        <f>IFERROR(__xludf.DUMMYFUNCTION("IFERROR(SPLIT(REGEXREPLACE(REGEXREPLACE(AA84&amp;"""",""(?s)(.{1})"",""$1""&amp;CHAR(127)),""'"",""''""),CHAR(127)),)"),")")</f>
        <v>)</v>
      </c>
      <c r="AC84" s="8" t="str">
        <f>IFERROR(__xludf.DUMMYFUNCTION("""COMPUTED_VALUE"""),"}")</f>
        <v>}</v>
      </c>
      <c r="AD84" s="8" t="str">
        <f>IFERROR(__xludf.DUMMYFUNCTION("""COMPUTED_VALUE"""),")")</f>
        <v>)</v>
      </c>
      <c r="AE84" s="8" t="str">
        <f>IFERROR(__xludf.DUMMYFUNCTION("""COMPUTED_VALUE"""),"&gt;")</f>
        <v>&gt;</v>
      </c>
      <c r="AF84" s="8" t="str">
        <f>IFERROR(__xludf.DUMMYFUNCTION("""COMPUTED_VALUE"""),"}")</f>
        <v>}</v>
      </c>
      <c r="AG84" s="8" t="str">
        <f>IFERROR(__xludf.DUMMYFUNCTION("""COMPUTED_VALUE"""),")")</f>
        <v>)</v>
      </c>
      <c r="AH84" s="8" t="str">
        <f>IFERROR(__xludf.DUMMYFUNCTION("""COMPUTED_VALUE"""),"]")</f>
        <v>]</v>
      </c>
      <c r="AI84" s="8" t="str">
        <f>IFERROR(__xludf.DUMMYFUNCTION("""COMPUTED_VALUE"""),")")</f>
        <v>)</v>
      </c>
      <c r="AJ84" s="8" t="str">
        <f>IFERROR(__xludf.DUMMYFUNCTION("""COMPUTED_VALUE"""),")")</f>
        <v>)</v>
      </c>
      <c r="AK84" s="8" t="str">
        <f>IFERROR(__xludf.DUMMYFUNCTION("""COMPUTED_VALUE"""),"&gt;")</f>
        <v>&gt;</v>
      </c>
      <c r="AL84" s="8" t="str">
        <f>IFERROR(__xludf.DUMMYFUNCTION("""COMPUTED_VALUE"""),"}")</f>
        <v>}</v>
      </c>
      <c r="AM84" s="8" t="str">
        <f>IFERROR(__xludf.DUMMYFUNCTION("""COMPUTED_VALUE"""),"&gt;")</f>
        <v>&gt;</v>
      </c>
      <c r="AN84" s="8" t="str">
        <f>IFERROR(__xludf.DUMMYFUNCTION("""COMPUTED_VALUE"""),"]")</f>
        <v>]</v>
      </c>
      <c r="AO84" s="8" t="str">
        <f>IFERROR(__xludf.DUMMYFUNCTION("""COMPUTED_VALUE"""),"}")</f>
        <v>}</v>
      </c>
      <c r="AP84" s="8" t="str">
        <f>IFERROR(__xludf.DUMMYFUNCTION("""COMPUTED_VALUE"""),"]")</f>
        <v>]</v>
      </c>
      <c r="AQ84" s="8"/>
      <c r="AR84" s="8"/>
      <c r="AS84" s="8"/>
      <c r="AT84" s="2">
        <v>0.0</v>
      </c>
      <c r="AU84" s="8">
        <f t="array" ref="AU84">if(not(isblank(AB84)),(AT84*5)+IFERROR(INDEX( Reference!$D$5:$D$8,MATCH( AB84, Reference!$A$5:$A$8,0),0),),AT84)</f>
        <v>1</v>
      </c>
      <c r="AV84" s="8">
        <f t="array" ref="AV84">if(not(isblank(AC84)),(AU84*5)+IFERROR(INDEX( Reference!$D$5:$D$8,MATCH( AC84, Reference!$A$5:$A$8,0),0),),AU84)</f>
        <v>8</v>
      </c>
      <c r="AW84" s="8">
        <f t="array" ref="AW84">if(not(isblank(AD84)),(AV84*5)+IFERROR(INDEX( Reference!$D$5:$D$8,MATCH( AD84, Reference!$A$5:$A$8,0),0),),AV84)</f>
        <v>41</v>
      </c>
      <c r="AX84" s="8">
        <f t="array" ref="AX84">if(not(isblank(AE84)),(AW84*5)+IFERROR(INDEX( Reference!$D$5:$D$8,MATCH( AE84, Reference!$A$5:$A$8,0),0),),AW84)</f>
        <v>209</v>
      </c>
      <c r="AY84" s="8">
        <f t="array" ref="AY84">if(not(isblank(AF84)),(AX84*5)+IFERROR(INDEX( Reference!$D$5:$D$8,MATCH( AF84, Reference!$A$5:$A$8,0),0),),AX84)</f>
        <v>1048</v>
      </c>
      <c r="AZ84" s="8">
        <f t="array" ref="AZ84">if(not(isblank(AG84)),(AY84*5)+IFERROR(INDEX( Reference!$D$5:$D$8,MATCH( AG84, Reference!$A$5:$A$8,0),0),),AY84)</f>
        <v>5241</v>
      </c>
      <c r="BA84" s="8">
        <f t="array" ref="BA84">if(not(isblank(AH84)),(AZ84*5)+IFERROR(INDEX( Reference!$D$5:$D$8,MATCH( AH84, Reference!$A$5:$A$8,0),0),),AZ84)</f>
        <v>26207</v>
      </c>
      <c r="BB84" s="8">
        <f t="array" ref="BB84">if(not(isblank(AI84)),(BA84*5)+IFERROR(INDEX( Reference!$D$5:$D$8,MATCH( AI84, Reference!$A$5:$A$8,0),0),),BA84)</f>
        <v>131036</v>
      </c>
      <c r="BC84" s="8">
        <f t="array" ref="BC84">if(not(isblank(AJ84)),(BB84*5)+IFERROR(INDEX( Reference!$D$5:$D$8,MATCH( AJ84, Reference!$A$5:$A$8,0),0),),BB84)</f>
        <v>655181</v>
      </c>
      <c r="BD84" s="8">
        <f t="array" ref="BD84">if(not(isblank(AK84)),(BC84*5)+IFERROR(INDEX( Reference!$D$5:$D$8,MATCH( AK84, Reference!$A$5:$A$8,0),0),),BC84)</f>
        <v>3275909</v>
      </c>
      <c r="BE84" s="8">
        <f t="array" ref="BE84">if(not(isblank(AL84)),(BD84*5)+IFERROR(INDEX( Reference!$D$5:$D$8,MATCH( AL84, Reference!$A$5:$A$8,0),0),),BD84)</f>
        <v>16379548</v>
      </c>
      <c r="BF84" s="8">
        <f t="array" ref="BF84">if(not(isblank(AM84)),(BE84*5)+IFERROR(INDEX( Reference!$D$5:$D$8,MATCH( AM84, Reference!$A$5:$A$8,0),0),),BE84)</f>
        <v>81897744</v>
      </c>
      <c r="BG84" s="8">
        <f t="array" ref="BG84">if(not(isblank(AN84)),(BF84*5)+IFERROR(INDEX( Reference!$D$5:$D$8,MATCH( AN84, Reference!$A$5:$A$8,0),0),),BF84)</f>
        <v>409488722</v>
      </c>
      <c r="BH84" s="8">
        <f t="array" ref="BH84">if(not(isblank(AO84)),(BG84*5)+IFERROR(INDEX( Reference!$D$5:$D$8,MATCH( AO84, Reference!$A$5:$A$8,0),0),),BG84)</f>
        <v>2047443613</v>
      </c>
      <c r="BI84" s="8">
        <f t="array" ref="BI84">if(not(isblank(AP84)),(BH84*5)+IFERROR(INDEX( Reference!$D$5:$D$8,MATCH( AP84, Reference!$A$5:$A$8,0),0),),BH84)</f>
        <v>10237218067</v>
      </c>
      <c r="BJ84" s="8">
        <f t="array" ref="BJ84">if(not(isblank(AQ84)),(BI84*5)+IFERROR(INDEX( Reference!$D$5:$D$8,MATCH( AQ84, Reference!$A$5:$A$8,0),0),),BI84)</f>
        <v>10237218067</v>
      </c>
      <c r="BK84" s="8">
        <f t="array" ref="BK84">if(not(isblank(AR84)),(BJ84*5)+IFERROR(INDEX( Reference!$D$5:$D$8,MATCH( AR84, Reference!$A$5:$A$8,0),0),),BJ84)</f>
        <v>10237218067</v>
      </c>
      <c r="BL84" s="8">
        <f t="array" ref="BL84">if(not(isblank(AS84)),(BK84*5)+IFERROR(INDEX( Reference!$D$5:$D$8,MATCH( AS84, Reference!$A$5:$A$8,0),0),),BK84)</f>
        <v>10237218067</v>
      </c>
    </row>
    <row r="85">
      <c r="A85" s="6" t="s">
        <v>83</v>
      </c>
      <c r="B85" s="2" t="str">
        <f t="shared" ref="B85:V85" si="85">SUBSTITUTE(SUBSTITUTE(SUBSTITUTE(SUBSTITUTE(A85,"()",""),"[]",""),"{}",""),"&lt;&gt;","")</f>
        <v>&lt;{(&lt;([&lt;&lt;{([&lt;{()}&lt;()&gt;&gt;{(&lt;&gt;){[]}}]&lt;[&lt;()&gt;&lt;[]&gt;]&gt;){&lt;{[&lt;</v>
      </c>
      <c r="C85" s="2" t="str">
        <f t="shared" si="85"/>
        <v>&lt;{(&lt;([&lt;&lt;{([&lt;&gt;{()}]&lt;[]&gt;){&lt;{[&lt;</v>
      </c>
      <c r="D85" s="2" t="str">
        <f t="shared" si="85"/>
        <v>&lt;{(&lt;([&lt;&lt;{([]){&lt;{[&lt;</v>
      </c>
      <c r="E85" s="2" t="str">
        <f t="shared" si="85"/>
        <v>&lt;{(&lt;([&lt;&lt;{(){&lt;{[&lt;</v>
      </c>
      <c r="F85" s="2" t="str">
        <f t="shared" si="85"/>
        <v>&lt;{(&lt;([&lt;&lt;{{&lt;{[&lt;</v>
      </c>
      <c r="G85" s="2" t="str">
        <f t="shared" si="85"/>
        <v>&lt;{(&lt;([&lt;&lt;{{&lt;{[&lt;</v>
      </c>
      <c r="H85" s="2" t="str">
        <f t="shared" si="85"/>
        <v>&lt;{(&lt;([&lt;&lt;{{&lt;{[&lt;</v>
      </c>
      <c r="I85" s="2" t="str">
        <f t="shared" si="85"/>
        <v>&lt;{(&lt;([&lt;&lt;{{&lt;{[&lt;</v>
      </c>
      <c r="J85" s="2" t="str">
        <f t="shared" si="85"/>
        <v>&lt;{(&lt;([&lt;&lt;{{&lt;{[&lt;</v>
      </c>
      <c r="K85" s="2" t="str">
        <f t="shared" si="85"/>
        <v>&lt;{(&lt;([&lt;&lt;{{&lt;{[&lt;</v>
      </c>
      <c r="L85" s="2" t="str">
        <f t="shared" si="85"/>
        <v>&lt;{(&lt;([&lt;&lt;{{&lt;{[&lt;</v>
      </c>
      <c r="M85" s="2" t="str">
        <f t="shared" si="85"/>
        <v>&lt;{(&lt;([&lt;&lt;{{&lt;{[&lt;</v>
      </c>
      <c r="N85" s="2" t="str">
        <f t="shared" si="85"/>
        <v>&lt;{(&lt;([&lt;&lt;{{&lt;{[&lt;</v>
      </c>
      <c r="O85" s="2" t="str">
        <f t="shared" si="85"/>
        <v>&lt;{(&lt;([&lt;&lt;{{&lt;{[&lt;</v>
      </c>
      <c r="P85" s="2" t="str">
        <f t="shared" si="85"/>
        <v>&lt;{(&lt;([&lt;&lt;{{&lt;{[&lt;</v>
      </c>
      <c r="Q85" s="2" t="str">
        <f t="shared" si="85"/>
        <v>&lt;{(&lt;([&lt;&lt;{{&lt;{[&lt;</v>
      </c>
      <c r="R85" s="2" t="str">
        <f t="shared" si="85"/>
        <v>&lt;{(&lt;([&lt;&lt;{{&lt;{[&lt;</v>
      </c>
      <c r="S85" s="2" t="str">
        <f t="shared" si="85"/>
        <v>&lt;{(&lt;([&lt;&lt;{{&lt;{[&lt;</v>
      </c>
      <c r="T85" s="2" t="str">
        <f t="shared" si="85"/>
        <v>&lt;{(&lt;([&lt;&lt;{{&lt;{[&lt;</v>
      </c>
      <c r="U85" s="2" t="str">
        <f t="shared" si="85"/>
        <v>&lt;{(&lt;([&lt;&lt;{{&lt;{[&lt;</v>
      </c>
      <c r="V85" s="2" t="str">
        <f t="shared" si="85"/>
        <v>&lt;{(&lt;([&lt;&lt;{{&lt;{[&lt;</v>
      </c>
      <c r="W85" s="2"/>
      <c r="X85" s="3" t="str">
        <f t="array" ref="X85">IFERROR(INDEX( Reference!$C$5:$C$8,MATCH( RIGHT(LEFT(V85, min(iferror(TRANSPOSE(FIND(Reference!$A$5:$A$8,V85)),)))), Reference!$A$5:$A$8,0),0),)</f>
        <v/>
      </c>
      <c r="Z85" s="5" t="str">
        <f t="array" ref="Z85">IF(isblank(X85),concatenate(MID(V85,LEN(V85)-ROW(INDIRECT("1:"&amp;LEN(V85)))+1,1)),)</f>
        <v>&lt;[{&lt;{{&lt;&lt;[(&lt;({&lt;</v>
      </c>
      <c r="AA85" s="7" t="str">
        <f t="shared" si="3"/>
        <v>&gt;]}&gt;}}&gt;&gt;])&gt;)}&gt;</v>
      </c>
      <c r="AB85" s="2" t="str">
        <f>IFERROR(__xludf.DUMMYFUNCTION("IFERROR(SPLIT(REGEXREPLACE(REGEXREPLACE(AA85&amp;"""",""(?s)(.{1})"",""$1""&amp;CHAR(127)),""'"",""''""),CHAR(127)),)"),"&gt;")</f>
        <v>&gt;</v>
      </c>
      <c r="AC85" s="8" t="str">
        <f>IFERROR(__xludf.DUMMYFUNCTION("""COMPUTED_VALUE"""),"]")</f>
        <v>]</v>
      </c>
      <c r="AD85" s="8" t="str">
        <f>IFERROR(__xludf.DUMMYFUNCTION("""COMPUTED_VALUE"""),"}")</f>
        <v>}</v>
      </c>
      <c r="AE85" s="8" t="str">
        <f>IFERROR(__xludf.DUMMYFUNCTION("""COMPUTED_VALUE"""),"&gt;")</f>
        <v>&gt;</v>
      </c>
      <c r="AF85" s="8" t="str">
        <f>IFERROR(__xludf.DUMMYFUNCTION("""COMPUTED_VALUE"""),"}")</f>
        <v>}</v>
      </c>
      <c r="AG85" s="8" t="str">
        <f>IFERROR(__xludf.DUMMYFUNCTION("""COMPUTED_VALUE"""),"}")</f>
        <v>}</v>
      </c>
      <c r="AH85" s="8" t="str">
        <f>IFERROR(__xludf.DUMMYFUNCTION("""COMPUTED_VALUE"""),"&gt;")</f>
        <v>&gt;</v>
      </c>
      <c r="AI85" s="8" t="str">
        <f>IFERROR(__xludf.DUMMYFUNCTION("""COMPUTED_VALUE"""),"&gt;")</f>
        <v>&gt;</v>
      </c>
      <c r="AJ85" s="8" t="str">
        <f>IFERROR(__xludf.DUMMYFUNCTION("""COMPUTED_VALUE"""),"]")</f>
        <v>]</v>
      </c>
      <c r="AK85" s="8" t="str">
        <f>IFERROR(__xludf.DUMMYFUNCTION("""COMPUTED_VALUE"""),")")</f>
        <v>)</v>
      </c>
      <c r="AL85" s="8" t="str">
        <f>IFERROR(__xludf.DUMMYFUNCTION("""COMPUTED_VALUE"""),"&gt;")</f>
        <v>&gt;</v>
      </c>
      <c r="AM85" s="8" t="str">
        <f>IFERROR(__xludf.DUMMYFUNCTION("""COMPUTED_VALUE"""),")")</f>
        <v>)</v>
      </c>
      <c r="AN85" s="8" t="str">
        <f>IFERROR(__xludf.DUMMYFUNCTION("""COMPUTED_VALUE"""),"}")</f>
        <v>}</v>
      </c>
      <c r="AO85" s="8" t="str">
        <f>IFERROR(__xludf.DUMMYFUNCTION("""COMPUTED_VALUE"""),"&gt;")</f>
        <v>&gt;</v>
      </c>
      <c r="AP85" s="8"/>
      <c r="AQ85" s="8"/>
      <c r="AR85" s="8"/>
      <c r="AS85" s="8"/>
      <c r="AT85" s="2">
        <v>0.0</v>
      </c>
      <c r="AU85" s="8">
        <f t="array" ref="AU85">if(not(isblank(AB85)),(AT85*5)+IFERROR(INDEX( Reference!$D$5:$D$8,MATCH( AB85, Reference!$A$5:$A$8,0),0),),AT85)</f>
        <v>4</v>
      </c>
      <c r="AV85" s="8">
        <f t="array" ref="AV85">if(not(isblank(AC85)),(AU85*5)+IFERROR(INDEX( Reference!$D$5:$D$8,MATCH( AC85, Reference!$A$5:$A$8,0),0),),AU85)</f>
        <v>22</v>
      </c>
      <c r="AW85" s="8">
        <f t="array" ref="AW85">if(not(isblank(AD85)),(AV85*5)+IFERROR(INDEX( Reference!$D$5:$D$8,MATCH( AD85, Reference!$A$5:$A$8,0),0),),AV85)</f>
        <v>113</v>
      </c>
      <c r="AX85" s="8">
        <f t="array" ref="AX85">if(not(isblank(AE85)),(AW85*5)+IFERROR(INDEX( Reference!$D$5:$D$8,MATCH( AE85, Reference!$A$5:$A$8,0),0),),AW85)</f>
        <v>569</v>
      </c>
      <c r="AY85" s="8">
        <f t="array" ref="AY85">if(not(isblank(AF85)),(AX85*5)+IFERROR(INDEX( Reference!$D$5:$D$8,MATCH( AF85, Reference!$A$5:$A$8,0),0),),AX85)</f>
        <v>2848</v>
      </c>
      <c r="AZ85" s="8">
        <f t="array" ref="AZ85">if(not(isblank(AG85)),(AY85*5)+IFERROR(INDEX( Reference!$D$5:$D$8,MATCH( AG85, Reference!$A$5:$A$8,0),0),),AY85)</f>
        <v>14243</v>
      </c>
      <c r="BA85" s="8">
        <f t="array" ref="BA85">if(not(isblank(AH85)),(AZ85*5)+IFERROR(INDEX( Reference!$D$5:$D$8,MATCH( AH85, Reference!$A$5:$A$8,0),0),),AZ85)</f>
        <v>71219</v>
      </c>
      <c r="BB85" s="8">
        <f t="array" ref="BB85">if(not(isblank(AI85)),(BA85*5)+IFERROR(INDEX( Reference!$D$5:$D$8,MATCH( AI85, Reference!$A$5:$A$8,0),0),),BA85)</f>
        <v>356099</v>
      </c>
      <c r="BC85" s="8">
        <f t="array" ref="BC85">if(not(isblank(AJ85)),(BB85*5)+IFERROR(INDEX( Reference!$D$5:$D$8,MATCH( AJ85, Reference!$A$5:$A$8,0),0),),BB85)</f>
        <v>1780497</v>
      </c>
      <c r="BD85" s="8">
        <f t="array" ref="BD85">if(not(isblank(AK85)),(BC85*5)+IFERROR(INDEX( Reference!$D$5:$D$8,MATCH( AK85, Reference!$A$5:$A$8,0),0),),BC85)</f>
        <v>8902486</v>
      </c>
      <c r="BE85" s="8">
        <f t="array" ref="BE85">if(not(isblank(AL85)),(BD85*5)+IFERROR(INDEX( Reference!$D$5:$D$8,MATCH( AL85, Reference!$A$5:$A$8,0),0),),BD85)</f>
        <v>44512434</v>
      </c>
      <c r="BF85" s="8">
        <f t="array" ref="BF85">if(not(isblank(AM85)),(BE85*5)+IFERROR(INDEX( Reference!$D$5:$D$8,MATCH( AM85, Reference!$A$5:$A$8,0),0),),BE85)</f>
        <v>222562171</v>
      </c>
      <c r="BG85" s="8">
        <f t="array" ref="BG85">if(not(isblank(AN85)),(BF85*5)+IFERROR(INDEX( Reference!$D$5:$D$8,MATCH( AN85, Reference!$A$5:$A$8,0),0),),BF85)</f>
        <v>1112810858</v>
      </c>
      <c r="BH85" s="8">
        <f t="array" ref="BH85">if(not(isblank(AO85)),(BG85*5)+IFERROR(INDEX( Reference!$D$5:$D$8,MATCH( AO85, Reference!$A$5:$A$8,0),0),),BG85)</f>
        <v>5564054294</v>
      </c>
      <c r="BI85" s="8">
        <f t="array" ref="BI85">if(not(isblank(AP85)),(BH85*5)+IFERROR(INDEX( Reference!$D$5:$D$8,MATCH( AP85, Reference!$A$5:$A$8,0),0),),BH85)</f>
        <v>5564054294</v>
      </c>
      <c r="BJ85" s="8">
        <f t="array" ref="BJ85">if(not(isblank(AQ85)),(BI85*5)+IFERROR(INDEX( Reference!$D$5:$D$8,MATCH( AQ85, Reference!$A$5:$A$8,0),0),),BI85)</f>
        <v>5564054294</v>
      </c>
      <c r="BK85" s="8">
        <f t="array" ref="BK85">if(not(isblank(AR85)),(BJ85*5)+IFERROR(INDEX( Reference!$D$5:$D$8,MATCH( AR85, Reference!$A$5:$A$8,0),0),),BJ85)</f>
        <v>5564054294</v>
      </c>
      <c r="BL85" s="8">
        <f t="array" ref="BL85">if(not(isblank(AS85)),(BK85*5)+IFERROR(INDEX( Reference!$D$5:$D$8,MATCH( AS85, Reference!$A$5:$A$8,0),0),),BK85)</f>
        <v>5564054294</v>
      </c>
    </row>
    <row r="86">
      <c r="A86" s="6" t="s">
        <v>84</v>
      </c>
      <c r="B86" s="2" t="str">
        <f t="shared" ref="B86:V86" si="86">SUBSTITUTE(SUBSTITUTE(SUBSTITUTE(SUBSTITUTE(A86,"()",""),"[]",""),"{}",""),"&lt;&gt;","")</f>
        <v>(&lt;([([&lt;{&lt;{[&lt;(()())[[]()]&gt;][[{[]]]&lt;{[]}&gt;]}&lt;&lt;([{}&lt;</v>
      </c>
      <c r="C86" s="2" t="str">
        <f t="shared" si="86"/>
        <v>(&lt;([([&lt;{&lt;{[&lt;()[]&gt;][[{]]]}&lt;&lt;([&lt;</v>
      </c>
      <c r="D86" s="2" t="str">
        <f t="shared" si="86"/>
        <v>(&lt;([([&lt;{&lt;{[][[{]]]}&lt;&lt;([&lt;</v>
      </c>
      <c r="E86" s="2" t="str">
        <f t="shared" si="86"/>
        <v>(&lt;([([&lt;{&lt;{[[{]]]}&lt;&lt;([&lt;</v>
      </c>
      <c r="F86" s="2" t="str">
        <f t="shared" si="86"/>
        <v>(&lt;([([&lt;{&lt;{[[{]]]}&lt;&lt;([&lt;</v>
      </c>
      <c r="G86" s="2" t="str">
        <f t="shared" si="86"/>
        <v>(&lt;([([&lt;{&lt;{[[{]]]}&lt;&lt;([&lt;</v>
      </c>
      <c r="H86" s="2" t="str">
        <f t="shared" si="86"/>
        <v>(&lt;([([&lt;{&lt;{[[{]]]}&lt;&lt;([&lt;</v>
      </c>
      <c r="I86" s="2" t="str">
        <f t="shared" si="86"/>
        <v>(&lt;([([&lt;{&lt;{[[{]]]}&lt;&lt;([&lt;</v>
      </c>
      <c r="J86" s="2" t="str">
        <f t="shared" si="86"/>
        <v>(&lt;([([&lt;{&lt;{[[{]]]}&lt;&lt;([&lt;</v>
      </c>
      <c r="K86" s="2" t="str">
        <f t="shared" si="86"/>
        <v>(&lt;([([&lt;{&lt;{[[{]]]}&lt;&lt;([&lt;</v>
      </c>
      <c r="L86" s="2" t="str">
        <f t="shared" si="86"/>
        <v>(&lt;([([&lt;{&lt;{[[{]]]}&lt;&lt;([&lt;</v>
      </c>
      <c r="M86" s="2" t="str">
        <f t="shared" si="86"/>
        <v>(&lt;([([&lt;{&lt;{[[{]]]}&lt;&lt;([&lt;</v>
      </c>
      <c r="N86" s="2" t="str">
        <f t="shared" si="86"/>
        <v>(&lt;([([&lt;{&lt;{[[{]]]}&lt;&lt;([&lt;</v>
      </c>
      <c r="O86" s="2" t="str">
        <f t="shared" si="86"/>
        <v>(&lt;([([&lt;{&lt;{[[{]]]}&lt;&lt;([&lt;</v>
      </c>
      <c r="P86" s="2" t="str">
        <f t="shared" si="86"/>
        <v>(&lt;([([&lt;{&lt;{[[{]]]}&lt;&lt;([&lt;</v>
      </c>
      <c r="Q86" s="2" t="str">
        <f t="shared" si="86"/>
        <v>(&lt;([([&lt;{&lt;{[[{]]]}&lt;&lt;([&lt;</v>
      </c>
      <c r="R86" s="2" t="str">
        <f t="shared" si="86"/>
        <v>(&lt;([([&lt;{&lt;{[[{]]]}&lt;&lt;([&lt;</v>
      </c>
      <c r="S86" s="2" t="str">
        <f t="shared" si="86"/>
        <v>(&lt;([([&lt;{&lt;{[[{]]]}&lt;&lt;([&lt;</v>
      </c>
      <c r="T86" s="2" t="str">
        <f t="shared" si="86"/>
        <v>(&lt;([([&lt;{&lt;{[[{]]]}&lt;&lt;([&lt;</v>
      </c>
      <c r="U86" s="2" t="str">
        <f t="shared" si="86"/>
        <v>(&lt;([([&lt;{&lt;{[[{]]]}&lt;&lt;([&lt;</v>
      </c>
      <c r="V86" s="2" t="str">
        <f t="shared" si="86"/>
        <v>(&lt;([([&lt;{&lt;{[[{]]]}&lt;&lt;([&lt;</v>
      </c>
      <c r="W86" s="2"/>
      <c r="X86" s="3">
        <f t="array" ref="X86">IFERROR(INDEX( Reference!$C$5:$C$8,MATCH( RIGHT(LEFT(V86, min(iferror(TRANSPOSE(FIND(Reference!$A$5:$A$8,V86)),)))), Reference!$A$5:$A$8,0),0),)</f>
        <v>57</v>
      </c>
      <c r="Z86" s="5" t="str">
        <f t="array" ref="Z86">IF(isblank(X86),concatenate(MID(V86,LEN(V86)-ROW(INDIRECT("1:"&amp;LEN(V86)))+1,1)),)</f>
        <v/>
      </c>
      <c r="AA86" s="7" t="str">
        <f t="shared" si="3"/>
        <v/>
      </c>
      <c r="AB86" s="2" t="str">
        <f>IFERROR(__xludf.DUMMYFUNCTION("IFERROR(SPLIT(REGEXREPLACE(REGEXREPLACE(AA86&amp;"""",""(?s)(.{1})"",""$1""&amp;CHAR(127)),""'"",""''""),CHAR(127)),)"),"")</f>
        <v/>
      </c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2">
        <v>0.0</v>
      </c>
      <c r="AU86" s="8">
        <f t="array" ref="AU86">if(not(isblank(AB86)),(AT86*5)+IFERROR(INDEX( Reference!$D$5:$D$8,MATCH( AB86, Reference!$A$5:$A$8,0),0),),AT86)</f>
        <v>0</v>
      </c>
      <c r="AV86" s="8">
        <f t="array" ref="AV86">if(not(isblank(AC86)),(AU86*5)+IFERROR(INDEX( Reference!$D$5:$D$8,MATCH( AC86, Reference!$A$5:$A$8,0),0),),AU86)</f>
        <v>0</v>
      </c>
      <c r="AW86" s="8">
        <f t="array" ref="AW86">if(not(isblank(AD86)),(AV86*5)+IFERROR(INDEX( Reference!$D$5:$D$8,MATCH( AD86, Reference!$A$5:$A$8,0),0),),AV86)</f>
        <v>0</v>
      </c>
      <c r="AX86" s="8">
        <f t="array" ref="AX86">if(not(isblank(AE86)),(AW86*5)+IFERROR(INDEX( Reference!$D$5:$D$8,MATCH( AE86, Reference!$A$5:$A$8,0),0),),AW86)</f>
        <v>0</v>
      </c>
      <c r="AY86" s="8">
        <f t="array" ref="AY86">if(not(isblank(AF86)),(AX86*5)+IFERROR(INDEX( Reference!$D$5:$D$8,MATCH( AF86, Reference!$A$5:$A$8,0),0),),AX86)</f>
        <v>0</v>
      </c>
      <c r="AZ86" s="8">
        <f t="array" ref="AZ86">if(not(isblank(AG86)),(AY86*5)+IFERROR(INDEX( Reference!$D$5:$D$8,MATCH( AG86, Reference!$A$5:$A$8,0),0),),AY86)</f>
        <v>0</v>
      </c>
      <c r="BA86" s="8">
        <f t="array" ref="BA86">if(not(isblank(AH86)),(AZ86*5)+IFERROR(INDEX( Reference!$D$5:$D$8,MATCH( AH86, Reference!$A$5:$A$8,0),0),),AZ86)</f>
        <v>0</v>
      </c>
      <c r="BB86" s="8">
        <f t="array" ref="BB86">if(not(isblank(AI86)),(BA86*5)+IFERROR(INDEX( Reference!$D$5:$D$8,MATCH( AI86, Reference!$A$5:$A$8,0),0),),BA86)</f>
        <v>0</v>
      </c>
      <c r="BC86" s="8">
        <f t="array" ref="BC86">if(not(isblank(AJ86)),(BB86*5)+IFERROR(INDEX( Reference!$D$5:$D$8,MATCH( AJ86, Reference!$A$5:$A$8,0),0),),BB86)</f>
        <v>0</v>
      </c>
      <c r="BD86" s="8">
        <f t="array" ref="BD86">if(not(isblank(AK86)),(BC86*5)+IFERROR(INDEX( Reference!$D$5:$D$8,MATCH( AK86, Reference!$A$5:$A$8,0),0),),BC86)</f>
        <v>0</v>
      </c>
      <c r="BE86" s="8">
        <f t="array" ref="BE86">if(not(isblank(AL86)),(BD86*5)+IFERROR(INDEX( Reference!$D$5:$D$8,MATCH( AL86, Reference!$A$5:$A$8,0),0),),BD86)</f>
        <v>0</v>
      </c>
      <c r="BF86" s="8">
        <f t="array" ref="BF86">if(not(isblank(AM86)),(BE86*5)+IFERROR(INDEX( Reference!$D$5:$D$8,MATCH( AM86, Reference!$A$5:$A$8,0),0),),BE86)</f>
        <v>0</v>
      </c>
      <c r="BG86" s="8">
        <f t="array" ref="BG86">if(not(isblank(AN86)),(BF86*5)+IFERROR(INDEX( Reference!$D$5:$D$8,MATCH( AN86, Reference!$A$5:$A$8,0),0),),BF86)</f>
        <v>0</v>
      </c>
      <c r="BH86" s="8">
        <f t="array" ref="BH86">if(not(isblank(AO86)),(BG86*5)+IFERROR(INDEX( Reference!$D$5:$D$8,MATCH( AO86, Reference!$A$5:$A$8,0),0),),BG86)</f>
        <v>0</v>
      </c>
      <c r="BI86" s="8">
        <f t="array" ref="BI86">if(not(isblank(AP86)),(BH86*5)+IFERROR(INDEX( Reference!$D$5:$D$8,MATCH( AP86, Reference!$A$5:$A$8,0),0),),BH86)</f>
        <v>0</v>
      </c>
      <c r="BJ86" s="8">
        <f t="array" ref="BJ86">if(not(isblank(AQ86)),(BI86*5)+IFERROR(INDEX( Reference!$D$5:$D$8,MATCH( AQ86, Reference!$A$5:$A$8,0),0),),BI86)</f>
        <v>0</v>
      </c>
      <c r="BK86" s="8">
        <f t="array" ref="BK86">if(not(isblank(AR86)),(BJ86*5)+IFERROR(INDEX( Reference!$D$5:$D$8,MATCH( AR86, Reference!$A$5:$A$8,0),0),),BJ86)</f>
        <v>0</v>
      </c>
      <c r="BL86" s="8">
        <f t="array" ref="BL86">if(not(isblank(AS86)),(BK86*5)+IFERROR(INDEX( Reference!$D$5:$D$8,MATCH( AS86, Reference!$A$5:$A$8,0),0),),BK86)</f>
        <v>0</v>
      </c>
    </row>
    <row r="87">
      <c r="A87" s="6" t="s">
        <v>85</v>
      </c>
      <c r="B87" s="2" t="str">
        <f t="shared" ref="B87:V87" si="87">SUBSTITUTE(SUBSTITUTE(SUBSTITUTE(SUBSTITUTE(A87,"()",""),"[]",""),"{}",""),"&lt;&gt;","")</f>
        <v>[({(({[[[[({{[]}{()[]}}&lt;{&lt;&gt;()}((){})&gt;)&lt;&lt;{[]}{{}})&gt;]]]]})[&lt;[</v>
      </c>
      <c r="C87" s="2" t="str">
        <f t="shared" si="87"/>
        <v>[({(({[[[[({}&lt;{}()&gt;)&lt;&lt;{})&gt;]]]]})[&lt;[</v>
      </c>
      <c r="D87" s="2" t="str">
        <f t="shared" si="87"/>
        <v>[({(({[[[[()&lt;&lt;)&gt;]]]]})[&lt;[</v>
      </c>
      <c r="E87" s="2" t="str">
        <f t="shared" si="87"/>
        <v>[({(({[[[[&lt;&lt;)&gt;]]]]})[&lt;[</v>
      </c>
      <c r="F87" s="2" t="str">
        <f t="shared" si="87"/>
        <v>[({(({[[[[&lt;&lt;)&gt;]]]]})[&lt;[</v>
      </c>
      <c r="G87" s="2" t="str">
        <f t="shared" si="87"/>
        <v>[({(({[[[[&lt;&lt;)&gt;]]]]})[&lt;[</v>
      </c>
      <c r="H87" s="2" t="str">
        <f t="shared" si="87"/>
        <v>[({(({[[[[&lt;&lt;)&gt;]]]]})[&lt;[</v>
      </c>
      <c r="I87" s="2" t="str">
        <f t="shared" si="87"/>
        <v>[({(({[[[[&lt;&lt;)&gt;]]]]})[&lt;[</v>
      </c>
      <c r="J87" s="2" t="str">
        <f t="shared" si="87"/>
        <v>[({(({[[[[&lt;&lt;)&gt;]]]]})[&lt;[</v>
      </c>
      <c r="K87" s="2" t="str">
        <f t="shared" si="87"/>
        <v>[({(({[[[[&lt;&lt;)&gt;]]]]})[&lt;[</v>
      </c>
      <c r="L87" s="2" t="str">
        <f t="shared" si="87"/>
        <v>[({(({[[[[&lt;&lt;)&gt;]]]]})[&lt;[</v>
      </c>
      <c r="M87" s="2" t="str">
        <f t="shared" si="87"/>
        <v>[({(({[[[[&lt;&lt;)&gt;]]]]})[&lt;[</v>
      </c>
      <c r="N87" s="2" t="str">
        <f t="shared" si="87"/>
        <v>[({(({[[[[&lt;&lt;)&gt;]]]]})[&lt;[</v>
      </c>
      <c r="O87" s="2" t="str">
        <f t="shared" si="87"/>
        <v>[({(({[[[[&lt;&lt;)&gt;]]]]})[&lt;[</v>
      </c>
      <c r="P87" s="2" t="str">
        <f t="shared" si="87"/>
        <v>[({(({[[[[&lt;&lt;)&gt;]]]]})[&lt;[</v>
      </c>
      <c r="Q87" s="2" t="str">
        <f t="shared" si="87"/>
        <v>[({(({[[[[&lt;&lt;)&gt;]]]]})[&lt;[</v>
      </c>
      <c r="R87" s="2" t="str">
        <f t="shared" si="87"/>
        <v>[({(({[[[[&lt;&lt;)&gt;]]]]})[&lt;[</v>
      </c>
      <c r="S87" s="2" t="str">
        <f t="shared" si="87"/>
        <v>[({(({[[[[&lt;&lt;)&gt;]]]]})[&lt;[</v>
      </c>
      <c r="T87" s="2" t="str">
        <f t="shared" si="87"/>
        <v>[({(({[[[[&lt;&lt;)&gt;]]]]})[&lt;[</v>
      </c>
      <c r="U87" s="2" t="str">
        <f t="shared" si="87"/>
        <v>[({(({[[[[&lt;&lt;)&gt;]]]]})[&lt;[</v>
      </c>
      <c r="V87" s="2" t="str">
        <f t="shared" si="87"/>
        <v>[({(({[[[[&lt;&lt;)&gt;]]]]})[&lt;[</v>
      </c>
      <c r="W87" s="2"/>
      <c r="X87" s="3">
        <f t="array" ref="X87">IFERROR(INDEX( Reference!$C$5:$C$8,MATCH( RIGHT(LEFT(V87, min(iferror(TRANSPOSE(FIND(Reference!$A$5:$A$8,V87)),)))), Reference!$A$5:$A$8,0),0),)</f>
        <v>3</v>
      </c>
      <c r="Z87" s="5" t="str">
        <f t="array" ref="Z87">IF(isblank(X87),concatenate(MID(V87,LEN(V87)-ROW(INDIRECT("1:"&amp;LEN(V87)))+1,1)),)</f>
        <v/>
      </c>
      <c r="AA87" s="7" t="str">
        <f t="shared" si="3"/>
        <v/>
      </c>
      <c r="AB87" s="2" t="str">
        <f>IFERROR(__xludf.DUMMYFUNCTION("IFERROR(SPLIT(REGEXREPLACE(REGEXREPLACE(AA87&amp;"""",""(?s)(.{1})"",""$1""&amp;CHAR(127)),""'"",""''""),CHAR(127)),)"),"")</f>
        <v/>
      </c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2">
        <v>0.0</v>
      </c>
      <c r="AU87" s="8">
        <f t="array" ref="AU87">if(not(isblank(AB87)),(AT87*5)+IFERROR(INDEX( Reference!$D$5:$D$8,MATCH( AB87, Reference!$A$5:$A$8,0),0),),AT87)</f>
        <v>0</v>
      </c>
      <c r="AV87" s="8">
        <f t="array" ref="AV87">if(not(isblank(AC87)),(AU87*5)+IFERROR(INDEX( Reference!$D$5:$D$8,MATCH( AC87, Reference!$A$5:$A$8,0),0),),AU87)</f>
        <v>0</v>
      </c>
      <c r="AW87" s="8">
        <f t="array" ref="AW87">if(not(isblank(AD87)),(AV87*5)+IFERROR(INDEX( Reference!$D$5:$D$8,MATCH( AD87, Reference!$A$5:$A$8,0),0),),AV87)</f>
        <v>0</v>
      </c>
      <c r="AX87" s="8">
        <f t="array" ref="AX87">if(not(isblank(AE87)),(AW87*5)+IFERROR(INDEX( Reference!$D$5:$D$8,MATCH( AE87, Reference!$A$5:$A$8,0),0),),AW87)</f>
        <v>0</v>
      </c>
      <c r="AY87" s="8">
        <f t="array" ref="AY87">if(not(isblank(AF87)),(AX87*5)+IFERROR(INDEX( Reference!$D$5:$D$8,MATCH( AF87, Reference!$A$5:$A$8,0),0),),AX87)</f>
        <v>0</v>
      </c>
      <c r="AZ87" s="8">
        <f t="array" ref="AZ87">if(not(isblank(AG87)),(AY87*5)+IFERROR(INDEX( Reference!$D$5:$D$8,MATCH( AG87, Reference!$A$5:$A$8,0),0),),AY87)</f>
        <v>0</v>
      </c>
      <c r="BA87" s="8">
        <f t="array" ref="BA87">if(not(isblank(AH87)),(AZ87*5)+IFERROR(INDEX( Reference!$D$5:$D$8,MATCH( AH87, Reference!$A$5:$A$8,0),0),),AZ87)</f>
        <v>0</v>
      </c>
      <c r="BB87" s="8">
        <f t="array" ref="BB87">if(not(isblank(AI87)),(BA87*5)+IFERROR(INDEX( Reference!$D$5:$D$8,MATCH( AI87, Reference!$A$5:$A$8,0),0),),BA87)</f>
        <v>0</v>
      </c>
      <c r="BC87" s="8">
        <f t="array" ref="BC87">if(not(isblank(AJ87)),(BB87*5)+IFERROR(INDEX( Reference!$D$5:$D$8,MATCH( AJ87, Reference!$A$5:$A$8,0),0),),BB87)</f>
        <v>0</v>
      </c>
      <c r="BD87" s="8">
        <f t="array" ref="BD87">if(not(isblank(AK87)),(BC87*5)+IFERROR(INDEX( Reference!$D$5:$D$8,MATCH( AK87, Reference!$A$5:$A$8,0),0),),BC87)</f>
        <v>0</v>
      </c>
      <c r="BE87" s="8">
        <f t="array" ref="BE87">if(not(isblank(AL87)),(BD87*5)+IFERROR(INDEX( Reference!$D$5:$D$8,MATCH( AL87, Reference!$A$5:$A$8,0),0),),BD87)</f>
        <v>0</v>
      </c>
      <c r="BF87" s="8">
        <f t="array" ref="BF87">if(not(isblank(AM87)),(BE87*5)+IFERROR(INDEX( Reference!$D$5:$D$8,MATCH( AM87, Reference!$A$5:$A$8,0),0),),BE87)</f>
        <v>0</v>
      </c>
      <c r="BG87" s="8">
        <f t="array" ref="BG87">if(not(isblank(AN87)),(BF87*5)+IFERROR(INDEX( Reference!$D$5:$D$8,MATCH( AN87, Reference!$A$5:$A$8,0),0),),BF87)</f>
        <v>0</v>
      </c>
      <c r="BH87" s="8">
        <f t="array" ref="BH87">if(not(isblank(AO87)),(BG87*5)+IFERROR(INDEX( Reference!$D$5:$D$8,MATCH( AO87, Reference!$A$5:$A$8,0),0),),BG87)</f>
        <v>0</v>
      </c>
      <c r="BI87" s="8">
        <f t="array" ref="BI87">if(not(isblank(AP87)),(BH87*5)+IFERROR(INDEX( Reference!$D$5:$D$8,MATCH( AP87, Reference!$A$5:$A$8,0),0),),BH87)</f>
        <v>0</v>
      </c>
      <c r="BJ87" s="8">
        <f t="array" ref="BJ87">if(not(isblank(AQ87)),(BI87*5)+IFERROR(INDEX( Reference!$D$5:$D$8,MATCH( AQ87, Reference!$A$5:$A$8,0),0),),BI87)</f>
        <v>0</v>
      </c>
      <c r="BK87" s="8">
        <f t="array" ref="BK87">if(not(isblank(AR87)),(BJ87*5)+IFERROR(INDEX( Reference!$D$5:$D$8,MATCH( AR87, Reference!$A$5:$A$8,0),0),),BJ87)</f>
        <v>0</v>
      </c>
      <c r="BL87" s="8">
        <f t="array" ref="BL87">if(not(isblank(AS87)),(BK87*5)+IFERROR(INDEX( Reference!$D$5:$D$8,MATCH( AS87, Reference!$A$5:$A$8,0),0),),BK87)</f>
        <v>0</v>
      </c>
    </row>
    <row r="88">
      <c r="A88" s="6" t="s">
        <v>86</v>
      </c>
      <c r="B88" s="2" t="str">
        <f t="shared" ref="B88:V88" si="88">SUBSTITUTE(SUBSTITUTE(SUBSTITUTE(SUBSTITUTE(A88,"()",""),"[]",""),"{}",""),"&lt;&gt;","")</f>
        <v>&lt;((([[{({(&lt;[&lt;{&gt;[]&gt;&lt;[]&gt;][&lt;&lt;&gt;&gt;{[]{}}]&gt;&lt;[{}&lt;({</v>
      </c>
      <c r="C88" s="2" t="str">
        <f t="shared" si="88"/>
        <v>&lt;((([[{({(&lt;[&lt;{&gt;&gt;][&lt;&gt;{}]&gt;&lt;[&lt;({</v>
      </c>
      <c r="D88" s="2" t="str">
        <f t="shared" si="88"/>
        <v>&lt;((([[{({(&lt;[&lt;{&gt;&gt;][]&gt;&lt;[&lt;({</v>
      </c>
      <c r="E88" s="2" t="str">
        <f t="shared" si="88"/>
        <v>&lt;((([[{({(&lt;[&lt;{&gt;&gt;]&gt;&lt;[&lt;({</v>
      </c>
      <c r="F88" s="2" t="str">
        <f t="shared" si="88"/>
        <v>&lt;((([[{({(&lt;[&lt;{&gt;&gt;]&gt;&lt;[&lt;({</v>
      </c>
      <c r="G88" s="2" t="str">
        <f t="shared" si="88"/>
        <v>&lt;((([[{({(&lt;[&lt;{&gt;&gt;]&gt;&lt;[&lt;({</v>
      </c>
      <c r="H88" s="2" t="str">
        <f t="shared" si="88"/>
        <v>&lt;((([[{({(&lt;[&lt;{&gt;&gt;]&gt;&lt;[&lt;({</v>
      </c>
      <c r="I88" s="2" t="str">
        <f t="shared" si="88"/>
        <v>&lt;((([[{({(&lt;[&lt;{&gt;&gt;]&gt;&lt;[&lt;({</v>
      </c>
      <c r="J88" s="2" t="str">
        <f t="shared" si="88"/>
        <v>&lt;((([[{({(&lt;[&lt;{&gt;&gt;]&gt;&lt;[&lt;({</v>
      </c>
      <c r="K88" s="2" t="str">
        <f t="shared" si="88"/>
        <v>&lt;((([[{({(&lt;[&lt;{&gt;&gt;]&gt;&lt;[&lt;({</v>
      </c>
      <c r="L88" s="2" t="str">
        <f t="shared" si="88"/>
        <v>&lt;((([[{({(&lt;[&lt;{&gt;&gt;]&gt;&lt;[&lt;({</v>
      </c>
      <c r="M88" s="2" t="str">
        <f t="shared" si="88"/>
        <v>&lt;((([[{({(&lt;[&lt;{&gt;&gt;]&gt;&lt;[&lt;({</v>
      </c>
      <c r="N88" s="2" t="str">
        <f t="shared" si="88"/>
        <v>&lt;((([[{({(&lt;[&lt;{&gt;&gt;]&gt;&lt;[&lt;({</v>
      </c>
      <c r="O88" s="2" t="str">
        <f t="shared" si="88"/>
        <v>&lt;((([[{({(&lt;[&lt;{&gt;&gt;]&gt;&lt;[&lt;({</v>
      </c>
      <c r="P88" s="2" t="str">
        <f t="shared" si="88"/>
        <v>&lt;((([[{({(&lt;[&lt;{&gt;&gt;]&gt;&lt;[&lt;({</v>
      </c>
      <c r="Q88" s="2" t="str">
        <f t="shared" si="88"/>
        <v>&lt;((([[{({(&lt;[&lt;{&gt;&gt;]&gt;&lt;[&lt;({</v>
      </c>
      <c r="R88" s="2" t="str">
        <f t="shared" si="88"/>
        <v>&lt;((([[{({(&lt;[&lt;{&gt;&gt;]&gt;&lt;[&lt;({</v>
      </c>
      <c r="S88" s="2" t="str">
        <f t="shared" si="88"/>
        <v>&lt;((([[{({(&lt;[&lt;{&gt;&gt;]&gt;&lt;[&lt;({</v>
      </c>
      <c r="T88" s="2" t="str">
        <f t="shared" si="88"/>
        <v>&lt;((([[{({(&lt;[&lt;{&gt;&gt;]&gt;&lt;[&lt;({</v>
      </c>
      <c r="U88" s="2" t="str">
        <f t="shared" si="88"/>
        <v>&lt;((([[{({(&lt;[&lt;{&gt;&gt;]&gt;&lt;[&lt;({</v>
      </c>
      <c r="V88" s="2" t="str">
        <f t="shared" si="88"/>
        <v>&lt;((([[{({(&lt;[&lt;{&gt;&gt;]&gt;&lt;[&lt;({</v>
      </c>
      <c r="W88" s="2"/>
      <c r="X88" s="3">
        <f t="array" ref="X88">IFERROR(INDEX( Reference!$C$5:$C$8,MATCH( RIGHT(LEFT(V88, min(iferror(TRANSPOSE(FIND(Reference!$A$5:$A$8,V88)),)))), Reference!$A$5:$A$8,0),0),)</f>
        <v>25137</v>
      </c>
      <c r="Z88" s="5" t="str">
        <f t="array" ref="Z88">IF(isblank(X88),concatenate(MID(V88,LEN(V88)-ROW(INDIRECT("1:"&amp;LEN(V88)))+1,1)),)</f>
        <v/>
      </c>
      <c r="AA88" s="7" t="str">
        <f t="shared" si="3"/>
        <v/>
      </c>
      <c r="AB88" s="2" t="str">
        <f>IFERROR(__xludf.DUMMYFUNCTION("IFERROR(SPLIT(REGEXREPLACE(REGEXREPLACE(AA88&amp;"""",""(?s)(.{1})"",""$1""&amp;CHAR(127)),""'"",""''""),CHAR(127)),)"),"")</f>
        <v/>
      </c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2">
        <v>0.0</v>
      </c>
      <c r="AU88" s="8">
        <f t="array" ref="AU88">if(not(isblank(AB88)),(AT88*5)+IFERROR(INDEX( Reference!$D$5:$D$8,MATCH( AB88, Reference!$A$5:$A$8,0),0),),AT88)</f>
        <v>0</v>
      </c>
      <c r="AV88" s="8">
        <f t="array" ref="AV88">if(not(isblank(AC88)),(AU88*5)+IFERROR(INDEX( Reference!$D$5:$D$8,MATCH( AC88, Reference!$A$5:$A$8,0),0),),AU88)</f>
        <v>0</v>
      </c>
      <c r="AW88" s="8">
        <f t="array" ref="AW88">if(not(isblank(AD88)),(AV88*5)+IFERROR(INDEX( Reference!$D$5:$D$8,MATCH( AD88, Reference!$A$5:$A$8,0),0),),AV88)</f>
        <v>0</v>
      </c>
      <c r="AX88" s="8">
        <f t="array" ref="AX88">if(not(isblank(AE88)),(AW88*5)+IFERROR(INDEX( Reference!$D$5:$D$8,MATCH( AE88, Reference!$A$5:$A$8,0),0),),AW88)</f>
        <v>0</v>
      </c>
      <c r="AY88" s="8">
        <f t="array" ref="AY88">if(not(isblank(AF88)),(AX88*5)+IFERROR(INDEX( Reference!$D$5:$D$8,MATCH( AF88, Reference!$A$5:$A$8,0),0),),AX88)</f>
        <v>0</v>
      </c>
      <c r="AZ88" s="8">
        <f t="array" ref="AZ88">if(not(isblank(AG88)),(AY88*5)+IFERROR(INDEX( Reference!$D$5:$D$8,MATCH( AG88, Reference!$A$5:$A$8,0),0),),AY88)</f>
        <v>0</v>
      </c>
      <c r="BA88" s="8">
        <f t="array" ref="BA88">if(not(isblank(AH88)),(AZ88*5)+IFERROR(INDEX( Reference!$D$5:$D$8,MATCH( AH88, Reference!$A$5:$A$8,0),0),),AZ88)</f>
        <v>0</v>
      </c>
      <c r="BB88" s="8">
        <f t="array" ref="BB88">if(not(isblank(AI88)),(BA88*5)+IFERROR(INDEX( Reference!$D$5:$D$8,MATCH( AI88, Reference!$A$5:$A$8,0),0),),BA88)</f>
        <v>0</v>
      </c>
      <c r="BC88" s="8">
        <f t="array" ref="BC88">if(not(isblank(AJ88)),(BB88*5)+IFERROR(INDEX( Reference!$D$5:$D$8,MATCH( AJ88, Reference!$A$5:$A$8,0),0),),BB88)</f>
        <v>0</v>
      </c>
      <c r="BD88" s="8">
        <f t="array" ref="BD88">if(not(isblank(AK88)),(BC88*5)+IFERROR(INDEX( Reference!$D$5:$D$8,MATCH( AK88, Reference!$A$5:$A$8,0),0),),BC88)</f>
        <v>0</v>
      </c>
      <c r="BE88" s="8">
        <f t="array" ref="BE88">if(not(isblank(AL88)),(BD88*5)+IFERROR(INDEX( Reference!$D$5:$D$8,MATCH( AL88, Reference!$A$5:$A$8,0),0),),BD88)</f>
        <v>0</v>
      </c>
      <c r="BF88" s="8">
        <f t="array" ref="BF88">if(not(isblank(AM88)),(BE88*5)+IFERROR(INDEX( Reference!$D$5:$D$8,MATCH( AM88, Reference!$A$5:$A$8,0),0),),BE88)</f>
        <v>0</v>
      </c>
      <c r="BG88" s="8">
        <f t="array" ref="BG88">if(not(isblank(AN88)),(BF88*5)+IFERROR(INDEX( Reference!$D$5:$D$8,MATCH( AN88, Reference!$A$5:$A$8,0),0),),BF88)</f>
        <v>0</v>
      </c>
      <c r="BH88" s="8">
        <f t="array" ref="BH88">if(not(isblank(AO88)),(BG88*5)+IFERROR(INDEX( Reference!$D$5:$D$8,MATCH( AO88, Reference!$A$5:$A$8,0),0),),BG88)</f>
        <v>0</v>
      </c>
      <c r="BI88" s="8">
        <f t="array" ref="BI88">if(not(isblank(AP88)),(BH88*5)+IFERROR(INDEX( Reference!$D$5:$D$8,MATCH( AP88, Reference!$A$5:$A$8,0),0),),BH88)</f>
        <v>0</v>
      </c>
      <c r="BJ88" s="8">
        <f t="array" ref="BJ88">if(not(isblank(AQ88)),(BI88*5)+IFERROR(INDEX( Reference!$D$5:$D$8,MATCH( AQ88, Reference!$A$5:$A$8,0),0),),BI88)</f>
        <v>0</v>
      </c>
      <c r="BK88" s="8">
        <f t="array" ref="BK88">if(not(isblank(AR88)),(BJ88*5)+IFERROR(INDEX( Reference!$D$5:$D$8,MATCH( AR88, Reference!$A$5:$A$8,0),0),),BJ88)</f>
        <v>0</v>
      </c>
      <c r="BL88" s="8">
        <f t="array" ref="BL88">if(not(isblank(AS88)),(BK88*5)+IFERROR(INDEX( Reference!$D$5:$D$8,MATCH( AS88, Reference!$A$5:$A$8,0),0),),BK88)</f>
        <v>0</v>
      </c>
    </row>
    <row r="89">
      <c r="A89" s="6" t="s">
        <v>87</v>
      </c>
      <c r="B89" s="2" t="str">
        <f t="shared" ref="B89:V89" si="89">SUBSTITUTE(SUBSTITUTE(SUBSTITUTE(SUBSTITUTE(A89,"()",""),"[]",""),"{}",""),"&lt;&gt;","")</f>
        <v>[{&lt;{(&lt;{[((&lt;{&lt;{}()&gt;{()[]}}{(){[]}}&gt;&lt;&lt;([]{}){[]()}&gt;{({</v>
      </c>
      <c r="C89" s="2" t="str">
        <f t="shared" si="89"/>
        <v>[{&lt;{(&lt;{[((&lt;{}{}&gt;&lt;&lt;()&gt;{({</v>
      </c>
      <c r="D89" s="2" t="str">
        <f t="shared" si="89"/>
        <v>[{&lt;{(&lt;{[((&lt;{({</v>
      </c>
      <c r="E89" s="2" t="str">
        <f t="shared" si="89"/>
        <v>[{&lt;{(&lt;{[((&lt;{({</v>
      </c>
      <c r="F89" s="2" t="str">
        <f t="shared" si="89"/>
        <v>[{&lt;{(&lt;{[((&lt;{({</v>
      </c>
      <c r="G89" s="2" t="str">
        <f t="shared" si="89"/>
        <v>[{&lt;{(&lt;{[((&lt;{({</v>
      </c>
      <c r="H89" s="2" t="str">
        <f t="shared" si="89"/>
        <v>[{&lt;{(&lt;{[((&lt;{({</v>
      </c>
      <c r="I89" s="2" t="str">
        <f t="shared" si="89"/>
        <v>[{&lt;{(&lt;{[((&lt;{({</v>
      </c>
      <c r="J89" s="2" t="str">
        <f t="shared" si="89"/>
        <v>[{&lt;{(&lt;{[((&lt;{({</v>
      </c>
      <c r="K89" s="2" t="str">
        <f t="shared" si="89"/>
        <v>[{&lt;{(&lt;{[((&lt;{({</v>
      </c>
      <c r="L89" s="2" t="str">
        <f t="shared" si="89"/>
        <v>[{&lt;{(&lt;{[((&lt;{({</v>
      </c>
      <c r="M89" s="2" t="str">
        <f t="shared" si="89"/>
        <v>[{&lt;{(&lt;{[((&lt;{({</v>
      </c>
      <c r="N89" s="2" t="str">
        <f t="shared" si="89"/>
        <v>[{&lt;{(&lt;{[((&lt;{({</v>
      </c>
      <c r="O89" s="2" t="str">
        <f t="shared" si="89"/>
        <v>[{&lt;{(&lt;{[((&lt;{({</v>
      </c>
      <c r="P89" s="2" t="str">
        <f t="shared" si="89"/>
        <v>[{&lt;{(&lt;{[((&lt;{({</v>
      </c>
      <c r="Q89" s="2" t="str">
        <f t="shared" si="89"/>
        <v>[{&lt;{(&lt;{[((&lt;{({</v>
      </c>
      <c r="R89" s="2" t="str">
        <f t="shared" si="89"/>
        <v>[{&lt;{(&lt;{[((&lt;{({</v>
      </c>
      <c r="S89" s="2" t="str">
        <f t="shared" si="89"/>
        <v>[{&lt;{(&lt;{[((&lt;{({</v>
      </c>
      <c r="T89" s="2" t="str">
        <f t="shared" si="89"/>
        <v>[{&lt;{(&lt;{[((&lt;{({</v>
      </c>
      <c r="U89" s="2" t="str">
        <f t="shared" si="89"/>
        <v>[{&lt;{(&lt;{[((&lt;{({</v>
      </c>
      <c r="V89" s="2" t="str">
        <f t="shared" si="89"/>
        <v>[{&lt;{(&lt;{[((&lt;{({</v>
      </c>
      <c r="W89" s="2"/>
      <c r="X89" s="3" t="str">
        <f t="array" ref="X89">IFERROR(INDEX( Reference!$C$5:$C$8,MATCH( RIGHT(LEFT(V89, min(iferror(TRANSPOSE(FIND(Reference!$A$5:$A$8,V89)),)))), Reference!$A$5:$A$8,0),0),)</f>
        <v/>
      </c>
      <c r="Z89" s="5" t="str">
        <f t="array" ref="Z89">IF(isblank(X89),concatenate(MID(V89,LEN(V89)-ROW(INDIRECT("1:"&amp;LEN(V89)))+1,1)),)</f>
        <v>{({&lt;(([{&lt;({&lt;{[</v>
      </c>
      <c r="AA89" s="7" t="str">
        <f t="shared" si="3"/>
        <v>})}&gt;))]}&gt;)}&gt;}]</v>
      </c>
      <c r="AB89" s="2" t="str">
        <f>IFERROR(__xludf.DUMMYFUNCTION("IFERROR(SPLIT(REGEXREPLACE(REGEXREPLACE(AA89&amp;"""",""(?s)(.{1})"",""$1""&amp;CHAR(127)),""'"",""''""),CHAR(127)),)"),"}")</f>
        <v>}</v>
      </c>
      <c r="AC89" s="8" t="str">
        <f>IFERROR(__xludf.DUMMYFUNCTION("""COMPUTED_VALUE"""),")")</f>
        <v>)</v>
      </c>
      <c r="AD89" s="8" t="str">
        <f>IFERROR(__xludf.DUMMYFUNCTION("""COMPUTED_VALUE"""),"}")</f>
        <v>}</v>
      </c>
      <c r="AE89" s="8" t="str">
        <f>IFERROR(__xludf.DUMMYFUNCTION("""COMPUTED_VALUE"""),"&gt;")</f>
        <v>&gt;</v>
      </c>
      <c r="AF89" s="8" t="str">
        <f>IFERROR(__xludf.DUMMYFUNCTION("""COMPUTED_VALUE"""),")")</f>
        <v>)</v>
      </c>
      <c r="AG89" s="8" t="str">
        <f>IFERROR(__xludf.DUMMYFUNCTION("""COMPUTED_VALUE"""),")")</f>
        <v>)</v>
      </c>
      <c r="AH89" s="8" t="str">
        <f>IFERROR(__xludf.DUMMYFUNCTION("""COMPUTED_VALUE"""),"]")</f>
        <v>]</v>
      </c>
      <c r="AI89" s="8" t="str">
        <f>IFERROR(__xludf.DUMMYFUNCTION("""COMPUTED_VALUE"""),"}")</f>
        <v>}</v>
      </c>
      <c r="AJ89" s="8" t="str">
        <f>IFERROR(__xludf.DUMMYFUNCTION("""COMPUTED_VALUE"""),"&gt;")</f>
        <v>&gt;</v>
      </c>
      <c r="AK89" s="8" t="str">
        <f>IFERROR(__xludf.DUMMYFUNCTION("""COMPUTED_VALUE"""),")")</f>
        <v>)</v>
      </c>
      <c r="AL89" s="8" t="str">
        <f>IFERROR(__xludf.DUMMYFUNCTION("""COMPUTED_VALUE"""),"}")</f>
        <v>}</v>
      </c>
      <c r="AM89" s="8" t="str">
        <f>IFERROR(__xludf.DUMMYFUNCTION("""COMPUTED_VALUE"""),"&gt;")</f>
        <v>&gt;</v>
      </c>
      <c r="AN89" s="8" t="str">
        <f>IFERROR(__xludf.DUMMYFUNCTION("""COMPUTED_VALUE"""),"}")</f>
        <v>}</v>
      </c>
      <c r="AO89" s="8" t="str">
        <f>IFERROR(__xludf.DUMMYFUNCTION("""COMPUTED_VALUE"""),"]")</f>
        <v>]</v>
      </c>
      <c r="AP89" s="8"/>
      <c r="AQ89" s="8"/>
      <c r="AR89" s="8"/>
      <c r="AS89" s="8"/>
      <c r="AT89" s="2">
        <v>0.0</v>
      </c>
      <c r="AU89" s="8">
        <f t="array" ref="AU89">if(not(isblank(AB89)),(AT89*5)+IFERROR(INDEX( Reference!$D$5:$D$8,MATCH( AB89, Reference!$A$5:$A$8,0),0),),AT89)</f>
        <v>3</v>
      </c>
      <c r="AV89" s="8">
        <f t="array" ref="AV89">if(not(isblank(AC89)),(AU89*5)+IFERROR(INDEX( Reference!$D$5:$D$8,MATCH( AC89, Reference!$A$5:$A$8,0),0),),AU89)</f>
        <v>16</v>
      </c>
      <c r="AW89" s="8">
        <f t="array" ref="AW89">if(not(isblank(AD89)),(AV89*5)+IFERROR(INDEX( Reference!$D$5:$D$8,MATCH( AD89, Reference!$A$5:$A$8,0),0),),AV89)</f>
        <v>83</v>
      </c>
      <c r="AX89" s="8">
        <f t="array" ref="AX89">if(not(isblank(AE89)),(AW89*5)+IFERROR(INDEX( Reference!$D$5:$D$8,MATCH( AE89, Reference!$A$5:$A$8,0),0),),AW89)</f>
        <v>419</v>
      </c>
      <c r="AY89" s="8">
        <f t="array" ref="AY89">if(not(isblank(AF89)),(AX89*5)+IFERROR(INDEX( Reference!$D$5:$D$8,MATCH( AF89, Reference!$A$5:$A$8,0),0),),AX89)</f>
        <v>2096</v>
      </c>
      <c r="AZ89" s="8">
        <f t="array" ref="AZ89">if(not(isblank(AG89)),(AY89*5)+IFERROR(INDEX( Reference!$D$5:$D$8,MATCH( AG89, Reference!$A$5:$A$8,0),0),),AY89)</f>
        <v>10481</v>
      </c>
      <c r="BA89" s="8">
        <f t="array" ref="BA89">if(not(isblank(AH89)),(AZ89*5)+IFERROR(INDEX( Reference!$D$5:$D$8,MATCH( AH89, Reference!$A$5:$A$8,0),0),),AZ89)</f>
        <v>52407</v>
      </c>
      <c r="BB89" s="8">
        <f t="array" ref="BB89">if(not(isblank(AI89)),(BA89*5)+IFERROR(INDEX( Reference!$D$5:$D$8,MATCH( AI89, Reference!$A$5:$A$8,0),0),),BA89)</f>
        <v>262038</v>
      </c>
      <c r="BC89" s="8">
        <f t="array" ref="BC89">if(not(isblank(AJ89)),(BB89*5)+IFERROR(INDEX( Reference!$D$5:$D$8,MATCH( AJ89, Reference!$A$5:$A$8,0),0),),BB89)</f>
        <v>1310194</v>
      </c>
      <c r="BD89" s="8">
        <f t="array" ref="BD89">if(not(isblank(AK89)),(BC89*5)+IFERROR(INDEX( Reference!$D$5:$D$8,MATCH( AK89, Reference!$A$5:$A$8,0),0),),BC89)</f>
        <v>6550971</v>
      </c>
      <c r="BE89" s="8">
        <f t="array" ref="BE89">if(not(isblank(AL89)),(BD89*5)+IFERROR(INDEX( Reference!$D$5:$D$8,MATCH( AL89, Reference!$A$5:$A$8,0),0),),BD89)</f>
        <v>32754858</v>
      </c>
      <c r="BF89" s="8">
        <f t="array" ref="BF89">if(not(isblank(AM89)),(BE89*5)+IFERROR(INDEX( Reference!$D$5:$D$8,MATCH( AM89, Reference!$A$5:$A$8,0),0),),BE89)</f>
        <v>163774294</v>
      </c>
      <c r="BG89" s="8">
        <f t="array" ref="BG89">if(not(isblank(AN89)),(BF89*5)+IFERROR(INDEX( Reference!$D$5:$D$8,MATCH( AN89, Reference!$A$5:$A$8,0),0),),BF89)</f>
        <v>818871473</v>
      </c>
      <c r="BH89" s="8">
        <f t="array" ref="BH89">if(not(isblank(AO89)),(BG89*5)+IFERROR(INDEX( Reference!$D$5:$D$8,MATCH( AO89, Reference!$A$5:$A$8,0),0),),BG89)</f>
        <v>4094357367</v>
      </c>
      <c r="BI89" s="8">
        <f t="array" ref="BI89">if(not(isblank(AP89)),(BH89*5)+IFERROR(INDEX( Reference!$D$5:$D$8,MATCH( AP89, Reference!$A$5:$A$8,0),0),),BH89)</f>
        <v>4094357367</v>
      </c>
      <c r="BJ89" s="8">
        <f t="array" ref="BJ89">if(not(isblank(AQ89)),(BI89*5)+IFERROR(INDEX( Reference!$D$5:$D$8,MATCH( AQ89, Reference!$A$5:$A$8,0),0),),BI89)</f>
        <v>4094357367</v>
      </c>
      <c r="BK89" s="8">
        <f t="array" ref="BK89">if(not(isblank(AR89)),(BJ89*5)+IFERROR(INDEX( Reference!$D$5:$D$8,MATCH( AR89, Reference!$A$5:$A$8,0),0),),BJ89)</f>
        <v>4094357367</v>
      </c>
      <c r="BL89" s="8">
        <f t="array" ref="BL89">if(not(isblank(AS89)),(BK89*5)+IFERROR(INDEX( Reference!$D$5:$D$8,MATCH( AS89, Reference!$A$5:$A$8,0),0),),BK89)</f>
        <v>4094357367</v>
      </c>
    </row>
    <row r="90">
      <c r="A90" s="6" t="s">
        <v>88</v>
      </c>
      <c r="B90" s="2" t="str">
        <f t="shared" ref="B90:V90" si="90">SUBSTITUTE(SUBSTITUTE(SUBSTITUTE(SUBSTITUTE(A90,"()",""),"[]",""),"{}",""),"&lt;&gt;","")</f>
        <v>&lt;&lt;([{(&lt;&lt;(([{[{}&lt;&gt;][[]]}([()[]}&lt;&lt;&gt;{}&gt;)])[(&lt;&lt;[]{}&gt;&gt;&lt;(()</v>
      </c>
      <c r="C90" s="2" t="str">
        <f t="shared" si="90"/>
        <v>&lt;&lt;([{(&lt;&lt;(([{[][]}([}&lt;&gt;)])[(&lt;&gt;&lt;(</v>
      </c>
      <c r="D90" s="2" t="str">
        <f t="shared" si="90"/>
        <v>&lt;&lt;([{(&lt;&lt;(([([})])[(&lt;(</v>
      </c>
      <c r="E90" s="2" t="str">
        <f t="shared" si="90"/>
        <v>&lt;&lt;([{(&lt;&lt;(([([})])[(&lt;(</v>
      </c>
      <c r="F90" s="2" t="str">
        <f t="shared" si="90"/>
        <v>&lt;&lt;([{(&lt;&lt;(([([})])[(&lt;(</v>
      </c>
      <c r="G90" s="2" t="str">
        <f t="shared" si="90"/>
        <v>&lt;&lt;([{(&lt;&lt;(([([})])[(&lt;(</v>
      </c>
      <c r="H90" s="2" t="str">
        <f t="shared" si="90"/>
        <v>&lt;&lt;([{(&lt;&lt;(([([})])[(&lt;(</v>
      </c>
      <c r="I90" s="2" t="str">
        <f t="shared" si="90"/>
        <v>&lt;&lt;([{(&lt;&lt;(([([})])[(&lt;(</v>
      </c>
      <c r="J90" s="2" t="str">
        <f t="shared" si="90"/>
        <v>&lt;&lt;([{(&lt;&lt;(([([})])[(&lt;(</v>
      </c>
      <c r="K90" s="2" t="str">
        <f t="shared" si="90"/>
        <v>&lt;&lt;([{(&lt;&lt;(([([})])[(&lt;(</v>
      </c>
      <c r="L90" s="2" t="str">
        <f t="shared" si="90"/>
        <v>&lt;&lt;([{(&lt;&lt;(([([})])[(&lt;(</v>
      </c>
      <c r="M90" s="2" t="str">
        <f t="shared" si="90"/>
        <v>&lt;&lt;([{(&lt;&lt;(([([})])[(&lt;(</v>
      </c>
      <c r="N90" s="2" t="str">
        <f t="shared" si="90"/>
        <v>&lt;&lt;([{(&lt;&lt;(([([})])[(&lt;(</v>
      </c>
      <c r="O90" s="2" t="str">
        <f t="shared" si="90"/>
        <v>&lt;&lt;([{(&lt;&lt;(([([})])[(&lt;(</v>
      </c>
      <c r="P90" s="2" t="str">
        <f t="shared" si="90"/>
        <v>&lt;&lt;([{(&lt;&lt;(([([})])[(&lt;(</v>
      </c>
      <c r="Q90" s="2" t="str">
        <f t="shared" si="90"/>
        <v>&lt;&lt;([{(&lt;&lt;(([([})])[(&lt;(</v>
      </c>
      <c r="R90" s="2" t="str">
        <f t="shared" si="90"/>
        <v>&lt;&lt;([{(&lt;&lt;(([([})])[(&lt;(</v>
      </c>
      <c r="S90" s="2" t="str">
        <f t="shared" si="90"/>
        <v>&lt;&lt;([{(&lt;&lt;(([([})])[(&lt;(</v>
      </c>
      <c r="T90" s="2" t="str">
        <f t="shared" si="90"/>
        <v>&lt;&lt;([{(&lt;&lt;(([([})])[(&lt;(</v>
      </c>
      <c r="U90" s="2" t="str">
        <f t="shared" si="90"/>
        <v>&lt;&lt;([{(&lt;&lt;(([([})])[(&lt;(</v>
      </c>
      <c r="V90" s="2" t="str">
        <f t="shared" si="90"/>
        <v>&lt;&lt;([{(&lt;&lt;(([([})])[(&lt;(</v>
      </c>
      <c r="W90" s="2"/>
      <c r="X90" s="3">
        <f t="array" ref="X90">IFERROR(INDEX( Reference!$C$5:$C$8,MATCH( RIGHT(LEFT(V90, min(iferror(TRANSPOSE(FIND(Reference!$A$5:$A$8,V90)),)))), Reference!$A$5:$A$8,0),0),)</f>
        <v>1197</v>
      </c>
      <c r="Z90" s="5" t="str">
        <f t="array" ref="Z90">IF(isblank(X90),concatenate(MID(V90,LEN(V90)-ROW(INDIRECT("1:"&amp;LEN(V90)))+1,1)),)</f>
        <v/>
      </c>
      <c r="AA90" s="7" t="str">
        <f t="shared" si="3"/>
        <v/>
      </c>
      <c r="AB90" s="2" t="str">
        <f>IFERROR(__xludf.DUMMYFUNCTION("IFERROR(SPLIT(REGEXREPLACE(REGEXREPLACE(AA90&amp;"""",""(?s)(.{1})"",""$1""&amp;CHAR(127)),""'"",""''""),CHAR(127)),)"),"")</f>
        <v/>
      </c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2">
        <v>0.0</v>
      </c>
      <c r="AU90" s="8">
        <f t="array" ref="AU90">if(not(isblank(AB90)),(AT90*5)+IFERROR(INDEX( Reference!$D$5:$D$8,MATCH( AB90, Reference!$A$5:$A$8,0),0),),AT90)</f>
        <v>0</v>
      </c>
      <c r="AV90" s="8">
        <f t="array" ref="AV90">if(not(isblank(AC90)),(AU90*5)+IFERROR(INDEX( Reference!$D$5:$D$8,MATCH( AC90, Reference!$A$5:$A$8,0),0),),AU90)</f>
        <v>0</v>
      </c>
      <c r="AW90" s="8">
        <f t="array" ref="AW90">if(not(isblank(AD90)),(AV90*5)+IFERROR(INDEX( Reference!$D$5:$D$8,MATCH( AD90, Reference!$A$5:$A$8,0),0),),AV90)</f>
        <v>0</v>
      </c>
      <c r="AX90" s="8">
        <f t="array" ref="AX90">if(not(isblank(AE90)),(AW90*5)+IFERROR(INDEX( Reference!$D$5:$D$8,MATCH( AE90, Reference!$A$5:$A$8,0),0),),AW90)</f>
        <v>0</v>
      </c>
      <c r="AY90" s="8">
        <f t="array" ref="AY90">if(not(isblank(AF90)),(AX90*5)+IFERROR(INDEX( Reference!$D$5:$D$8,MATCH( AF90, Reference!$A$5:$A$8,0),0),),AX90)</f>
        <v>0</v>
      </c>
      <c r="AZ90" s="8">
        <f t="array" ref="AZ90">if(not(isblank(AG90)),(AY90*5)+IFERROR(INDEX( Reference!$D$5:$D$8,MATCH( AG90, Reference!$A$5:$A$8,0),0),),AY90)</f>
        <v>0</v>
      </c>
      <c r="BA90" s="8">
        <f t="array" ref="BA90">if(not(isblank(AH90)),(AZ90*5)+IFERROR(INDEX( Reference!$D$5:$D$8,MATCH( AH90, Reference!$A$5:$A$8,0),0),),AZ90)</f>
        <v>0</v>
      </c>
      <c r="BB90" s="8">
        <f t="array" ref="BB90">if(not(isblank(AI90)),(BA90*5)+IFERROR(INDEX( Reference!$D$5:$D$8,MATCH( AI90, Reference!$A$5:$A$8,0),0),),BA90)</f>
        <v>0</v>
      </c>
      <c r="BC90" s="8">
        <f t="array" ref="BC90">if(not(isblank(AJ90)),(BB90*5)+IFERROR(INDEX( Reference!$D$5:$D$8,MATCH( AJ90, Reference!$A$5:$A$8,0),0),),BB90)</f>
        <v>0</v>
      </c>
      <c r="BD90" s="8">
        <f t="array" ref="BD90">if(not(isblank(AK90)),(BC90*5)+IFERROR(INDEX( Reference!$D$5:$D$8,MATCH( AK90, Reference!$A$5:$A$8,0),0),),BC90)</f>
        <v>0</v>
      </c>
      <c r="BE90" s="8">
        <f t="array" ref="BE90">if(not(isblank(AL90)),(BD90*5)+IFERROR(INDEX( Reference!$D$5:$D$8,MATCH( AL90, Reference!$A$5:$A$8,0),0),),BD90)</f>
        <v>0</v>
      </c>
      <c r="BF90" s="8">
        <f t="array" ref="BF90">if(not(isblank(AM90)),(BE90*5)+IFERROR(INDEX( Reference!$D$5:$D$8,MATCH( AM90, Reference!$A$5:$A$8,0),0),),BE90)</f>
        <v>0</v>
      </c>
      <c r="BG90" s="8">
        <f t="array" ref="BG90">if(not(isblank(AN90)),(BF90*5)+IFERROR(INDEX( Reference!$D$5:$D$8,MATCH( AN90, Reference!$A$5:$A$8,0),0),),BF90)</f>
        <v>0</v>
      </c>
      <c r="BH90" s="8">
        <f t="array" ref="BH90">if(not(isblank(AO90)),(BG90*5)+IFERROR(INDEX( Reference!$D$5:$D$8,MATCH( AO90, Reference!$A$5:$A$8,0),0),),BG90)</f>
        <v>0</v>
      </c>
      <c r="BI90" s="8">
        <f t="array" ref="BI90">if(not(isblank(AP90)),(BH90*5)+IFERROR(INDEX( Reference!$D$5:$D$8,MATCH( AP90, Reference!$A$5:$A$8,0),0),),BH90)</f>
        <v>0</v>
      </c>
      <c r="BJ90" s="8">
        <f t="array" ref="BJ90">if(not(isblank(AQ90)),(BI90*5)+IFERROR(INDEX( Reference!$D$5:$D$8,MATCH( AQ90, Reference!$A$5:$A$8,0),0),),BI90)</f>
        <v>0</v>
      </c>
      <c r="BK90" s="8">
        <f t="array" ref="BK90">if(not(isblank(AR90)),(BJ90*5)+IFERROR(INDEX( Reference!$D$5:$D$8,MATCH( AR90, Reference!$A$5:$A$8,0),0),),BJ90)</f>
        <v>0</v>
      </c>
      <c r="BL90" s="8">
        <f t="array" ref="BL90">if(not(isblank(AS90)),(BK90*5)+IFERROR(INDEX( Reference!$D$5:$D$8,MATCH( AS90, Reference!$A$5:$A$8,0),0),),BK90)</f>
        <v>0</v>
      </c>
    </row>
    <row r="91">
      <c r="A91" s="6" t="s">
        <v>89</v>
      </c>
      <c r="B91" s="2" t="str">
        <f t="shared" ref="B91:V91" si="91">SUBSTITUTE(SUBSTITUTE(SUBSTITUTE(SUBSTITUTE(A91,"()",""),"[]",""),"{}",""),"&lt;&gt;","")</f>
        <v>[(&lt;([&lt;{&lt;{{((&lt;()&gt;(())))}([&lt;[()[]](()[])&gt;[[[]{}]]])}[{({(&lt;){</v>
      </c>
      <c r="C91" s="2" t="str">
        <f t="shared" si="91"/>
        <v>[(&lt;([&lt;{&lt;{{((()))}([&lt;[]()&gt;[[]]])}[{({(&lt;){</v>
      </c>
      <c r="D91" s="2" t="str">
        <f t="shared" si="91"/>
        <v>[(&lt;([&lt;{&lt;{{(())}([[]])}[{({(&lt;){</v>
      </c>
      <c r="E91" s="2" t="str">
        <f t="shared" si="91"/>
        <v>[(&lt;([&lt;{&lt;{{()}([])}[{({(&lt;){</v>
      </c>
      <c r="F91" s="2" t="str">
        <f t="shared" si="91"/>
        <v>[(&lt;([&lt;{&lt;{()}[{({(&lt;){</v>
      </c>
      <c r="G91" s="2" t="str">
        <f t="shared" si="91"/>
        <v>[(&lt;([&lt;{&lt;[{({(&lt;){</v>
      </c>
      <c r="H91" s="2" t="str">
        <f t="shared" si="91"/>
        <v>[(&lt;([&lt;{&lt;[{({(&lt;){</v>
      </c>
      <c r="I91" s="2" t="str">
        <f t="shared" si="91"/>
        <v>[(&lt;([&lt;{&lt;[{({(&lt;){</v>
      </c>
      <c r="J91" s="2" t="str">
        <f t="shared" si="91"/>
        <v>[(&lt;([&lt;{&lt;[{({(&lt;){</v>
      </c>
      <c r="K91" s="2" t="str">
        <f t="shared" si="91"/>
        <v>[(&lt;([&lt;{&lt;[{({(&lt;){</v>
      </c>
      <c r="L91" s="2" t="str">
        <f t="shared" si="91"/>
        <v>[(&lt;([&lt;{&lt;[{({(&lt;){</v>
      </c>
      <c r="M91" s="2" t="str">
        <f t="shared" si="91"/>
        <v>[(&lt;([&lt;{&lt;[{({(&lt;){</v>
      </c>
      <c r="N91" s="2" t="str">
        <f t="shared" si="91"/>
        <v>[(&lt;([&lt;{&lt;[{({(&lt;){</v>
      </c>
      <c r="O91" s="2" t="str">
        <f t="shared" si="91"/>
        <v>[(&lt;([&lt;{&lt;[{({(&lt;){</v>
      </c>
      <c r="P91" s="2" t="str">
        <f t="shared" si="91"/>
        <v>[(&lt;([&lt;{&lt;[{({(&lt;){</v>
      </c>
      <c r="Q91" s="2" t="str">
        <f t="shared" si="91"/>
        <v>[(&lt;([&lt;{&lt;[{({(&lt;){</v>
      </c>
      <c r="R91" s="2" t="str">
        <f t="shared" si="91"/>
        <v>[(&lt;([&lt;{&lt;[{({(&lt;){</v>
      </c>
      <c r="S91" s="2" t="str">
        <f t="shared" si="91"/>
        <v>[(&lt;([&lt;{&lt;[{({(&lt;){</v>
      </c>
      <c r="T91" s="2" t="str">
        <f t="shared" si="91"/>
        <v>[(&lt;([&lt;{&lt;[{({(&lt;){</v>
      </c>
      <c r="U91" s="2" t="str">
        <f t="shared" si="91"/>
        <v>[(&lt;([&lt;{&lt;[{({(&lt;){</v>
      </c>
      <c r="V91" s="2" t="str">
        <f t="shared" si="91"/>
        <v>[(&lt;([&lt;{&lt;[{({(&lt;){</v>
      </c>
      <c r="W91" s="2"/>
      <c r="X91" s="3">
        <f t="array" ref="X91">IFERROR(INDEX( Reference!$C$5:$C$8,MATCH( RIGHT(LEFT(V91, min(iferror(TRANSPOSE(FIND(Reference!$A$5:$A$8,V91)),)))), Reference!$A$5:$A$8,0),0),)</f>
        <v>3</v>
      </c>
      <c r="Z91" s="5" t="str">
        <f t="array" ref="Z91">IF(isblank(X91),concatenate(MID(V91,LEN(V91)-ROW(INDIRECT("1:"&amp;LEN(V91)))+1,1)),)</f>
        <v/>
      </c>
      <c r="AA91" s="7" t="str">
        <f t="shared" si="3"/>
        <v/>
      </c>
      <c r="AB91" s="2" t="str">
        <f>IFERROR(__xludf.DUMMYFUNCTION("IFERROR(SPLIT(REGEXREPLACE(REGEXREPLACE(AA91&amp;"""",""(?s)(.{1})"",""$1""&amp;CHAR(127)),""'"",""''""),CHAR(127)),)"),"")</f>
        <v/>
      </c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2">
        <v>0.0</v>
      </c>
      <c r="AU91" s="8">
        <f t="array" ref="AU91">if(not(isblank(AB91)),(AT91*5)+IFERROR(INDEX( Reference!$D$5:$D$8,MATCH( AB91, Reference!$A$5:$A$8,0),0),),AT91)</f>
        <v>0</v>
      </c>
      <c r="AV91" s="8">
        <f t="array" ref="AV91">if(not(isblank(AC91)),(AU91*5)+IFERROR(INDEX( Reference!$D$5:$D$8,MATCH( AC91, Reference!$A$5:$A$8,0),0),),AU91)</f>
        <v>0</v>
      </c>
      <c r="AW91" s="8">
        <f t="array" ref="AW91">if(not(isblank(AD91)),(AV91*5)+IFERROR(INDEX( Reference!$D$5:$D$8,MATCH( AD91, Reference!$A$5:$A$8,0),0),),AV91)</f>
        <v>0</v>
      </c>
      <c r="AX91" s="8">
        <f t="array" ref="AX91">if(not(isblank(AE91)),(AW91*5)+IFERROR(INDEX( Reference!$D$5:$D$8,MATCH( AE91, Reference!$A$5:$A$8,0),0),),AW91)</f>
        <v>0</v>
      </c>
      <c r="AY91" s="8">
        <f t="array" ref="AY91">if(not(isblank(AF91)),(AX91*5)+IFERROR(INDEX( Reference!$D$5:$D$8,MATCH( AF91, Reference!$A$5:$A$8,0),0),),AX91)</f>
        <v>0</v>
      </c>
      <c r="AZ91" s="8">
        <f t="array" ref="AZ91">if(not(isblank(AG91)),(AY91*5)+IFERROR(INDEX( Reference!$D$5:$D$8,MATCH( AG91, Reference!$A$5:$A$8,0),0),),AY91)</f>
        <v>0</v>
      </c>
      <c r="BA91" s="8">
        <f t="array" ref="BA91">if(not(isblank(AH91)),(AZ91*5)+IFERROR(INDEX( Reference!$D$5:$D$8,MATCH( AH91, Reference!$A$5:$A$8,0),0),),AZ91)</f>
        <v>0</v>
      </c>
      <c r="BB91" s="8">
        <f t="array" ref="BB91">if(not(isblank(AI91)),(BA91*5)+IFERROR(INDEX( Reference!$D$5:$D$8,MATCH( AI91, Reference!$A$5:$A$8,0),0),),BA91)</f>
        <v>0</v>
      </c>
      <c r="BC91" s="8">
        <f t="array" ref="BC91">if(not(isblank(AJ91)),(BB91*5)+IFERROR(INDEX( Reference!$D$5:$D$8,MATCH( AJ91, Reference!$A$5:$A$8,0),0),),BB91)</f>
        <v>0</v>
      </c>
      <c r="BD91" s="8">
        <f t="array" ref="BD91">if(not(isblank(AK91)),(BC91*5)+IFERROR(INDEX( Reference!$D$5:$D$8,MATCH( AK91, Reference!$A$5:$A$8,0),0),),BC91)</f>
        <v>0</v>
      </c>
      <c r="BE91" s="8">
        <f t="array" ref="BE91">if(not(isblank(AL91)),(BD91*5)+IFERROR(INDEX( Reference!$D$5:$D$8,MATCH( AL91, Reference!$A$5:$A$8,0),0),),BD91)</f>
        <v>0</v>
      </c>
      <c r="BF91" s="8">
        <f t="array" ref="BF91">if(not(isblank(AM91)),(BE91*5)+IFERROR(INDEX( Reference!$D$5:$D$8,MATCH( AM91, Reference!$A$5:$A$8,0),0),),BE91)</f>
        <v>0</v>
      </c>
      <c r="BG91" s="8">
        <f t="array" ref="BG91">if(not(isblank(AN91)),(BF91*5)+IFERROR(INDEX( Reference!$D$5:$D$8,MATCH( AN91, Reference!$A$5:$A$8,0),0),),BF91)</f>
        <v>0</v>
      </c>
      <c r="BH91" s="8">
        <f t="array" ref="BH91">if(not(isblank(AO91)),(BG91*5)+IFERROR(INDEX( Reference!$D$5:$D$8,MATCH( AO91, Reference!$A$5:$A$8,0),0),),BG91)</f>
        <v>0</v>
      </c>
      <c r="BI91" s="8">
        <f t="array" ref="BI91">if(not(isblank(AP91)),(BH91*5)+IFERROR(INDEX( Reference!$D$5:$D$8,MATCH( AP91, Reference!$A$5:$A$8,0),0),),BH91)</f>
        <v>0</v>
      </c>
      <c r="BJ91" s="8">
        <f t="array" ref="BJ91">if(not(isblank(AQ91)),(BI91*5)+IFERROR(INDEX( Reference!$D$5:$D$8,MATCH( AQ91, Reference!$A$5:$A$8,0),0),),BI91)</f>
        <v>0</v>
      </c>
      <c r="BK91" s="8">
        <f t="array" ref="BK91">if(not(isblank(AR91)),(BJ91*5)+IFERROR(INDEX( Reference!$D$5:$D$8,MATCH( AR91, Reference!$A$5:$A$8,0),0),),BJ91)</f>
        <v>0</v>
      </c>
      <c r="BL91" s="8">
        <f t="array" ref="BL91">if(not(isblank(AS91)),(BK91*5)+IFERROR(INDEX( Reference!$D$5:$D$8,MATCH( AS91, Reference!$A$5:$A$8,0),0),),BK91)</f>
        <v>0</v>
      </c>
    </row>
    <row r="92">
      <c r="A92" s="6" t="s">
        <v>90</v>
      </c>
      <c r="B92" s="2" t="str">
        <f t="shared" ref="B92:V92" si="92">SUBSTITUTE(SUBSTITUTE(SUBSTITUTE(SUBSTITUTE(A92,"()",""),"[]",""),"{}",""),"&lt;&gt;","")</f>
        <v>{({&lt;(&lt;(&lt;{{(({{}{}}[{}&lt;&gt;]))&lt;&lt;[]&lt;()&lt;&gt;&gt;&gt;{[[)]}&gt;}{{{(&lt;&gt;&lt;</v>
      </c>
      <c r="C92" s="2" t="str">
        <f t="shared" si="92"/>
        <v>{({&lt;(&lt;(&lt;{{(({}[]))&lt;&lt;&lt;&gt;&gt;{[[)]}&gt;}{{{(&lt;</v>
      </c>
      <c r="D92" s="2" t="str">
        <f t="shared" si="92"/>
        <v>{({&lt;(&lt;(&lt;{{(())&lt;&lt;&gt;{[[)]}&gt;}{{{(&lt;</v>
      </c>
      <c r="E92" s="2" t="str">
        <f t="shared" si="92"/>
        <v>{({&lt;(&lt;(&lt;{{()&lt;{[[)]}&gt;}{{{(&lt;</v>
      </c>
      <c r="F92" s="2" t="str">
        <f t="shared" si="92"/>
        <v>{({&lt;(&lt;(&lt;{{&lt;{[[)]}&gt;}{{{(&lt;</v>
      </c>
      <c r="G92" s="2" t="str">
        <f t="shared" si="92"/>
        <v>{({&lt;(&lt;(&lt;{{&lt;{[[)]}&gt;}{{{(&lt;</v>
      </c>
      <c r="H92" s="2" t="str">
        <f t="shared" si="92"/>
        <v>{({&lt;(&lt;(&lt;{{&lt;{[[)]}&gt;}{{{(&lt;</v>
      </c>
      <c r="I92" s="2" t="str">
        <f t="shared" si="92"/>
        <v>{({&lt;(&lt;(&lt;{{&lt;{[[)]}&gt;}{{{(&lt;</v>
      </c>
      <c r="J92" s="2" t="str">
        <f t="shared" si="92"/>
        <v>{({&lt;(&lt;(&lt;{{&lt;{[[)]}&gt;}{{{(&lt;</v>
      </c>
      <c r="K92" s="2" t="str">
        <f t="shared" si="92"/>
        <v>{({&lt;(&lt;(&lt;{{&lt;{[[)]}&gt;}{{{(&lt;</v>
      </c>
      <c r="L92" s="2" t="str">
        <f t="shared" si="92"/>
        <v>{({&lt;(&lt;(&lt;{{&lt;{[[)]}&gt;}{{{(&lt;</v>
      </c>
      <c r="M92" s="2" t="str">
        <f t="shared" si="92"/>
        <v>{({&lt;(&lt;(&lt;{{&lt;{[[)]}&gt;}{{{(&lt;</v>
      </c>
      <c r="N92" s="2" t="str">
        <f t="shared" si="92"/>
        <v>{({&lt;(&lt;(&lt;{{&lt;{[[)]}&gt;}{{{(&lt;</v>
      </c>
      <c r="O92" s="2" t="str">
        <f t="shared" si="92"/>
        <v>{({&lt;(&lt;(&lt;{{&lt;{[[)]}&gt;}{{{(&lt;</v>
      </c>
      <c r="P92" s="2" t="str">
        <f t="shared" si="92"/>
        <v>{({&lt;(&lt;(&lt;{{&lt;{[[)]}&gt;}{{{(&lt;</v>
      </c>
      <c r="Q92" s="2" t="str">
        <f t="shared" si="92"/>
        <v>{({&lt;(&lt;(&lt;{{&lt;{[[)]}&gt;}{{{(&lt;</v>
      </c>
      <c r="R92" s="2" t="str">
        <f t="shared" si="92"/>
        <v>{({&lt;(&lt;(&lt;{{&lt;{[[)]}&gt;}{{{(&lt;</v>
      </c>
      <c r="S92" s="2" t="str">
        <f t="shared" si="92"/>
        <v>{({&lt;(&lt;(&lt;{{&lt;{[[)]}&gt;}{{{(&lt;</v>
      </c>
      <c r="T92" s="2" t="str">
        <f t="shared" si="92"/>
        <v>{({&lt;(&lt;(&lt;{{&lt;{[[)]}&gt;}{{{(&lt;</v>
      </c>
      <c r="U92" s="2" t="str">
        <f t="shared" si="92"/>
        <v>{({&lt;(&lt;(&lt;{{&lt;{[[)]}&gt;}{{{(&lt;</v>
      </c>
      <c r="V92" s="2" t="str">
        <f t="shared" si="92"/>
        <v>{({&lt;(&lt;(&lt;{{&lt;{[[)]}&gt;}{{{(&lt;</v>
      </c>
      <c r="W92" s="2"/>
      <c r="X92" s="3">
        <f t="array" ref="X92">IFERROR(INDEX( Reference!$C$5:$C$8,MATCH( RIGHT(LEFT(V92, min(iferror(TRANSPOSE(FIND(Reference!$A$5:$A$8,V92)),)))), Reference!$A$5:$A$8,0),0),)</f>
        <v>3</v>
      </c>
      <c r="Z92" s="5" t="str">
        <f t="array" ref="Z92">IF(isblank(X92),concatenate(MID(V92,LEN(V92)-ROW(INDIRECT("1:"&amp;LEN(V92)))+1,1)),)</f>
        <v/>
      </c>
      <c r="AA92" s="7" t="str">
        <f t="shared" si="3"/>
        <v/>
      </c>
      <c r="AB92" s="2" t="str">
        <f>IFERROR(__xludf.DUMMYFUNCTION("IFERROR(SPLIT(REGEXREPLACE(REGEXREPLACE(AA92&amp;"""",""(?s)(.{1})"",""$1""&amp;CHAR(127)),""'"",""''""),CHAR(127)),)"),"")</f>
        <v/>
      </c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2">
        <v>0.0</v>
      </c>
      <c r="AU92" s="8">
        <f t="array" ref="AU92">if(not(isblank(AB92)),(AT92*5)+IFERROR(INDEX( Reference!$D$5:$D$8,MATCH( AB92, Reference!$A$5:$A$8,0),0),),AT92)</f>
        <v>0</v>
      </c>
      <c r="AV92" s="8">
        <f t="array" ref="AV92">if(not(isblank(AC92)),(AU92*5)+IFERROR(INDEX( Reference!$D$5:$D$8,MATCH( AC92, Reference!$A$5:$A$8,0),0),),AU92)</f>
        <v>0</v>
      </c>
      <c r="AW92" s="8">
        <f t="array" ref="AW92">if(not(isblank(AD92)),(AV92*5)+IFERROR(INDEX( Reference!$D$5:$D$8,MATCH( AD92, Reference!$A$5:$A$8,0),0),),AV92)</f>
        <v>0</v>
      </c>
      <c r="AX92" s="8">
        <f t="array" ref="AX92">if(not(isblank(AE92)),(AW92*5)+IFERROR(INDEX( Reference!$D$5:$D$8,MATCH( AE92, Reference!$A$5:$A$8,0),0),),AW92)</f>
        <v>0</v>
      </c>
      <c r="AY92" s="8">
        <f t="array" ref="AY92">if(not(isblank(AF92)),(AX92*5)+IFERROR(INDEX( Reference!$D$5:$D$8,MATCH( AF92, Reference!$A$5:$A$8,0),0),),AX92)</f>
        <v>0</v>
      </c>
      <c r="AZ92" s="8">
        <f t="array" ref="AZ92">if(not(isblank(AG92)),(AY92*5)+IFERROR(INDEX( Reference!$D$5:$D$8,MATCH( AG92, Reference!$A$5:$A$8,0),0),),AY92)</f>
        <v>0</v>
      </c>
      <c r="BA92" s="8">
        <f t="array" ref="BA92">if(not(isblank(AH92)),(AZ92*5)+IFERROR(INDEX( Reference!$D$5:$D$8,MATCH( AH92, Reference!$A$5:$A$8,0),0),),AZ92)</f>
        <v>0</v>
      </c>
      <c r="BB92" s="8">
        <f t="array" ref="BB92">if(not(isblank(AI92)),(BA92*5)+IFERROR(INDEX( Reference!$D$5:$D$8,MATCH( AI92, Reference!$A$5:$A$8,0),0),),BA92)</f>
        <v>0</v>
      </c>
      <c r="BC92" s="8">
        <f t="array" ref="BC92">if(not(isblank(AJ92)),(BB92*5)+IFERROR(INDEX( Reference!$D$5:$D$8,MATCH( AJ92, Reference!$A$5:$A$8,0),0),),BB92)</f>
        <v>0</v>
      </c>
      <c r="BD92" s="8">
        <f t="array" ref="BD92">if(not(isblank(AK92)),(BC92*5)+IFERROR(INDEX( Reference!$D$5:$D$8,MATCH( AK92, Reference!$A$5:$A$8,0),0),),BC92)</f>
        <v>0</v>
      </c>
      <c r="BE92" s="8">
        <f t="array" ref="BE92">if(not(isblank(AL92)),(BD92*5)+IFERROR(INDEX( Reference!$D$5:$D$8,MATCH( AL92, Reference!$A$5:$A$8,0),0),),BD92)</f>
        <v>0</v>
      </c>
      <c r="BF92" s="8">
        <f t="array" ref="BF92">if(not(isblank(AM92)),(BE92*5)+IFERROR(INDEX( Reference!$D$5:$D$8,MATCH( AM92, Reference!$A$5:$A$8,0),0),),BE92)</f>
        <v>0</v>
      </c>
      <c r="BG92" s="8">
        <f t="array" ref="BG92">if(not(isblank(AN92)),(BF92*5)+IFERROR(INDEX( Reference!$D$5:$D$8,MATCH( AN92, Reference!$A$5:$A$8,0),0),),BF92)</f>
        <v>0</v>
      </c>
      <c r="BH92" s="8">
        <f t="array" ref="BH92">if(not(isblank(AO92)),(BG92*5)+IFERROR(INDEX( Reference!$D$5:$D$8,MATCH( AO92, Reference!$A$5:$A$8,0),0),),BG92)</f>
        <v>0</v>
      </c>
      <c r="BI92" s="8">
        <f t="array" ref="BI92">if(not(isblank(AP92)),(BH92*5)+IFERROR(INDEX( Reference!$D$5:$D$8,MATCH( AP92, Reference!$A$5:$A$8,0),0),),BH92)</f>
        <v>0</v>
      </c>
      <c r="BJ92" s="8">
        <f t="array" ref="BJ92">if(not(isblank(AQ92)),(BI92*5)+IFERROR(INDEX( Reference!$D$5:$D$8,MATCH( AQ92, Reference!$A$5:$A$8,0),0),),BI92)</f>
        <v>0</v>
      </c>
      <c r="BK92" s="8">
        <f t="array" ref="BK92">if(not(isblank(AR92)),(BJ92*5)+IFERROR(INDEX( Reference!$D$5:$D$8,MATCH( AR92, Reference!$A$5:$A$8,0),0),),BJ92)</f>
        <v>0</v>
      </c>
      <c r="BL92" s="8">
        <f t="array" ref="BL92">if(not(isblank(AS92)),(BK92*5)+IFERROR(INDEX( Reference!$D$5:$D$8,MATCH( AS92, Reference!$A$5:$A$8,0),0),),BK92)</f>
        <v>0</v>
      </c>
    </row>
    <row r="93">
      <c r="A93" s="6" t="s">
        <v>91</v>
      </c>
      <c r="B93" s="2" t="str">
        <f t="shared" ref="B93:V93" si="93">SUBSTITUTE(SUBSTITUTE(SUBSTITUTE(SUBSTITUTE(A93,"()",""),"[]",""),"{}",""),"&lt;&gt;","")</f>
        <v>{[{{[(&lt;[[[({[[]]&lt;&lt;&gt;&gt;})][[(([]{}){&lt;&gt;{}})[{()}]]&lt;&lt;{()}&lt;()&lt;&lt;</v>
      </c>
      <c r="C93" s="2" t="str">
        <f t="shared" si="93"/>
        <v>{[{{[(&lt;[[[({[]&lt;&gt;})][[((){})[]]&lt;&lt;&lt;&lt;&lt;</v>
      </c>
      <c r="D93" s="2" t="str">
        <f t="shared" si="93"/>
        <v>{[{{[(&lt;[[[({})][[()]&lt;&lt;&lt;&lt;&lt;</v>
      </c>
      <c r="E93" s="2" t="str">
        <f t="shared" si="93"/>
        <v>{[{{[(&lt;[[[()][&lt;&lt;&lt;&lt;&lt;</v>
      </c>
      <c r="F93" s="2" t="str">
        <f t="shared" si="93"/>
        <v>{[{{[(&lt;[[[&lt;&lt;&lt;&lt;&lt;</v>
      </c>
      <c r="G93" s="2" t="str">
        <f t="shared" si="93"/>
        <v>{[{{[(&lt;[[[&lt;&lt;&lt;&lt;&lt;</v>
      </c>
      <c r="H93" s="2" t="str">
        <f t="shared" si="93"/>
        <v>{[{{[(&lt;[[[&lt;&lt;&lt;&lt;&lt;</v>
      </c>
      <c r="I93" s="2" t="str">
        <f t="shared" si="93"/>
        <v>{[{{[(&lt;[[[&lt;&lt;&lt;&lt;&lt;</v>
      </c>
      <c r="J93" s="2" t="str">
        <f t="shared" si="93"/>
        <v>{[{{[(&lt;[[[&lt;&lt;&lt;&lt;&lt;</v>
      </c>
      <c r="K93" s="2" t="str">
        <f t="shared" si="93"/>
        <v>{[{{[(&lt;[[[&lt;&lt;&lt;&lt;&lt;</v>
      </c>
      <c r="L93" s="2" t="str">
        <f t="shared" si="93"/>
        <v>{[{{[(&lt;[[[&lt;&lt;&lt;&lt;&lt;</v>
      </c>
      <c r="M93" s="2" t="str">
        <f t="shared" si="93"/>
        <v>{[{{[(&lt;[[[&lt;&lt;&lt;&lt;&lt;</v>
      </c>
      <c r="N93" s="2" t="str">
        <f t="shared" si="93"/>
        <v>{[{{[(&lt;[[[&lt;&lt;&lt;&lt;&lt;</v>
      </c>
      <c r="O93" s="2" t="str">
        <f t="shared" si="93"/>
        <v>{[{{[(&lt;[[[&lt;&lt;&lt;&lt;&lt;</v>
      </c>
      <c r="P93" s="2" t="str">
        <f t="shared" si="93"/>
        <v>{[{{[(&lt;[[[&lt;&lt;&lt;&lt;&lt;</v>
      </c>
      <c r="Q93" s="2" t="str">
        <f t="shared" si="93"/>
        <v>{[{{[(&lt;[[[&lt;&lt;&lt;&lt;&lt;</v>
      </c>
      <c r="R93" s="2" t="str">
        <f t="shared" si="93"/>
        <v>{[{{[(&lt;[[[&lt;&lt;&lt;&lt;&lt;</v>
      </c>
      <c r="S93" s="2" t="str">
        <f t="shared" si="93"/>
        <v>{[{{[(&lt;[[[&lt;&lt;&lt;&lt;&lt;</v>
      </c>
      <c r="T93" s="2" t="str">
        <f t="shared" si="93"/>
        <v>{[{{[(&lt;[[[&lt;&lt;&lt;&lt;&lt;</v>
      </c>
      <c r="U93" s="2" t="str">
        <f t="shared" si="93"/>
        <v>{[{{[(&lt;[[[&lt;&lt;&lt;&lt;&lt;</v>
      </c>
      <c r="V93" s="2" t="str">
        <f t="shared" si="93"/>
        <v>{[{{[(&lt;[[[&lt;&lt;&lt;&lt;&lt;</v>
      </c>
      <c r="W93" s="2"/>
      <c r="X93" s="3" t="str">
        <f t="array" ref="X93">IFERROR(INDEX( Reference!$C$5:$C$8,MATCH( RIGHT(LEFT(V93, min(iferror(TRANSPOSE(FIND(Reference!$A$5:$A$8,V93)),)))), Reference!$A$5:$A$8,0),0),)</f>
        <v/>
      </c>
      <c r="Z93" s="5" t="str">
        <f t="array" ref="Z93">IF(isblank(X93),concatenate(MID(V93,LEN(V93)-ROW(INDIRECT("1:"&amp;LEN(V93)))+1,1)),)</f>
        <v>&lt;&lt;&lt;&lt;&lt;[[[&lt;([{{[{</v>
      </c>
      <c r="AA93" s="7" t="str">
        <f t="shared" si="3"/>
        <v>&gt;&gt;&gt;&gt;&gt;]]]&gt;)]}}]}</v>
      </c>
      <c r="AB93" s="2" t="str">
        <f>IFERROR(__xludf.DUMMYFUNCTION("IFERROR(SPLIT(REGEXREPLACE(REGEXREPLACE(AA93&amp;"""",""(?s)(.{1})"",""$1""&amp;CHAR(127)),""'"",""''""),CHAR(127)),)"),"&gt;")</f>
        <v>&gt;</v>
      </c>
      <c r="AC93" s="8" t="str">
        <f>IFERROR(__xludf.DUMMYFUNCTION("""COMPUTED_VALUE"""),"&gt;")</f>
        <v>&gt;</v>
      </c>
      <c r="AD93" s="8" t="str">
        <f>IFERROR(__xludf.DUMMYFUNCTION("""COMPUTED_VALUE"""),"&gt;")</f>
        <v>&gt;</v>
      </c>
      <c r="AE93" s="8" t="str">
        <f>IFERROR(__xludf.DUMMYFUNCTION("""COMPUTED_VALUE"""),"&gt;")</f>
        <v>&gt;</v>
      </c>
      <c r="AF93" s="8" t="str">
        <f>IFERROR(__xludf.DUMMYFUNCTION("""COMPUTED_VALUE"""),"&gt;")</f>
        <v>&gt;</v>
      </c>
      <c r="AG93" s="8" t="str">
        <f>IFERROR(__xludf.DUMMYFUNCTION("""COMPUTED_VALUE"""),"]")</f>
        <v>]</v>
      </c>
      <c r="AH93" s="8" t="str">
        <f>IFERROR(__xludf.DUMMYFUNCTION("""COMPUTED_VALUE"""),"]")</f>
        <v>]</v>
      </c>
      <c r="AI93" s="8" t="str">
        <f>IFERROR(__xludf.DUMMYFUNCTION("""COMPUTED_VALUE"""),"]")</f>
        <v>]</v>
      </c>
      <c r="AJ93" s="8" t="str">
        <f>IFERROR(__xludf.DUMMYFUNCTION("""COMPUTED_VALUE"""),"&gt;")</f>
        <v>&gt;</v>
      </c>
      <c r="AK93" s="8" t="str">
        <f>IFERROR(__xludf.DUMMYFUNCTION("""COMPUTED_VALUE"""),")")</f>
        <v>)</v>
      </c>
      <c r="AL93" s="8" t="str">
        <f>IFERROR(__xludf.DUMMYFUNCTION("""COMPUTED_VALUE"""),"]")</f>
        <v>]</v>
      </c>
      <c r="AM93" s="8" t="str">
        <f>IFERROR(__xludf.DUMMYFUNCTION("""COMPUTED_VALUE"""),"}")</f>
        <v>}</v>
      </c>
      <c r="AN93" s="8" t="str">
        <f>IFERROR(__xludf.DUMMYFUNCTION("""COMPUTED_VALUE"""),"}")</f>
        <v>}</v>
      </c>
      <c r="AO93" s="8" t="str">
        <f>IFERROR(__xludf.DUMMYFUNCTION("""COMPUTED_VALUE"""),"]")</f>
        <v>]</v>
      </c>
      <c r="AP93" s="8" t="str">
        <f>IFERROR(__xludf.DUMMYFUNCTION("""COMPUTED_VALUE"""),"}")</f>
        <v>}</v>
      </c>
      <c r="AQ93" s="8"/>
      <c r="AR93" s="8"/>
      <c r="AS93" s="8"/>
      <c r="AT93" s="2">
        <v>0.0</v>
      </c>
      <c r="AU93" s="8">
        <f t="array" ref="AU93">if(not(isblank(AB93)),(AT93*5)+IFERROR(INDEX( Reference!$D$5:$D$8,MATCH( AB93, Reference!$A$5:$A$8,0),0),),AT93)</f>
        <v>4</v>
      </c>
      <c r="AV93" s="8">
        <f t="array" ref="AV93">if(not(isblank(AC93)),(AU93*5)+IFERROR(INDEX( Reference!$D$5:$D$8,MATCH( AC93, Reference!$A$5:$A$8,0),0),),AU93)</f>
        <v>24</v>
      </c>
      <c r="AW93" s="8">
        <f t="array" ref="AW93">if(not(isblank(AD93)),(AV93*5)+IFERROR(INDEX( Reference!$D$5:$D$8,MATCH( AD93, Reference!$A$5:$A$8,0),0),),AV93)</f>
        <v>124</v>
      </c>
      <c r="AX93" s="8">
        <f t="array" ref="AX93">if(not(isblank(AE93)),(AW93*5)+IFERROR(INDEX( Reference!$D$5:$D$8,MATCH( AE93, Reference!$A$5:$A$8,0),0),),AW93)</f>
        <v>624</v>
      </c>
      <c r="AY93" s="8">
        <f t="array" ref="AY93">if(not(isblank(AF93)),(AX93*5)+IFERROR(INDEX( Reference!$D$5:$D$8,MATCH( AF93, Reference!$A$5:$A$8,0),0),),AX93)</f>
        <v>3124</v>
      </c>
      <c r="AZ93" s="8">
        <f t="array" ref="AZ93">if(not(isblank(AG93)),(AY93*5)+IFERROR(INDEX( Reference!$D$5:$D$8,MATCH( AG93, Reference!$A$5:$A$8,0),0),),AY93)</f>
        <v>15622</v>
      </c>
      <c r="BA93" s="8">
        <f t="array" ref="BA93">if(not(isblank(AH93)),(AZ93*5)+IFERROR(INDEX( Reference!$D$5:$D$8,MATCH( AH93, Reference!$A$5:$A$8,0),0),),AZ93)</f>
        <v>78112</v>
      </c>
      <c r="BB93" s="8">
        <f t="array" ref="BB93">if(not(isblank(AI93)),(BA93*5)+IFERROR(INDEX( Reference!$D$5:$D$8,MATCH( AI93, Reference!$A$5:$A$8,0),0),),BA93)</f>
        <v>390562</v>
      </c>
      <c r="BC93" s="8">
        <f t="array" ref="BC93">if(not(isblank(AJ93)),(BB93*5)+IFERROR(INDEX( Reference!$D$5:$D$8,MATCH( AJ93, Reference!$A$5:$A$8,0),0),),BB93)</f>
        <v>1952814</v>
      </c>
      <c r="BD93" s="8">
        <f t="array" ref="BD93">if(not(isblank(AK93)),(BC93*5)+IFERROR(INDEX( Reference!$D$5:$D$8,MATCH( AK93, Reference!$A$5:$A$8,0),0),),BC93)</f>
        <v>9764071</v>
      </c>
      <c r="BE93" s="8">
        <f t="array" ref="BE93">if(not(isblank(AL93)),(BD93*5)+IFERROR(INDEX( Reference!$D$5:$D$8,MATCH( AL93, Reference!$A$5:$A$8,0),0),),BD93)</f>
        <v>48820357</v>
      </c>
      <c r="BF93" s="8">
        <f t="array" ref="BF93">if(not(isblank(AM93)),(BE93*5)+IFERROR(INDEX( Reference!$D$5:$D$8,MATCH( AM93, Reference!$A$5:$A$8,0),0),),BE93)</f>
        <v>244101788</v>
      </c>
      <c r="BG93" s="8">
        <f t="array" ref="BG93">if(not(isblank(AN93)),(BF93*5)+IFERROR(INDEX( Reference!$D$5:$D$8,MATCH( AN93, Reference!$A$5:$A$8,0),0),),BF93)</f>
        <v>1220508943</v>
      </c>
      <c r="BH93" s="8">
        <f t="array" ref="BH93">if(not(isblank(AO93)),(BG93*5)+IFERROR(INDEX( Reference!$D$5:$D$8,MATCH( AO93, Reference!$A$5:$A$8,0),0),),BG93)</f>
        <v>6102544717</v>
      </c>
      <c r="BI93" s="8">
        <f t="array" ref="BI93">if(not(isblank(AP93)),(BH93*5)+IFERROR(INDEX( Reference!$D$5:$D$8,MATCH( AP93, Reference!$A$5:$A$8,0),0),),BH93)</f>
        <v>30512723588</v>
      </c>
      <c r="BJ93" s="8">
        <f t="array" ref="BJ93">if(not(isblank(AQ93)),(BI93*5)+IFERROR(INDEX( Reference!$D$5:$D$8,MATCH( AQ93, Reference!$A$5:$A$8,0),0),),BI93)</f>
        <v>30512723588</v>
      </c>
      <c r="BK93" s="8">
        <f t="array" ref="BK93">if(not(isblank(AR93)),(BJ93*5)+IFERROR(INDEX( Reference!$D$5:$D$8,MATCH( AR93, Reference!$A$5:$A$8,0),0),),BJ93)</f>
        <v>30512723588</v>
      </c>
      <c r="BL93" s="8">
        <f t="array" ref="BL93">if(not(isblank(AS93)),(BK93*5)+IFERROR(INDEX( Reference!$D$5:$D$8,MATCH( AS93, Reference!$A$5:$A$8,0),0),),BK93)</f>
        <v>30512723588</v>
      </c>
    </row>
    <row r="94">
      <c r="A94" s="6" t="s">
        <v>92</v>
      </c>
      <c r="B94" s="2" t="str">
        <f t="shared" ref="B94:V94" si="94">SUBSTITUTE(SUBSTITUTE(SUBSTITUTE(SUBSTITUTE(A94,"()",""),"[]",""),"{}",""),"&lt;&gt;","")</f>
        <v>&lt;{&lt;{{[&lt;[&lt;{&lt;(([])[[]])&lt;&lt;{)&gt;&gt;&gt;}&lt;[&lt;[[][]]&lt;()&gt;&gt;[(()</v>
      </c>
      <c r="C94" s="2" t="str">
        <f t="shared" si="94"/>
        <v>&lt;{&lt;{{[&lt;[&lt;{&lt;(()[])&lt;&lt;{)&gt;&gt;&gt;}&lt;[&lt;[]&gt;[(</v>
      </c>
      <c r="D94" s="2" t="str">
        <f t="shared" si="94"/>
        <v>&lt;{&lt;{{[&lt;[&lt;{&lt;()&lt;&lt;{)&gt;&gt;&gt;}&lt;[[(</v>
      </c>
      <c r="E94" s="2" t="str">
        <f t="shared" si="94"/>
        <v>&lt;{&lt;{{[&lt;[&lt;{&lt;&lt;&lt;{)&gt;&gt;&gt;}&lt;[[(</v>
      </c>
      <c r="F94" s="2" t="str">
        <f t="shared" si="94"/>
        <v>&lt;{&lt;{{[&lt;[&lt;{&lt;&lt;&lt;{)&gt;&gt;&gt;}&lt;[[(</v>
      </c>
      <c r="G94" s="2" t="str">
        <f t="shared" si="94"/>
        <v>&lt;{&lt;{{[&lt;[&lt;{&lt;&lt;&lt;{)&gt;&gt;&gt;}&lt;[[(</v>
      </c>
      <c r="H94" s="2" t="str">
        <f t="shared" si="94"/>
        <v>&lt;{&lt;{{[&lt;[&lt;{&lt;&lt;&lt;{)&gt;&gt;&gt;}&lt;[[(</v>
      </c>
      <c r="I94" s="2" t="str">
        <f t="shared" si="94"/>
        <v>&lt;{&lt;{{[&lt;[&lt;{&lt;&lt;&lt;{)&gt;&gt;&gt;}&lt;[[(</v>
      </c>
      <c r="J94" s="2" t="str">
        <f t="shared" si="94"/>
        <v>&lt;{&lt;{{[&lt;[&lt;{&lt;&lt;&lt;{)&gt;&gt;&gt;}&lt;[[(</v>
      </c>
      <c r="K94" s="2" t="str">
        <f t="shared" si="94"/>
        <v>&lt;{&lt;{{[&lt;[&lt;{&lt;&lt;&lt;{)&gt;&gt;&gt;}&lt;[[(</v>
      </c>
      <c r="L94" s="2" t="str">
        <f t="shared" si="94"/>
        <v>&lt;{&lt;{{[&lt;[&lt;{&lt;&lt;&lt;{)&gt;&gt;&gt;}&lt;[[(</v>
      </c>
      <c r="M94" s="2" t="str">
        <f t="shared" si="94"/>
        <v>&lt;{&lt;{{[&lt;[&lt;{&lt;&lt;&lt;{)&gt;&gt;&gt;}&lt;[[(</v>
      </c>
      <c r="N94" s="2" t="str">
        <f t="shared" si="94"/>
        <v>&lt;{&lt;{{[&lt;[&lt;{&lt;&lt;&lt;{)&gt;&gt;&gt;}&lt;[[(</v>
      </c>
      <c r="O94" s="2" t="str">
        <f t="shared" si="94"/>
        <v>&lt;{&lt;{{[&lt;[&lt;{&lt;&lt;&lt;{)&gt;&gt;&gt;}&lt;[[(</v>
      </c>
      <c r="P94" s="2" t="str">
        <f t="shared" si="94"/>
        <v>&lt;{&lt;{{[&lt;[&lt;{&lt;&lt;&lt;{)&gt;&gt;&gt;}&lt;[[(</v>
      </c>
      <c r="Q94" s="2" t="str">
        <f t="shared" si="94"/>
        <v>&lt;{&lt;{{[&lt;[&lt;{&lt;&lt;&lt;{)&gt;&gt;&gt;}&lt;[[(</v>
      </c>
      <c r="R94" s="2" t="str">
        <f t="shared" si="94"/>
        <v>&lt;{&lt;{{[&lt;[&lt;{&lt;&lt;&lt;{)&gt;&gt;&gt;}&lt;[[(</v>
      </c>
      <c r="S94" s="2" t="str">
        <f t="shared" si="94"/>
        <v>&lt;{&lt;{{[&lt;[&lt;{&lt;&lt;&lt;{)&gt;&gt;&gt;}&lt;[[(</v>
      </c>
      <c r="T94" s="2" t="str">
        <f t="shared" si="94"/>
        <v>&lt;{&lt;{{[&lt;[&lt;{&lt;&lt;&lt;{)&gt;&gt;&gt;}&lt;[[(</v>
      </c>
      <c r="U94" s="2" t="str">
        <f t="shared" si="94"/>
        <v>&lt;{&lt;{{[&lt;[&lt;{&lt;&lt;&lt;{)&gt;&gt;&gt;}&lt;[[(</v>
      </c>
      <c r="V94" s="2" t="str">
        <f t="shared" si="94"/>
        <v>&lt;{&lt;{{[&lt;[&lt;{&lt;&lt;&lt;{)&gt;&gt;&gt;}&lt;[[(</v>
      </c>
      <c r="W94" s="2"/>
      <c r="X94" s="3">
        <f t="array" ref="X94">IFERROR(INDEX( Reference!$C$5:$C$8,MATCH( RIGHT(LEFT(V94, min(iferror(TRANSPOSE(FIND(Reference!$A$5:$A$8,V94)),)))), Reference!$A$5:$A$8,0),0),)</f>
        <v>3</v>
      </c>
      <c r="Z94" s="5" t="str">
        <f t="array" ref="Z94">IF(isblank(X94),concatenate(MID(V94,LEN(V94)-ROW(INDIRECT("1:"&amp;LEN(V94)))+1,1)),)</f>
        <v/>
      </c>
      <c r="AA94" s="7" t="str">
        <f t="shared" si="3"/>
        <v/>
      </c>
      <c r="AB94" s="2" t="str">
        <f>IFERROR(__xludf.DUMMYFUNCTION("IFERROR(SPLIT(REGEXREPLACE(REGEXREPLACE(AA94&amp;"""",""(?s)(.{1})"",""$1""&amp;CHAR(127)),""'"",""''""),CHAR(127)),)"),"")</f>
        <v/>
      </c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2">
        <v>0.0</v>
      </c>
      <c r="AU94" s="8">
        <f t="array" ref="AU94">if(not(isblank(AB94)),(AT94*5)+IFERROR(INDEX( Reference!$D$5:$D$8,MATCH( AB94, Reference!$A$5:$A$8,0),0),),AT94)</f>
        <v>0</v>
      </c>
      <c r="AV94" s="8">
        <f t="array" ref="AV94">if(not(isblank(AC94)),(AU94*5)+IFERROR(INDEX( Reference!$D$5:$D$8,MATCH( AC94, Reference!$A$5:$A$8,0),0),),AU94)</f>
        <v>0</v>
      </c>
      <c r="AW94" s="8">
        <f t="array" ref="AW94">if(not(isblank(AD94)),(AV94*5)+IFERROR(INDEX( Reference!$D$5:$D$8,MATCH( AD94, Reference!$A$5:$A$8,0),0),),AV94)</f>
        <v>0</v>
      </c>
      <c r="AX94" s="8">
        <f t="array" ref="AX94">if(not(isblank(AE94)),(AW94*5)+IFERROR(INDEX( Reference!$D$5:$D$8,MATCH( AE94, Reference!$A$5:$A$8,0),0),),AW94)</f>
        <v>0</v>
      </c>
      <c r="AY94" s="8">
        <f t="array" ref="AY94">if(not(isblank(AF94)),(AX94*5)+IFERROR(INDEX( Reference!$D$5:$D$8,MATCH( AF94, Reference!$A$5:$A$8,0),0),),AX94)</f>
        <v>0</v>
      </c>
      <c r="AZ94" s="8">
        <f t="array" ref="AZ94">if(not(isblank(AG94)),(AY94*5)+IFERROR(INDEX( Reference!$D$5:$D$8,MATCH( AG94, Reference!$A$5:$A$8,0),0),),AY94)</f>
        <v>0</v>
      </c>
      <c r="BA94" s="8">
        <f t="array" ref="BA94">if(not(isblank(AH94)),(AZ94*5)+IFERROR(INDEX( Reference!$D$5:$D$8,MATCH( AH94, Reference!$A$5:$A$8,0),0),),AZ94)</f>
        <v>0</v>
      </c>
      <c r="BB94" s="8">
        <f t="array" ref="BB94">if(not(isblank(AI94)),(BA94*5)+IFERROR(INDEX( Reference!$D$5:$D$8,MATCH( AI94, Reference!$A$5:$A$8,0),0),),BA94)</f>
        <v>0</v>
      </c>
      <c r="BC94" s="8">
        <f t="array" ref="BC94">if(not(isblank(AJ94)),(BB94*5)+IFERROR(INDEX( Reference!$D$5:$D$8,MATCH( AJ94, Reference!$A$5:$A$8,0),0),),BB94)</f>
        <v>0</v>
      </c>
      <c r="BD94" s="8">
        <f t="array" ref="BD94">if(not(isblank(AK94)),(BC94*5)+IFERROR(INDEX( Reference!$D$5:$D$8,MATCH( AK94, Reference!$A$5:$A$8,0),0),),BC94)</f>
        <v>0</v>
      </c>
      <c r="BE94" s="8">
        <f t="array" ref="BE94">if(not(isblank(AL94)),(BD94*5)+IFERROR(INDEX( Reference!$D$5:$D$8,MATCH( AL94, Reference!$A$5:$A$8,0),0),),BD94)</f>
        <v>0</v>
      </c>
      <c r="BF94" s="8">
        <f t="array" ref="BF94">if(not(isblank(AM94)),(BE94*5)+IFERROR(INDEX( Reference!$D$5:$D$8,MATCH( AM94, Reference!$A$5:$A$8,0),0),),BE94)</f>
        <v>0</v>
      </c>
      <c r="BG94" s="8">
        <f t="array" ref="BG94">if(not(isblank(AN94)),(BF94*5)+IFERROR(INDEX( Reference!$D$5:$D$8,MATCH( AN94, Reference!$A$5:$A$8,0),0),),BF94)</f>
        <v>0</v>
      </c>
      <c r="BH94" s="8">
        <f t="array" ref="BH94">if(not(isblank(AO94)),(BG94*5)+IFERROR(INDEX( Reference!$D$5:$D$8,MATCH( AO94, Reference!$A$5:$A$8,0),0),),BG94)</f>
        <v>0</v>
      </c>
      <c r="BI94" s="8">
        <f t="array" ref="BI94">if(not(isblank(AP94)),(BH94*5)+IFERROR(INDEX( Reference!$D$5:$D$8,MATCH( AP94, Reference!$A$5:$A$8,0),0),),BH94)</f>
        <v>0</v>
      </c>
      <c r="BJ94" s="8">
        <f t="array" ref="BJ94">if(not(isblank(AQ94)),(BI94*5)+IFERROR(INDEX( Reference!$D$5:$D$8,MATCH( AQ94, Reference!$A$5:$A$8,0),0),),BI94)</f>
        <v>0</v>
      </c>
      <c r="BK94" s="8">
        <f t="array" ref="BK94">if(not(isblank(AR94)),(BJ94*5)+IFERROR(INDEX( Reference!$D$5:$D$8,MATCH( AR94, Reference!$A$5:$A$8,0),0),),BJ94)</f>
        <v>0</v>
      </c>
      <c r="BL94" s="8">
        <f t="array" ref="BL94">if(not(isblank(AS94)),(BK94*5)+IFERROR(INDEX( Reference!$D$5:$D$8,MATCH( AS94, Reference!$A$5:$A$8,0),0),),BK94)</f>
        <v>0</v>
      </c>
    </row>
    <row r="95">
      <c r="A95" s="6" t="s">
        <v>93</v>
      </c>
      <c r="B95" s="2" t="str">
        <f t="shared" ref="B95:V95" si="95">SUBSTITUTE(SUBSTITUTE(SUBSTITUTE(SUBSTITUTE(A95,"()",""),"[]",""),"{}",""),"&lt;&gt;","")</f>
        <v>(([{([&lt;&lt;{{((([])({}))&lt;&lt;[]&gt;{()}&gt;)}}(&lt;&lt;{()((){&lt;</v>
      </c>
      <c r="C95" s="2" t="str">
        <f t="shared" si="95"/>
        <v>(([{([&lt;&lt;{{((()())&lt;&gt;)}}(&lt;&lt;{({&lt;</v>
      </c>
      <c r="D95" s="2" t="str">
        <f t="shared" si="95"/>
        <v>(([{([&lt;&lt;{{(())}}(&lt;&lt;{({&lt;</v>
      </c>
      <c r="E95" s="2" t="str">
        <f t="shared" si="95"/>
        <v>(([{([&lt;&lt;{{()}}(&lt;&lt;{({&lt;</v>
      </c>
      <c r="F95" s="2" t="str">
        <f t="shared" si="95"/>
        <v>(([{([&lt;&lt;{}(&lt;&lt;{({&lt;</v>
      </c>
      <c r="G95" s="2" t="str">
        <f t="shared" si="95"/>
        <v>(([{([&lt;&lt;(&lt;&lt;{({&lt;</v>
      </c>
      <c r="H95" s="2" t="str">
        <f t="shared" si="95"/>
        <v>(([{([&lt;&lt;(&lt;&lt;{({&lt;</v>
      </c>
      <c r="I95" s="2" t="str">
        <f t="shared" si="95"/>
        <v>(([{([&lt;&lt;(&lt;&lt;{({&lt;</v>
      </c>
      <c r="J95" s="2" t="str">
        <f t="shared" si="95"/>
        <v>(([{([&lt;&lt;(&lt;&lt;{({&lt;</v>
      </c>
      <c r="K95" s="2" t="str">
        <f t="shared" si="95"/>
        <v>(([{([&lt;&lt;(&lt;&lt;{({&lt;</v>
      </c>
      <c r="L95" s="2" t="str">
        <f t="shared" si="95"/>
        <v>(([{([&lt;&lt;(&lt;&lt;{({&lt;</v>
      </c>
      <c r="M95" s="2" t="str">
        <f t="shared" si="95"/>
        <v>(([{([&lt;&lt;(&lt;&lt;{({&lt;</v>
      </c>
      <c r="N95" s="2" t="str">
        <f t="shared" si="95"/>
        <v>(([{([&lt;&lt;(&lt;&lt;{({&lt;</v>
      </c>
      <c r="O95" s="2" t="str">
        <f t="shared" si="95"/>
        <v>(([{([&lt;&lt;(&lt;&lt;{({&lt;</v>
      </c>
      <c r="P95" s="2" t="str">
        <f t="shared" si="95"/>
        <v>(([{([&lt;&lt;(&lt;&lt;{({&lt;</v>
      </c>
      <c r="Q95" s="2" t="str">
        <f t="shared" si="95"/>
        <v>(([{([&lt;&lt;(&lt;&lt;{({&lt;</v>
      </c>
      <c r="R95" s="2" t="str">
        <f t="shared" si="95"/>
        <v>(([{([&lt;&lt;(&lt;&lt;{({&lt;</v>
      </c>
      <c r="S95" s="2" t="str">
        <f t="shared" si="95"/>
        <v>(([{([&lt;&lt;(&lt;&lt;{({&lt;</v>
      </c>
      <c r="T95" s="2" t="str">
        <f t="shared" si="95"/>
        <v>(([{([&lt;&lt;(&lt;&lt;{({&lt;</v>
      </c>
      <c r="U95" s="2" t="str">
        <f t="shared" si="95"/>
        <v>(([{([&lt;&lt;(&lt;&lt;{({&lt;</v>
      </c>
      <c r="V95" s="2" t="str">
        <f t="shared" si="95"/>
        <v>(([{([&lt;&lt;(&lt;&lt;{({&lt;</v>
      </c>
      <c r="W95" s="2"/>
      <c r="X95" s="3" t="str">
        <f t="array" ref="X95">IFERROR(INDEX( Reference!$C$5:$C$8,MATCH( RIGHT(LEFT(V95, min(iferror(TRANSPOSE(FIND(Reference!$A$5:$A$8,V95)),)))), Reference!$A$5:$A$8,0),0),)</f>
        <v/>
      </c>
      <c r="Z95" s="5" t="str">
        <f t="array" ref="Z95">IF(isblank(X95),concatenate(MID(V95,LEN(V95)-ROW(INDIRECT("1:"&amp;LEN(V95)))+1,1)),)</f>
        <v>&lt;{({&lt;&lt;(&lt;&lt;[({[((</v>
      </c>
      <c r="AA95" s="7" t="str">
        <f t="shared" si="3"/>
        <v>&gt;})}&gt;&gt;)&gt;&gt;])}]))</v>
      </c>
      <c r="AB95" s="2" t="str">
        <f>IFERROR(__xludf.DUMMYFUNCTION("IFERROR(SPLIT(REGEXREPLACE(REGEXREPLACE(AA95&amp;"""",""(?s)(.{1})"",""$1""&amp;CHAR(127)),""'"",""''""),CHAR(127)),)"),"&gt;")</f>
        <v>&gt;</v>
      </c>
      <c r="AC95" s="8" t="str">
        <f>IFERROR(__xludf.DUMMYFUNCTION("""COMPUTED_VALUE"""),"}")</f>
        <v>}</v>
      </c>
      <c r="AD95" s="8" t="str">
        <f>IFERROR(__xludf.DUMMYFUNCTION("""COMPUTED_VALUE"""),")")</f>
        <v>)</v>
      </c>
      <c r="AE95" s="8" t="str">
        <f>IFERROR(__xludf.DUMMYFUNCTION("""COMPUTED_VALUE"""),"}")</f>
        <v>}</v>
      </c>
      <c r="AF95" s="8" t="str">
        <f>IFERROR(__xludf.DUMMYFUNCTION("""COMPUTED_VALUE"""),"&gt;")</f>
        <v>&gt;</v>
      </c>
      <c r="AG95" s="8" t="str">
        <f>IFERROR(__xludf.DUMMYFUNCTION("""COMPUTED_VALUE"""),"&gt;")</f>
        <v>&gt;</v>
      </c>
      <c r="AH95" s="8" t="str">
        <f>IFERROR(__xludf.DUMMYFUNCTION("""COMPUTED_VALUE"""),")")</f>
        <v>)</v>
      </c>
      <c r="AI95" s="8" t="str">
        <f>IFERROR(__xludf.DUMMYFUNCTION("""COMPUTED_VALUE"""),"&gt;")</f>
        <v>&gt;</v>
      </c>
      <c r="AJ95" s="8" t="str">
        <f>IFERROR(__xludf.DUMMYFUNCTION("""COMPUTED_VALUE"""),"&gt;")</f>
        <v>&gt;</v>
      </c>
      <c r="AK95" s="8" t="str">
        <f>IFERROR(__xludf.DUMMYFUNCTION("""COMPUTED_VALUE"""),"]")</f>
        <v>]</v>
      </c>
      <c r="AL95" s="8" t="str">
        <f>IFERROR(__xludf.DUMMYFUNCTION("""COMPUTED_VALUE"""),")")</f>
        <v>)</v>
      </c>
      <c r="AM95" s="8" t="str">
        <f>IFERROR(__xludf.DUMMYFUNCTION("""COMPUTED_VALUE"""),"}")</f>
        <v>}</v>
      </c>
      <c r="AN95" s="8" t="str">
        <f>IFERROR(__xludf.DUMMYFUNCTION("""COMPUTED_VALUE"""),"]")</f>
        <v>]</v>
      </c>
      <c r="AO95" s="8" t="str">
        <f>IFERROR(__xludf.DUMMYFUNCTION("""COMPUTED_VALUE"""),")")</f>
        <v>)</v>
      </c>
      <c r="AP95" s="8" t="str">
        <f>IFERROR(__xludf.DUMMYFUNCTION("""COMPUTED_VALUE"""),")")</f>
        <v>)</v>
      </c>
      <c r="AQ95" s="8"/>
      <c r="AR95" s="8"/>
      <c r="AS95" s="8"/>
      <c r="AT95" s="2">
        <v>0.0</v>
      </c>
      <c r="AU95" s="8">
        <f t="array" ref="AU95">if(not(isblank(AB95)),(AT95*5)+IFERROR(INDEX( Reference!$D$5:$D$8,MATCH( AB95, Reference!$A$5:$A$8,0),0),),AT95)</f>
        <v>4</v>
      </c>
      <c r="AV95" s="8">
        <f t="array" ref="AV95">if(not(isblank(AC95)),(AU95*5)+IFERROR(INDEX( Reference!$D$5:$D$8,MATCH( AC95, Reference!$A$5:$A$8,0),0),),AU95)</f>
        <v>23</v>
      </c>
      <c r="AW95" s="8">
        <f t="array" ref="AW95">if(not(isblank(AD95)),(AV95*5)+IFERROR(INDEX( Reference!$D$5:$D$8,MATCH( AD95, Reference!$A$5:$A$8,0),0),),AV95)</f>
        <v>116</v>
      </c>
      <c r="AX95" s="8">
        <f t="array" ref="AX95">if(not(isblank(AE95)),(AW95*5)+IFERROR(INDEX( Reference!$D$5:$D$8,MATCH( AE95, Reference!$A$5:$A$8,0),0),),AW95)</f>
        <v>583</v>
      </c>
      <c r="AY95" s="8">
        <f t="array" ref="AY95">if(not(isblank(AF95)),(AX95*5)+IFERROR(INDEX( Reference!$D$5:$D$8,MATCH( AF95, Reference!$A$5:$A$8,0),0),),AX95)</f>
        <v>2919</v>
      </c>
      <c r="AZ95" s="8">
        <f t="array" ref="AZ95">if(not(isblank(AG95)),(AY95*5)+IFERROR(INDEX( Reference!$D$5:$D$8,MATCH( AG95, Reference!$A$5:$A$8,0),0),),AY95)</f>
        <v>14599</v>
      </c>
      <c r="BA95" s="8">
        <f t="array" ref="BA95">if(not(isblank(AH95)),(AZ95*5)+IFERROR(INDEX( Reference!$D$5:$D$8,MATCH( AH95, Reference!$A$5:$A$8,0),0),),AZ95)</f>
        <v>72996</v>
      </c>
      <c r="BB95" s="8">
        <f t="array" ref="BB95">if(not(isblank(AI95)),(BA95*5)+IFERROR(INDEX( Reference!$D$5:$D$8,MATCH( AI95, Reference!$A$5:$A$8,0),0),),BA95)</f>
        <v>364984</v>
      </c>
      <c r="BC95" s="8">
        <f t="array" ref="BC95">if(not(isblank(AJ95)),(BB95*5)+IFERROR(INDEX( Reference!$D$5:$D$8,MATCH( AJ95, Reference!$A$5:$A$8,0),0),),BB95)</f>
        <v>1824924</v>
      </c>
      <c r="BD95" s="8">
        <f t="array" ref="BD95">if(not(isblank(AK95)),(BC95*5)+IFERROR(INDEX( Reference!$D$5:$D$8,MATCH( AK95, Reference!$A$5:$A$8,0),0),),BC95)</f>
        <v>9124622</v>
      </c>
      <c r="BE95" s="8">
        <f t="array" ref="BE95">if(not(isblank(AL95)),(BD95*5)+IFERROR(INDEX( Reference!$D$5:$D$8,MATCH( AL95, Reference!$A$5:$A$8,0),0),),BD95)</f>
        <v>45623111</v>
      </c>
      <c r="BF95" s="8">
        <f t="array" ref="BF95">if(not(isblank(AM95)),(BE95*5)+IFERROR(INDEX( Reference!$D$5:$D$8,MATCH( AM95, Reference!$A$5:$A$8,0),0),),BE95)</f>
        <v>228115558</v>
      </c>
      <c r="BG95" s="8">
        <f t="array" ref="BG95">if(not(isblank(AN95)),(BF95*5)+IFERROR(INDEX( Reference!$D$5:$D$8,MATCH( AN95, Reference!$A$5:$A$8,0),0),),BF95)</f>
        <v>1140577792</v>
      </c>
      <c r="BH95" s="8">
        <f t="array" ref="BH95">if(not(isblank(AO95)),(BG95*5)+IFERROR(INDEX( Reference!$D$5:$D$8,MATCH( AO95, Reference!$A$5:$A$8,0),0),),BG95)</f>
        <v>5702888961</v>
      </c>
      <c r="BI95" s="8">
        <f t="array" ref="BI95">if(not(isblank(AP95)),(BH95*5)+IFERROR(INDEX( Reference!$D$5:$D$8,MATCH( AP95, Reference!$A$5:$A$8,0),0),),BH95)</f>
        <v>28514444806</v>
      </c>
      <c r="BJ95" s="8">
        <f t="array" ref="BJ95">if(not(isblank(AQ95)),(BI95*5)+IFERROR(INDEX( Reference!$D$5:$D$8,MATCH( AQ95, Reference!$A$5:$A$8,0),0),),BI95)</f>
        <v>28514444806</v>
      </c>
      <c r="BK95" s="8">
        <f t="array" ref="BK95">if(not(isblank(AR95)),(BJ95*5)+IFERROR(INDEX( Reference!$D$5:$D$8,MATCH( AR95, Reference!$A$5:$A$8,0),0),),BJ95)</f>
        <v>28514444806</v>
      </c>
      <c r="BL95" s="8">
        <f t="array" ref="BL95">if(not(isblank(AS95)),(BK95*5)+IFERROR(INDEX( Reference!$D$5:$D$8,MATCH( AS95, Reference!$A$5:$A$8,0),0),),BK95)</f>
        <v>28514444806</v>
      </c>
    </row>
    <row r="96">
      <c r="A96" s="6" t="s">
        <v>94</v>
      </c>
      <c r="B96" s="2" t="str">
        <f t="shared" ref="B96:V96" si="96">SUBSTITUTE(SUBSTITUTE(SUBSTITUTE(SUBSTITUTE(A96,"()",""),"[]",""),"{}",""),"&lt;&gt;","")</f>
        <v>[[{&lt;{{{{&lt;(&lt;{{{}}}&gt;&lt;&lt;&lt;{}&gt;&lt;[]()&gt;&gt;{{(&gt;}&lt;[]&gt;}&gt;)&gt;[[[{[[]][</v>
      </c>
      <c r="C96" s="2" t="str">
        <f t="shared" si="96"/>
        <v>[[{&lt;{{{{&lt;(&lt;{{}}&gt;&lt;&lt;&gt;{{(&gt;}}&gt;)&gt;[[[{[][</v>
      </c>
      <c r="D96" s="2" t="str">
        <f t="shared" si="96"/>
        <v>[[{&lt;{{{{&lt;(&lt;{}&gt;&lt;{{(&gt;}}&gt;)&gt;[[[{[</v>
      </c>
      <c r="E96" s="2" t="str">
        <f t="shared" si="96"/>
        <v>[[{&lt;{{{{&lt;(&lt;{{(&gt;}}&gt;)&gt;[[[{[</v>
      </c>
      <c r="F96" s="2" t="str">
        <f t="shared" si="96"/>
        <v>[[{&lt;{{{{&lt;(&lt;{{(&gt;}}&gt;)&gt;[[[{[</v>
      </c>
      <c r="G96" s="2" t="str">
        <f t="shared" si="96"/>
        <v>[[{&lt;{{{{&lt;(&lt;{{(&gt;}}&gt;)&gt;[[[{[</v>
      </c>
      <c r="H96" s="2" t="str">
        <f t="shared" si="96"/>
        <v>[[{&lt;{{{{&lt;(&lt;{{(&gt;}}&gt;)&gt;[[[{[</v>
      </c>
      <c r="I96" s="2" t="str">
        <f t="shared" si="96"/>
        <v>[[{&lt;{{{{&lt;(&lt;{{(&gt;}}&gt;)&gt;[[[{[</v>
      </c>
      <c r="J96" s="2" t="str">
        <f t="shared" si="96"/>
        <v>[[{&lt;{{{{&lt;(&lt;{{(&gt;}}&gt;)&gt;[[[{[</v>
      </c>
      <c r="K96" s="2" t="str">
        <f t="shared" si="96"/>
        <v>[[{&lt;{{{{&lt;(&lt;{{(&gt;}}&gt;)&gt;[[[{[</v>
      </c>
      <c r="L96" s="2" t="str">
        <f t="shared" si="96"/>
        <v>[[{&lt;{{{{&lt;(&lt;{{(&gt;}}&gt;)&gt;[[[{[</v>
      </c>
      <c r="M96" s="2" t="str">
        <f t="shared" si="96"/>
        <v>[[{&lt;{{{{&lt;(&lt;{{(&gt;}}&gt;)&gt;[[[{[</v>
      </c>
      <c r="N96" s="2" t="str">
        <f t="shared" si="96"/>
        <v>[[{&lt;{{{{&lt;(&lt;{{(&gt;}}&gt;)&gt;[[[{[</v>
      </c>
      <c r="O96" s="2" t="str">
        <f t="shared" si="96"/>
        <v>[[{&lt;{{{{&lt;(&lt;{{(&gt;}}&gt;)&gt;[[[{[</v>
      </c>
      <c r="P96" s="2" t="str">
        <f t="shared" si="96"/>
        <v>[[{&lt;{{{{&lt;(&lt;{{(&gt;}}&gt;)&gt;[[[{[</v>
      </c>
      <c r="Q96" s="2" t="str">
        <f t="shared" si="96"/>
        <v>[[{&lt;{{{{&lt;(&lt;{{(&gt;}}&gt;)&gt;[[[{[</v>
      </c>
      <c r="R96" s="2" t="str">
        <f t="shared" si="96"/>
        <v>[[{&lt;{{{{&lt;(&lt;{{(&gt;}}&gt;)&gt;[[[{[</v>
      </c>
      <c r="S96" s="2" t="str">
        <f t="shared" si="96"/>
        <v>[[{&lt;{{{{&lt;(&lt;{{(&gt;}}&gt;)&gt;[[[{[</v>
      </c>
      <c r="T96" s="2" t="str">
        <f t="shared" si="96"/>
        <v>[[{&lt;{{{{&lt;(&lt;{{(&gt;}}&gt;)&gt;[[[{[</v>
      </c>
      <c r="U96" s="2" t="str">
        <f t="shared" si="96"/>
        <v>[[{&lt;{{{{&lt;(&lt;{{(&gt;}}&gt;)&gt;[[[{[</v>
      </c>
      <c r="V96" s="2" t="str">
        <f t="shared" si="96"/>
        <v>[[{&lt;{{{{&lt;(&lt;{{(&gt;}}&gt;)&gt;[[[{[</v>
      </c>
      <c r="W96" s="2"/>
      <c r="X96" s="3">
        <f t="array" ref="X96">IFERROR(INDEX( Reference!$C$5:$C$8,MATCH( RIGHT(LEFT(V96, min(iferror(TRANSPOSE(FIND(Reference!$A$5:$A$8,V96)),)))), Reference!$A$5:$A$8,0),0),)</f>
        <v>25137</v>
      </c>
      <c r="Z96" s="5" t="str">
        <f t="array" ref="Z96">IF(isblank(X96),concatenate(MID(V96,LEN(V96)-ROW(INDIRECT("1:"&amp;LEN(V96)))+1,1)),)</f>
        <v/>
      </c>
      <c r="AA96" s="7" t="str">
        <f t="shared" si="3"/>
        <v/>
      </c>
      <c r="AB96" s="2" t="str">
        <f>IFERROR(__xludf.DUMMYFUNCTION("IFERROR(SPLIT(REGEXREPLACE(REGEXREPLACE(AA96&amp;"""",""(?s)(.{1})"",""$1""&amp;CHAR(127)),""'"",""''""),CHAR(127)),)"),"")</f>
        <v/>
      </c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2">
        <v>0.0</v>
      </c>
      <c r="AU96" s="8">
        <f t="array" ref="AU96">if(not(isblank(AB96)),(AT96*5)+IFERROR(INDEX( Reference!$D$5:$D$8,MATCH( AB96, Reference!$A$5:$A$8,0),0),),AT96)</f>
        <v>0</v>
      </c>
      <c r="AV96" s="8">
        <f t="array" ref="AV96">if(not(isblank(AC96)),(AU96*5)+IFERROR(INDEX( Reference!$D$5:$D$8,MATCH( AC96, Reference!$A$5:$A$8,0),0),),AU96)</f>
        <v>0</v>
      </c>
      <c r="AW96" s="8">
        <f t="array" ref="AW96">if(not(isblank(AD96)),(AV96*5)+IFERROR(INDEX( Reference!$D$5:$D$8,MATCH( AD96, Reference!$A$5:$A$8,0),0),),AV96)</f>
        <v>0</v>
      </c>
      <c r="AX96" s="8">
        <f t="array" ref="AX96">if(not(isblank(AE96)),(AW96*5)+IFERROR(INDEX( Reference!$D$5:$D$8,MATCH( AE96, Reference!$A$5:$A$8,0),0),),AW96)</f>
        <v>0</v>
      </c>
      <c r="AY96" s="8">
        <f t="array" ref="AY96">if(not(isblank(AF96)),(AX96*5)+IFERROR(INDEX( Reference!$D$5:$D$8,MATCH( AF96, Reference!$A$5:$A$8,0),0),),AX96)</f>
        <v>0</v>
      </c>
      <c r="AZ96" s="8">
        <f t="array" ref="AZ96">if(not(isblank(AG96)),(AY96*5)+IFERROR(INDEX( Reference!$D$5:$D$8,MATCH( AG96, Reference!$A$5:$A$8,0),0),),AY96)</f>
        <v>0</v>
      </c>
      <c r="BA96" s="8">
        <f t="array" ref="BA96">if(not(isblank(AH96)),(AZ96*5)+IFERROR(INDEX( Reference!$D$5:$D$8,MATCH( AH96, Reference!$A$5:$A$8,0),0),),AZ96)</f>
        <v>0</v>
      </c>
      <c r="BB96" s="8">
        <f t="array" ref="BB96">if(not(isblank(AI96)),(BA96*5)+IFERROR(INDEX( Reference!$D$5:$D$8,MATCH( AI96, Reference!$A$5:$A$8,0),0),),BA96)</f>
        <v>0</v>
      </c>
      <c r="BC96" s="8">
        <f t="array" ref="BC96">if(not(isblank(AJ96)),(BB96*5)+IFERROR(INDEX( Reference!$D$5:$D$8,MATCH( AJ96, Reference!$A$5:$A$8,0),0),),BB96)</f>
        <v>0</v>
      </c>
      <c r="BD96" s="8">
        <f t="array" ref="BD96">if(not(isblank(AK96)),(BC96*5)+IFERROR(INDEX( Reference!$D$5:$D$8,MATCH( AK96, Reference!$A$5:$A$8,0),0),),BC96)</f>
        <v>0</v>
      </c>
      <c r="BE96" s="8">
        <f t="array" ref="BE96">if(not(isblank(AL96)),(BD96*5)+IFERROR(INDEX( Reference!$D$5:$D$8,MATCH( AL96, Reference!$A$5:$A$8,0),0),),BD96)</f>
        <v>0</v>
      </c>
      <c r="BF96" s="8">
        <f t="array" ref="BF96">if(not(isblank(AM96)),(BE96*5)+IFERROR(INDEX( Reference!$D$5:$D$8,MATCH( AM96, Reference!$A$5:$A$8,0),0),),BE96)</f>
        <v>0</v>
      </c>
      <c r="BG96" s="8">
        <f t="array" ref="BG96">if(not(isblank(AN96)),(BF96*5)+IFERROR(INDEX( Reference!$D$5:$D$8,MATCH( AN96, Reference!$A$5:$A$8,0),0),),BF96)</f>
        <v>0</v>
      </c>
      <c r="BH96" s="8">
        <f t="array" ref="BH96">if(not(isblank(AO96)),(BG96*5)+IFERROR(INDEX( Reference!$D$5:$D$8,MATCH( AO96, Reference!$A$5:$A$8,0),0),),BG96)</f>
        <v>0</v>
      </c>
      <c r="BI96" s="8">
        <f t="array" ref="BI96">if(not(isblank(AP96)),(BH96*5)+IFERROR(INDEX( Reference!$D$5:$D$8,MATCH( AP96, Reference!$A$5:$A$8,0),0),),BH96)</f>
        <v>0</v>
      </c>
      <c r="BJ96" s="8">
        <f t="array" ref="BJ96">if(not(isblank(AQ96)),(BI96*5)+IFERROR(INDEX( Reference!$D$5:$D$8,MATCH( AQ96, Reference!$A$5:$A$8,0),0),),BI96)</f>
        <v>0</v>
      </c>
      <c r="BK96" s="8">
        <f t="array" ref="BK96">if(not(isblank(AR96)),(BJ96*5)+IFERROR(INDEX( Reference!$D$5:$D$8,MATCH( AR96, Reference!$A$5:$A$8,0),0),),BJ96)</f>
        <v>0</v>
      </c>
      <c r="BL96" s="8">
        <f t="array" ref="BL96">if(not(isblank(AS96)),(BK96*5)+IFERROR(INDEX( Reference!$D$5:$D$8,MATCH( AS96, Reference!$A$5:$A$8,0),0),),BK96)</f>
        <v>0</v>
      </c>
    </row>
    <row r="97">
      <c r="A97" s="6" t="s">
        <v>95</v>
      </c>
      <c r="B97" s="2" t="str">
        <f t="shared" ref="B97:V97" si="97">SUBSTITUTE(SUBSTITUTE(SUBSTITUTE(SUBSTITUTE(A97,"()",""),"[]",""),"{}",""),"&lt;&gt;","")</f>
        <v>[(&lt;&lt;{[{([{[[[{}]&lt;[][]&gt;]&lt;[()]&lt;{}&gt;&gt;]&lt;&lt;{{}}{&lt;&gt;[]}&gt;[</v>
      </c>
      <c r="C97" s="2" t="str">
        <f t="shared" si="97"/>
        <v>[(&lt;&lt;{[{([{[[[]]&lt;&gt;]&lt;&lt;{}{}&gt;[</v>
      </c>
      <c r="D97" s="2" t="str">
        <f t="shared" si="97"/>
        <v>[(&lt;&lt;{[{([{[[]]&lt;[</v>
      </c>
      <c r="E97" s="2" t="str">
        <f t="shared" si="97"/>
        <v>[(&lt;&lt;{[{([{[]&lt;[</v>
      </c>
      <c r="F97" s="2" t="str">
        <f t="shared" si="97"/>
        <v>[(&lt;&lt;{[{([{&lt;[</v>
      </c>
      <c r="G97" s="2" t="str">
        <f t="shared" si="97"/>
        <v>[(&lt;&lt;{[{([{&lt;[</v>
      </c>
      <c r="H97" s="2" t="str">
        <f t="shared" si="97"/>
        <v>[(&lt;&lt;{[{([{&lt;[</v>
      </c>
      <c r="I97" s="2" t="str">
        <f t="shared" si="97"/>
        <v>[(&lt;&lt;{[{([{&lt;[</v>
      </c>
      <c r="J97" s="2" t="str">
        <f t="shared" si="97"/>
        <v>[(&lt;&lt;{[{([{&lt;[</v>
      </c>
      <c r="K97" s="2" t="str">
        <f t="shared" si="97"/>
        <v>[(&lt;&lt;{[{([{&lt;[</v>
      </c>
      <c r="L97" s="2" t="str">
        <f t="shared" si="97"/>
        <v>[(&lt;&lt;{[{([{&lt;[</v>
      </c>
      <c r="M97" s="2" t="str">
        <f t="shared" si="97"/>
        <v>[(&lt;&lt;{[{([{&lt;[</v>
      </c>
      <c r="N97" s="2" t="str">
        <f t="shared" si="97"/>
        <v>[(&lt;&lt;{[{([{&lt;[</v>
      </c>
      <c r="O97" s="2" t="str">
        <f t="shared" si="97"/>
        <v>[(&lt;&lt;{[{([{&lt;[</v>
      </c>
      <c r="P97" s="2" t="str">
        <f t="shared" si="97"/>
        <v>[(&lt;&lt;{[{([{&lt;[</v>
      </c>
      <c r="Q97" s="2" t="str">
        <f t="shared" si="97"/>
        <v>[(&lt;&lt;{[{([{&lt;[</v>
      </c>
      <c r="R97" s="2" t="str">
        <f t="shared" si="97"/>
        <v>[(&lt;&lt;{[{([{&lt;[</v>
      </c>
      <c r="S97" s="2" t="str">
        <f t="shared" si="97"/>
        <v>[(&lt;&lt;{[{([{&lt;[</v>
      </c>
      <c r="T97" s="2" t="str">
        <f t="shared" si="97"/>
        <v>[(&lt;&lt;{[{([{&lt;[</v>
      </c>
      <c r="U97" s="2" t="str">
        <f t="shared" si="97"/>
        <v>[(&lt;&lt;{[{([{&lt;[</v>
      </c>
      <c r="V97" s="2" t="str">
        <f t="shared" si="97"/>
        <v>[(&lt;&lt;{[{([{&lt;[</v>
      </c>
      <c r="W97" s="2"/>
      <c r="X97" s="3" t="str">
        <f t="array" ref="X97">IFERROR(INDEX( Reference!$C$5:$C$8,MATCH( RIGHT(LEFT(V97, min(iferror(TRANSPOSE(FIND(Reference!$A$5:$A$8,V97)),)))), Reference!$A$5:$A$8,0),0),)</f>
        <v/>
      </c>
      <c r="Z97" s="5" t="str">
        <f t="array" ref="Z97">IF(isblank(X97),concatenate(MID(V97,LEN(V97)-ROW(INDIRECT("1:"&amp;LEN(V97)))+1,1)),)</f>
        <v>[&lt;{[({[{&lt;&lt;([</v>
      </c>
      <c r="AA97" s="7" t="str">
        <f t="shared" si="3"/>
        <v>]&gt;}])}]}&gt;&gt;)]</v>
      </c>
      <c r="AB97" s="2" t="str">
        <f>IFERROR(__xludf.DUMMYFUNCTION("IFERROR(SPLIT(REGEXREPLACE(REGEXREPLACE(AA97&amp;"""",""(?s)(.{1})"",""$1""&amp;CHAR(127)),""'"",""''""),CHAR(127)),)"),"]")</f>
        <v>]</v>
      </c>
      <c r="AC97" s="8" t="str">
        <f>IFERROR(__xludf.DUMMYFUNCTION("""COMPUTED_VALUE"""),"&gt;")</f>
        <v>&gt;</v>
      </c>
      <c r="AD97" s="8" t="str">
        <f>IFERROR(__xludf.DUMMYFUNCTION("""COMPUTED_VALUE"""),"}")</f>
        <v>}</v>
      </c>
      <c r="AE97" s="8" t="str">
        <f>IFERROR(__xludf.DUMMYFUNCTION("""COMPUTED_VALUE"""),"]")</f>
        <v>]</v>
      </c>
      <c r="AF97" s="8" t="str">
        <f>IFERROR(__xludf.DUMMYFUNCTION("""COMPUTED_VALUE"""),")")</f>
        <v>)</v>
      </c>
      <c r="AG97" s="8" t="str">
        <f>IFERROR(__xludf.DUMMYFUNCTION("""COMPUTED_VALUE"""),"}")</f>
        <v>}</v>
      </c>
      <c r="AH97" s="8" t="str">
        <f>IFERROR(__xludf.DUMMYFUNCTION("""COMPUTED_VALUE"""),"]")</f>
        <v>]</v>
      </c>
      <c r="AI97" s="8" t="str">
        <f>IFERROR(__xludf.DUMMYFUNCTION("""COMPUTED_VALUE"""),"}")</f>
        <v>}</v>
      </c>
      <c r="AJ97" s="8" t="str">
        <f>IFERROR(__xludf.DUMMYFUNCTION("""COMPUTED_VALUE"""),"&gt;")</f>
        <v>&gt;</v>
      </c>
      <c r="AK97" s="8" t="str">
        <f>IFERROR(__xludf.DUMMYFUNCTION("""COMPUTED_VALUE"""),"&gt;")</f>
        <v>&gt;</v>
      </c>
      <c r="AL97" s="8" t="str">
        <f>IFERROR(__xludf.DUMMYFUNCTION("""COMPUTED_VALUE"""),")")</f>
        <v>)</v>
      </c>
      <c r="AM97" s="8" t="str">
        <f>IFERROR(__xludf.DUMMYFUNCTION("""COMPUTED_VALUE"""),"]")</f>
        <v>]</v>
      </c>
      <c r="AN97" s="8"/>
      <c r="AO97" s="8"/>
      <c r="AP97" s="8"/>
      <c r="AQ97" s="8"/>
      <c r="AR97" s="8"/>
      <c r="AS97" s="8"/>
      <c r="AT97" s="2">
        <v>0.0</v>
      </c>
      <c r="AU97" s="8">
        <f t="array" ref="AU97">if(not(isblank(AB97)),(AT97*5)+IFERROR(INDEX( Reference!$D$5:$D$8,MATCH( AB97, Reference!$A$5:$A$8,0),0),),AT97)</f>
        <v>2</v>
      </c>
      <c r="AV97" s="8">
        <f t="array" ref="AV97">if(not(isblank(AC97)),(AU97*5)+IFERROR(INDEX( Reference!$D$5:$D$8,MATCH( AC97, Reference!$A$5:$A$8,0),0),),AU97)</f>
        <v>14</v>
      </c>
      <c r="AW97" s="8">
        <f t="array" ref="AW97">if(not(isblank(AD97)),(AV97*5)+IFERROR(INDEX( Reference!$D$5:$D$8,MATCH( AD97, Reference!$A$5:$A$8,0),0),),AV97)</f>
        <v>73</v>
      </c>
      <c r="AX97" s="8">
        <f t="array" ref="AX97">if(not(isblank(AE97)),(AW97*5)+IFERROR(INDEX( Reference!$D$5:$D$8,MATCH( AE97, Reference!$A$5:$A$8,0),0),),AW97)</f>
        <v>367</v>
      </c>
      <c r="AY97" s="8">
        <f t="array" ref="AY97">if(not(isblank(AF97)),(AX97*5)+IFERROR(INDEX( Reference!$D$5:$D$8,MATCH( AF97, Reference!$A$5:$A$8,0),0),),AX97)</f>
        <v>1836</v>
      </c>
      <c r="AZ97" s="8">
        <f t="array" ref="AZ97">if(not(isblank(AG97)),(AY97*5)+IFERROR(INDEX( Reference!$D$5:$D$8,MATCH( AG97, Reference!$A$5:$A$8,0),0),),AY97)</f>
        <v>9183</v>
      </c>
      <c r="BA97" s="8">
        <f t="array" ref="BA97">if(not(isblank(AH97)),(AZ97*5)+IFERROR(INDEX( Reference!$D$5:$D$8,MATCH( AH97, Reference!$A$5:$A$8,0),0),),AZ97)</f>
        <v>45917</v>
      </c>
      <c r="BB97" s="8">
        <f t="array" ref="BB97">if(not(isblank(AI97)),(BA97*5)+IFERROR(INDEX( Reference!$D$5:$D$8,MATCH( AI97, Reference!$A$5:$A$8,0),0),),BA97)</f>
        <v>229588</v>
      </c>
      <c r="BC97" s="8">
        <f t="array" ref="BC97">if(not(isblank(AJ97)),(BB97*5)+IFERROR(INDEX( Reference!$D$5:$D$8,MATCH( AJ97, Reference!$A$5:$A$8,0),0),),BB97)</f>
        <v>1147944</v>
      </c>
      <c r="BD97" s="8">
        <f t="array" ref="BD97">if(not(isblank(AK97)),(BC97*5)+IFERROR(INDEX( Reference!$D$5:$D$8,MATCH( AK97, Reference!$A$5:$A$8,0),0),),BC97)</f>
        <v>5739724</v>
      </c>
      <c r="BE97" s="8">
        <f t="array" ref="BE97">if(not(isblank(AL97)),(BD97*5)+IFERROR(INDEX( Reference!$D$5:$D$8,MATCH( AL97, Reference!$A$5:$A$8,0),0),),BD97)</f>
        <v>28698621</v>
      </c>
      <c r="BF97" s="8">
        <f t="array" ref="BF97">if(not(isblank(AM97)),(BE97*5)+IFERROR(INDEX( Reference!$D$5:$D$8,MATCH( AM97, Reference!$A$5:$A$8,0),0),),BE97)</f>
        <v>143493107</v>
      </c>
      <c r="BG97" s="8">
        <f t="array" ref="BG97">if(not(isblank(AN97)),(BF97*5)+IFERROR(INDEX( Reference!$D$5:$D$8,MATCH( AN97, Reference!$A$5:$A$8,0),0),),BF97)</f>
        <v>143493107</v>
      </c>
      <c r="BH97" s="8">
        <f t="array" ref="BH97">if(not(isblank(AO97)),(BG97*5)+IFERROR(INDEX( Reference!$D$5:$D$8,MATCH( AO97, Reference!$A$5:$A$8,0),0),),BG97)</f>
        <v>143493107</v>
      </c>
      <c r="BI97" s="8">
        <f t="array" ref="BI97">if(not(isblank(AP97)),(BH97*5)+IFERROR(INDEX( Reference!$D$5:$D$8,MATCH( AP97, Reference!$A$5:$A$8,0),0),),BH97)</f>
        <v>143493107</v>
      </c>
      <c r="BJ97" s="8">
        <f t="array" ref="BJ97">if(not(isblank(AQ97)),(BI97*5)+IFERROR(INDEX( Reference!$D$5:$D$8,MATCH( AQ97, Reference!$A$5:$A$8,0),0),),BI97)</f>
        <v>143493107</v>
      </c>
      <c r="BK97" s="8">
        <f t="array" ref="BK97">if(not(isblank(AR97)),(BJ97*5)+IFERROR(INDEX( Reference!$D$5:$D$8,MATCH( AR97, Reference!$A$5:$A$8,0),0),),BJ97)</f>
        <v>143493107</v>
      </c>
      <c r="BL97" s="8">
        <f t="array" ref="BL97">if(not(isblank(AS97)),(BK97*5)+IFERROR(INDEX( Reference!$D$5:$D$8,MATCH( AS97, Reference!$A$5:$A$8,0),0),),BK97)</f>
        <v>143493107</v>
      </c>
    </row>
    <row r="98">
      <c r="A98" s="6" t="s">
        <v>96</v>
      </c>
      <c r="B98" s="2" t="str">
        <f t="shared" ref="B98:V98" si="98">SUBSTITUTE(SUBSTITUTE(SUBSTITUTE(SUBSTITUTE(A98,"()",""),"[]",""),"{}",""),"&lt;&gt;","")</f>
        <v>&lt;[{[({[[[[([([]&lt;&gt;)([])]{[[}{}]{()[]}}){&lt;()&gt;{(()[]){{</v>
      </c>
      <c r="C98" s="2" t="str">
        <f t="shared" si="98"/>
        <v>&lt;[{[({[[[[([()()]{[[}]}){{(){{</v>
      </c>
      <c r="D98" s="2" t="str">
        <f t="shared" si="98"/>
        <v>&lt;[{[({[[[[({[[}]}){{{{</v>
      </c>
      <c r="E98" s="2" t="str">
        <f t="shared" si="98"/>
        <v>&lt;[{[({[[[[({[[}]}){{{{</v>
      </c>
      <c r="F98" s="2" t="str">
        <f t="shared" si="98"/>
        <v>&lt;[{[({[[[[({[[}]}){{{{</v>
      </c>
      <c r="G98" s="2" t="str">
        <f t="shared" si="98"/>
        <v>&lt;[{[({[[[[({[[}]}){{{{</v>
      </c>
      <c r="H98" s="2" t="str">
        <f t="shared" si="98"/>
        <v>&lt;[{[({[[[[({[[}]}){{{{</v>
      </c>
      <c r="I98" s="2" t="str">
        <f t="shared" si="98"/>
        <v>&lt;[{[({[[[[({[[}]}){{{{</v>
      </c>
      <c r="J98" s="2" t="str">
        <f t="shared" si="98"/>
        <v>&lt;[{[({[[[[({[[}]}){{{{</v>
      </c>
      <c r="K98" s="2" t="str">
        <f t="shared" si="98"/>
        <v>&lt;[{[({[[[[({[[}]}){{{{</v>
      </c>
      <c r="L98" s="2" t="str">
        <f t="shared" si="98"/>
        <v>&lt;[{[({[[[[({[[}]}){{{{</v>
      </c>
      <c r="M98" s="2" t="str">
        <f t="shared" si="98"/>
        <v>&lt;[{[({[[[[({[[}]}){{{{</v>
      </c>
      <c r="N98" s="2" t="str">
        <f t="shared" si="98"/>
        <v>&lt;[{[({[[[[({[[}]}){{{{</v>
      </c>
      <c r="O98" s="2" t="str">
        <f t="shared" si="98"/>
        <v>&lt;[{[({[[[[({[[}]}){{{{</v>
      </c>
      <c r="P98" s="2" t="str">
        <f t="shared" si="98"/>
        <v>&lt;[{[({[[[[({[[}]}){{{{</v>
      </c>
      <c r="Q98" s="2" t="str">
        <f t="shared" si="98"/>
        <v>&lt;[{[({[[[[({[[}]}){{{{</v>
      </c>
      <c r="R98" s="2" t="str">
        <f t="shared" si="98"/>
        <v>&lt;[{[({[[[[({[[}]}){{{{</v>
      </c>
      <c r="S98" s="2" t="str">
        <f t="shared" si="98"/>
        <v>&lt;[{[({[[[[({[[}]}){{{{</v>
      </c>
      <c r="T98" s="2" t="str">
        <f t="shared" si="98"/>
        <v>&lt;[{[({[[[[({[[}]}){{{{</v>
      </c>
      <c r="U98" s="2" t="str">
        <f t="shared" si="98"/>
        <v>&lt;[{[({[[[[({[[}]}){{{{</v>
      </c>
      <c r="V98" s="2" t="str">
        <f t="shared" si="98"/>
        <v>&lt;[{[({[[[[({[[}]}){{{{</v>
      </c>
      <c r="W98" s="2"/>
      <c r="X98" s="3">
        <f t="array" ref="X98">IFERROR(INDEX( Reference!$C$5:$C$8,MATCH( RIGHT(LEFT(V98, min(iferror(TRANSPOSE(FIND(Reference!$A$5:$A$8,V98)),)))), Reference!$A$5:$A$8,0),0),)</f>
        <v>1197</v>
      </c>
      <c r="Z98" s="5" t="str">
        <f t="array" ref="Z98">IF(isblank(X98),concatenate(MID(V98,LEN(V98)-ROW(INDIRECT("1:"&amp;LEN(V98)))+1,1)),)</f>
        <v/>
      </c>
      <c r="AA98" s="7" t="str">
        <f t="shared" si="3"/>
        <v/>
      </c>
      <c r="AB98" s="2" t="str">
        <f>IFERROR(__xludf.DUMMYFUNCTION("IFERROR(SPLIT(REGEXREPLACE(REGEXREPLACE(AA98&amp;"""",""(?s)(.{1})"",""$1""&amp;CHAR(127)),""'"",""''""),CHAR(127)),)"),"")</f>
        <v/>
      </c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2">
        <v>0.0</v>
      </c>
      <c r="AU98" s="8">
        <f t="array" ref="AU98">if(not(isblank(AB98)),(AT98*5)+IFERROR(INDEX( Reference!$D$5:$D$8,MATCH( AB98, Reference!$A$5:$A$8,0),0),),AT98)</f>
        <v>0</v>
      </c>
      <c r="AV98" s="8">
        <f t="array" ref="AV98">if(not(isblank(AC98)),(AU98*5)+IFERROR(INDEX( Reference!$D$5:$D$8,MATCH( AC98, Reference!$A$5:$A$8,0),0),),AU98)</f>
        <v>0</v>
      </c>
      <c r="AW98" s="8">
        <f t="array" ref="AW98">if(not(isblank(AD98)),(AV98*5)+IFERROR(INDEX( Reference!$D$5:$D$8,MATCH( AD98, Reference!$A$5:$A$8,0),0),),AV98)</f>
        <v>0</v>
      </c>
      <c r="AX98" s="8">
        <f t="array" ref="AX98">if(not(isblank(AE98)),(AW98*5)+IFERROR(INDEX( Reference!$D$5:$D$8,MATCH( AE98, Reference!$A$5:$A$8,0),0),),AW98)</f>
        <v>0</v>
      </c>
      <c r="AY98" s="8">
        <f t="array" ref="AY98">if(not(isblank(AF98)),(AX98*5)+IFERROR(INDEX( Reference!$D$5:$D$8,MATCH( AF98, Reference!$A$5:$A$8,0),0),),AX98)</f>
        <v>0</v>
      </c>
      <c r="AZ98" s="8">
        <f t="array" ref="AZ98">if(not(isblank(AG98)),(AY98*5)+IFERROR(INDEX( Reference!$D$5:$D$8,MATCH( AG98, Reference!$A$5:$A$8,0),0),),AY98)</f>
        <v>0</v>
      </c>
      <c r="BA98" s="8">
        <f t="array" ref="BA98">if(not(isblank(AH98)),(AZ98*5)+IFERROR(INDEX( Reference!$D$5:$D$8,MATCH( AH98, Reference!$A$5:$A$8,0),0),),AZ98)</f>
        <v>0</v>
      </c>
      <c r="BB98" s="8">
        <f t="array" ref="BB98">if(not(isblank(AI98)),(BA98*5)+IFERROR(INDEX( Reference!$D$5:$D$8,MATCH( AI98, Reference!$A$5:$A$8,0),0),),BA98)</f>
        <v>0</v>
      </c>
      <c r="BC98" s="8">
        <f t="array" ref="BC98">if(not(isblank(AJ98)),(BB98*5)+IFERROR(INDEX( Reference!$D$5:$D$8,MATCH( AJ98, Reference!$A$5:$A$8,0),0),),BB98)</f>
        <v>0</v>
      </c>
      <c r="BD98" s="8">
        <f t="array" ref="BD98">if(not(isblank(AK98)),(BC98*5)+IFERROR(INDEX( Reference!$D$5:$D$8,MATCH( AK98, Reference!$A$5:$A$8,0),0),),BC98)</f>
        <v>0</v>
      </c>
      <c r="BE98" s="8">
        <f t="array" ref="BE98">if(not(isblank(AL98)),(BD98*5)+IFERROR(INDEX( Reference!$D$5:$D$8,MATCH( AL98, Reference!$A$5:$A$8,0),0),),BD98)</f>
        <v>0</v>
      </c>
      <c r="BF98" s="8">
        <f t="array" ref="BF98">if(not(isblank(AM98)),(BE98*5)+IFERROR(INDEX( Reference!$D$5:$D$8,MATCH( AM98, Reference!$A$5:$A$8,0),0),),BE98)</f>
        <v>0</v>
      </c>
      <c r="BG98" s="8">
        <f t="array" ref="BG98">if(not(isblank(AN98)),(BF98*5)+IFERROR(INDEX( Reference!$D$5:$D$8,MATCH( AN98, Reference!$A$5:$A$8,0),0),),BF98)</f>
        <v>0</v>
      </c>
      <c r="BH98" s="8">
        <f t="array" ref="BH98">if(not(isblank(AO98)),(BG98*5)+IFERROR(INDEX( Reference!$D$5:$D$8,MATCH( AO98, Reference!$A$5:$A$8,0),0),),BG98)</f>
        <v>0</v>
      </c>
      <c r="BI98" s="8">
        <f t="array" ref="BI98">if(not(isblank(AP98)),(BH98*5)+IFERROR(INDEX( Reference!$D$5:$D$8,MATCH( AP98, Reference!$A$5:$A$8,0),0),),BH98)</f>
        <v>0</v>
      </c>
      <c r="BJ98" s="8">
        <f t="array" ref="BJ98">if(not(isblank(AQ98)),(BI98*5)+IFERROR(INDEX( Reference!$D$5:$D$8,MATCH( AQ98, Reference!$A$5:$A$8,0),0),),BI98)</f>
        <v>0</v>
      </c>
      <c r="BK98" s="8">
        <f t="array" ref="BK98">if(not(isblank(AR98)),(BJ98*5)+IFERROR(INDEX( Reference!$D$5:$D$8,MATCH( AR98, Reference!$A$5:$A$8,0),0),),BJ98)</f>
        <v>0</v>
      </c>
      <c r="BL98" s="8">
        <f t="array" ref="BL98">if(not(isblank(AS98)),(BK98*5)+IFERROR(INDEX( Reference!$D$5:$D$8,MATCH( AS98, Reference!$A$5:$A$8,0),0),),BK98)</f>
        <v>0</v>
      </c>
    </row>
    <row r="99">
      <c r="A99" s="6" t="s">
        <v>97</v>
      </c>
      <c r="B99" s="2" t="str">
        <f t="shared" ref="B99:V99" si="99">SUBSTITUTE(SUBSTITUTE(SUBSTITUTE(SUBSTITUTE(A99,"()",""),"[]",""),"{}",""),"&lt;&gt;","")</f>
        <v>{([((&lt;{[&lt;({{(()]{[]}}{([])[[]()]}})&gt;[{{&lt;[&lt;&gt;()]&lt;{</v>
      </c>
      <c r="C99" s="2" t="str">
        <f t="shared" si="99"/>
        <v>{([((&lt;{[&lt;({{(]}{()[]}})&gt;[{{&lt;[]&lt;{</v>
      </c>
      <c r="D99" s="2" t="str">
        <f t="shared" si="99"/>
        <v>{([((&lt;{[&lt;({{(]}})&gt;[{{&lt;&lt;{</v>
      </c>
      <c r="E99" s="2" t="str">
        <f t="shared" si="99"/>
        <v>{([((&lt;{[&lt;({{(]}})&gt;[{{&lt;&lt;{</v>
      </c>
      <c r="F99" s="2" t="str">
        <f t="shared" si="99"/>
        <v>{([((&lt;{[&lt;({{(]}})&gt;[{{&lt;&lt;{</v>
      </c>
      <c r="G99" s="2" t="str">
        <f t="shared" si="99"/>
        <v>{([((&lt;{[&lt;({{(]}})&gt;[{{&lt;&lt;{</v>
      </c>
      <c r="H99" s="2" t="str">
        <f t="shared" si="99"/>
        <v>{([((&lt;{[&lt;({{(]}})&gt;[{{&lt;&lt;{</v>
      </c>
      <c r="I99" s="2" t="str">
        <f t="shared" si="99"/>
        <v>{([((&lt;{[&lt;({{(]}})&gt;[{{&lt;&lt;{</v>
      </c>
      <c r="J99" s="2" t="str">
        <f t="shared" si="99"/>
        <v>{([((&lt;{[&lt;({{(]}})&gt;[{{&lt;&lt;{</v>
      </c>
      <c r="K99" s="2" t="str">
        <f t="shared" si="99"/>
        <v>{([((&lt;{[&lt;({{(]}})&gt;[{{&lt;&lt;{</v>
      </c>
      <c r="L99" s="2" t="str">
        <f t="shared" si="99"/>
        <v>{([((&lt;{[&lt;({{(]}})&gt;[{{&lt;&lt;{</v>
      </c>
      <c r="M99" s="2" t="str">
        <f t="shared" si="99"/>
        <v>{([((&lt;{[&lt;({{(]}})&gt;[{{&lt;&lt;{</v>
      </c>
      <c r="N99" s="2" t="str">
        <f t="shared" si="99"/>
        <v>{([((&lt;{[&lt;({{(]}})&gt;[{{&lt;&lt;{</v>
      </c>
      <c r="O99" s="2" t="str">
        <f t="shared" si="99"/>
        <v>{([((&lt;{[&lt;({{(]}})&gt;[{{&lt;&lt;{</v>
      </c>
      <c r="P99" s="2" t="str">
        <f t="shared" si="99"/>
        <v>{([((&lt;{[&lt;({{(]}})&gt;[{{&lt;&lt;{</v>
      </c>
      <c r="Q99" s="2" t="str">
        <f t="shared" si="99"/>
        <v>{([((&lt;{[&lt;({{(]}})&gt;[{{&lt;&lt;{</v>
      </c>
      <c r="R99" s="2" t="str">
        <f t="shared" si="99"/>
        <v>{([((&lt;{[&lt;({{(]}})&gt;[{{&lt;&lt;{</v>
      </c>
      <c r="S99" s="2" t="str">
        <f t="shared" si="99"/>
        <v>{([((&lt;{[&lt;({{(]}})&gt;[{{&lt;&lt;{</v>
      </c>
      <c r="T99" s="2" t="str">
        <f t="shared" si="99"/>
        <v>{([((&lt;{[&lt;({{(]}})&gt;[{{&lt;&lt;{</v>
      </c>
      <c r="U99" s="2" t="str">
        <f t="shared" si="99"/>
        <v>{([((&lt;{[&lt;({{(]}})&gt;[{{&lt;&lt;{</v>
      </c>
      <c r="V99" s="2" t="str">
        <f t="shared" si="99"/>
        <v>{([((&lt;{[&lt;({{(]}})&gt;[{{&lt;&lt;{</v>
      </c>
      <c r="W99" s="2"/>
      <c r="X99" s="3">
        <f t="array" ref="X99">IFERROR(INDEX( Reference!$C$5:$C$8,MATCH( RIGHT(LEFT(V99, min(iferror(TRANSPOSE(FIND(Reference!$A$5:$A$8,V99)),)))), Reference!$A$5:$A$8,0),0),)</f>
        <v>57</v>
      </c>
      <c r="Z99" s="5" t="str">
        <f t="array" ref="Z99">IF(isblank(X99),concatenate(MID(V99,LEN(V99)-ROW(INDIRECT("1:"&amp;LEN(V99)))+1,1)),)</f>
        <v/>
      </c>
      <c r="AA99" s="7" t="str">
        <f t="shared" si="3"/>
        <v/>
      </c>
      <c r="AB99" s="2" t="str">
        <f>IFERROR(__xludf.DUMMYFUNCTION("IFERROR(SPLIT(REGEXREPLACE(REGEXREPLACE(AA99&amp;"""",""(?s)(.{1})"",""$1""&amp;CHAR(127)),""'"",""''""),CHAR(127)),)"),"")</f>
        <v/>
      </c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2">
        <v>0.0</v>
      </c>
      <c r="AU99" s="8">
        <f t="array" ref="AU99">if(not(isblank(AB99)),(AT99*5)+IFERROR(INDEX( Reference!$D$5:$D$8,MATCH( AB99, Reference!$A$5:$A$8,0),0),),AT99)</f>
        <v>0</v>
      </c>
      <c r="AV99" s="8">
        <f t="array" ref="AV99">if(not(isblank(AC99)),(AU99*5)+IFERROR(INDEX( Reference!$D$5:$D$8,MATCH( AC99, Reference!$A$5:$A$8,0),0),),AU99)</f>
        <v>0</v>
      </c>
      <c r="AW99" s="8">
        <f t="array" ref="AW99">if(not(isblank(AD99)),(AV99*5)+IFERROR(INDEX( Reference!$D$5:$D$8,MATCH( AD99, Reference!$A$5:$A$8,0),0),),AV99)</f>
        <v>0</v>
      </c>
      <c r="AX99" s="8">
        <f t="array" ref="AX99">if(not(isblank(AE99)),(AW99*5)+IFERROR(INDEX( Reference!$D$5:$D$8,MATCH( AE99, Reference!$A$5:$A$8,0),0),),AW99)</f>
        <v>0</v>
      </c>
      <c r="AY99" s="8">
        <f t="array" ref="AY99">if(not(isblank(AF99)),(AX99*5)+IFERROR(INDEX( Reference!$D$5:$D$8,MATCH( AF99, Reference!$A$5:$A$8,0),0),),AX99)</f>
        <v>0</v>
      </c>
      <c r="AZ99" s="8">
        <f t="array" ref="AZ99">if(not(isblank(AG99)),(AY99*5)+IFERROR(INDEX( Reference!$D$5:$D$8,MATCH( AG99, Reference!$A$5:$A$8,0),0),),AY99)</f>
        <v>0</v>
      </c>
      <c r="BA99" s="8">
        <f t="array" ref="BA99">if(not(isblank(AH99)),(AZ99*5)+IFERROR(INDEX( Reference!$D$5:$D$8,MATCH( AH99, Reference!$A$5:$A$8,0),0),),AZ99)</f>
        <v>0</v>
      </c>
      <c r="BB99" s="8">
        <f t="array" ref="BB99">if(not(isblank(AI99)),(BA99*5)+IFERROR(INDEX( Reference!$D$5:$D$8,MATCH( AI99, Reference!$A$5:$A$8,0),0),),BA99)</f>
        <v>0</v>
      </c>
      <c r="BC99" s="8">
        <f t="array" ref="BC99">if(not(isblank(AJ99)),(BB99*5)+IFERROR(INDEX( Reference!$D$5:$D$8,MATCH( AJ99, Reference!$A$5:$A$8,0),0),),BB99)</f>
        <v>0</v>
      </c>
      <c r="BD99" s="8">
        <f t="array" ref="BD99">if(not(isblank(AK99)),(BC99*5)+IFERROR(INDEX( Reference!$D$5:$D$8,MATCH( AK99, Reference!$A$5:$A$8,0),0),),BC99)</f>
        <v>0</v>
      </c>
      <c r="BE99" s="8">
        <f t="array" ref="BE99">if(not(isblank(AL99)),(BD99*5)+IFERROR(INDEX( Reference!$D$5:$D$8,MATCH( AL99, Reference!$A$5:$A$8,0),0),),BD99)</f>
        <v>0</v>
      </c>
      <c r="BF99" s="8">
        <f t="array" ref="BF99">if(not(isblank(AM99)),(BE99*5)+IFERROR(INDEX( Reference!$D$5:$D$8,MATCH( AM99, Reference!$A$5:$A$8,0),0),),BE99)</f>
        <v>0</v>
      </c>
      <c r="BG99" s="8">
        <f t="array" ref="BG99">if(not(isblank(AN99)),(BF99*5)+IFERROR(INDEX( Reference!$D$5:$D$8,MATCH( AN99, Reference!$A$5:$A$8,0),0),),BF99)</f>
        <v>0</v>
      </c>
      <c r="BH99" s="8">
        <f t="array" ref="BH99">if(not(isblank(AO99)),(BG99*5)+IFERROR(INDEX( Reference!$D$5:$D$8,MATCH( AO99, Reference!$A$5:$A$8,0),0),),BG99)</f>
        <v>0</v>
      </c>
      <c r="BI99" s="8">
        <f t="array" ref="BI99">if(not(isblank(AP99)),(BH99*5)+IFERROR(INDEX( Reference!$D$5:$D$8,MATCH( AP99, Reference!$A$5:$A$8,0),0),),BH99)</f>
        <v>0</v>
      </c>
      <c r="BJ99" s="8">
        <f t="array" ref="BJ99">if(not(isblank(AQ99)),(BI99*5)+IFERROR(INDEX( Reference!$D$5:$D$8,MATCH( AQ99, Reference!$A$5:$A$8,0),0),),BI99)</f>
        <v>0</v>
      </c>
      <c r="BK99" s="8">
        <f t="array" ref="BK99">if(not(isblank(AR99)),(BJ99*5)+IFERROR(INDEX( Reference!$D$5:$D$8,MATCH( AR99, Reference!$A$5:$A$8,0),0),),BJ99)</f>
        <v>0</v>
      </c>
      <c r="BL99" s="8">
        <f t="array" ref="BL99">if(not(isblank(AS99)),(BK99*5)+IFERROR(INDEX( Reference!$D$5:$D$8,MATCH( AS99, Reference!$A$5:$A$8,0),0),),BK99)</f>
        <v>0</v>
      </c>
    </row>
    <row r="100">
      <c r="A100" s="6" t="s">
        <v>98</v>
      </c>
      <c r="B100" s="2" t="str">
        <f t="shared" ref="B100:V100" si="100">SUBSTITUTE(SUBSTITUTE(SUBSTITUTE(SUBSTITUTE(A100,"()",""),"[]",""),"{}",""),"&lt;&gt;","")</f>
        <v>[&lt;&lt;{([{{{([(&lt;[][]&gt;(&lt;&gt;))(((){})&lt;&lt;&gt;[]&gt;)][{({}())[{]]}{&lt;()</v>
      </c>
      <c r="C100" s="2" t="str">
        <f t="shared" si="100"/>
        <v>[&lt;&lt;{([{{{([(())(()&lt;&gt;)][{()[{]]}{&lt;</v>
      </c>
      <c r="D100" s="2" t="str">
        <f t="shared" si="100"/>
        <v>[&lt;&lt;{([{{{([()()][{[{]]}{&lt;</v>
      </c>
      <c r="E100" s="2" t="str">
        <f t="shared" si="100"/>
        <v>[&lt;&lt;{([{{{([{[{]]}{&lt;</v>
      </c>
      <c r="F100" s="2" t="str">
        <f t="shared" si="100"/>
        <v>[&lt;&lt;{([{{{([{[{]]}{&lt;</v>
      </c>
      <c r="G100" s="2" t="str">
        <f t="shared" si="100"/>
        <v>[&lt;&lt;{([{{{([{[{]]}{&lt;</v>
      </c>
      <c r="H100" s="2" t="str">
        <f t="shared" si="100"/>
        <v>[&lt;&lt;{([{{{([{[{]]}{&lt;</v>
      </c>
      <c r="I100" s="2" t="str">
        <f t="shared" si="100"/>
        <v>[&lt;&lt;{([{{{([{[{]]}{&lt;</v>
      </c>
      <c r="J100" s="2" t="str">
        <f t="shared" si="100"/>
        <v>[&lt;&lt;{([{{{([{[{]]}{&lt;</v>
      </c>
      <c r="K100" s="2" t="str">
        <f t="shared" si="100"/>
        <v>[&lt;&lt;{([{{{([{[{]]}{&lt;</v>
      </c>
      <c r="L100" s="2" t="str">
        <f t="shared" si="100"/>
        <v>[&lt;&lt;{([{{{([{[{]]}{&lt;</v>
      </c>
      <c r="M100" s="2" t="str">
        <f t="shared" si="100"/>
        <v>[&lt;&lt;{([{{{([{[{]]}{&lt;</v>
      </c>
      <c r="N100" s="2" t="str">
        <f t="shared" si="100"/>
        <v>[&lt;&lt;{([{{{([{[{]]}{&lt;</v>
      </c>
      <c r="O100" s="2" t="str">
        <f t="shared" si="100"/>
        <v>[&lt;&lt;{([{{{([{[{]]}{&lt;</v>
      </c>
      <c r="P100" s="2" t="str">
        <f t="shared" si="100"/>
        <v>[&lt;&lt;{([{{{([{[{]]}{&lt;</v>
      </c>
      <c r="Q100" s="2" t="str">
        <f t="shared" si="100"/>
        <v>[&lt;&lt;{([{{{([{[{]]}{&lt;</v>
      </c>
      <c r="R100" s="2" t="str">
        <f t="shared" si="100"/>
        <v>[&lt;&lt;{([{{{([{[{]]}{&lt;</v>
      </c>
      <c r="S100" s="2" t="str">
        <f t="shared" si="100"/>
        <v>[&lt;&lt;{([{{{([{[{]]}{&lt;</v>
      </c>
      <c r="T100" s="2" t="str">
        <f t="shared" si="100"/>
        <v>[&lt;&lt;{([{{{([{[{]]}{&lt;</v>
      </c>
      <c r="U100" s="2" t="str">
        <f t="shared" si="100"/>
        <v>[&lt;&lt;{([{{{([{[{]]}{&lt;</v>
      </c>
      <c r="V100" s="2" t="str">
        <f t="shared" si="100"/>
        <v>[&lt;&lt;{([{{{([{[{]]}{&lt;</v>
      </c>
      <c r="W100" s="2"/>
      <c r="X100" s="3">
        <f t="array" ref="X100">IFERROR(INDEX( Reference!$C$5:$C$8,MATCH( RIGHT(LEFT(V100, min(iferror(TRANSPOSE(FIND(Reference!$A$5:$A$8,V100)),)))), Reference!$A$5:$A$8,0),0),)</f>
        <v>57</v>
      </c>
      <c r="Z100" s="5" t="str">
        <f t="array" ref="Z100">IF(isblank(X100),concatenate(MID(V100,LEN(V100)-ROW(INDIRECT("1:"&amp;LEN(V100)))+1,1)),)</f>
        <v/>
      </c>
      <c r="AA100" s="7" t="str">
        <f t="shared" si="3"/>
        <v/>
      </c>
      <c r="AB100" s="2" t="str">
        <f>IFERROR(__xludf.DUMMYFUNCTION("IFERROR(SPLIT(REGEXREPLACE(REGEXREPLACE(AA100&amp;"""",""(?s)(.{1})"",""$1""&amp;CHAR(127)),""'"",""''""),CHAR(127)),)"),"")</f>
        <v/>
      </c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2">
        <v>0.0</v>
      </c>
      <c r="AU100" s="8">
        <f t="array" ref="AU100">if(not(isblank(AB100)),(AT100*5)+IFERROR(INDEX( Reference!$D$5:$D$8,MATCH( AB100, Reference!$A$5:$A$8,0),0),),AT100)</f>
        <v>0</v>
      </c>
      <c r="AV100" s="8">
        <f t="array" ref="AV100">if(not(isblank(AC100)),(AU100*5)+IFERROR(INDEX( Reference!$D$5:$D$8,MATCH( AC100, Reference!$A$5:$A$8,0),0),),AU100)</f>
        <v>0</v>
      </c>
      <c r="AW100" s="8">
        <f t="array" ref="AW100">if(not(isblank(AD100)),(AV100*5)+IFERROR(INDEX( Reference!$D$5:$D$8,MATCH( AD100, Reference!$A$5:$A$8,0),0),),AV100)</f>
        <v>0</v>
      </c>
      <c r="AX100" s="8">
        <f t="array" ref="AX100">if(not(isblank(AE100)),(AW100*5)+IFERROR(INDEX( Reference!$D$5:$D$8,MATCH( AE100, Reference!$A$5:$A$8,0),0),),AW100)</f>
        <v>0</v>
      </c>
      <c r="AY100" s="8">
        <f t="array" ref="AY100">if(not(isblank(AF100)),(AX100*5)+IFERROR(INDEX( Reference!$D$5:$D$8,MATCH( AF100, Reference!$A$5:$A$8,0),0),),AX100)</f>
        <v>0</v>
      </c>
      <c r="AZ100" s="8">
        <f t="array" ref="AZ100">if(not(isblank(AG100)),(AY100*5)+IFERROR(INDEX( Reference!$D$5:$D$8,MATCH( AG100, Reference!$A$5:$A$8,0),0),),AY100)</f>
        <v>0</v>
      </c>
      <c r="BA100" s="8">
        <f t="array" ref="BA100">if(not(isblank(AH100)),(AZ100*5)+IFERROR(INDEX( Reference!$D$5:$D$8,MATCH( AH100, Reference!$A$5:$A$8,0),0),),AZ100)</f>
        <v>0</v>
      </c>
      <c r="BB100" s="8">
        <f t="array" ref="BB100">if(not(isblank(AI100)),(BA100*5)+IFERROR(INDEX( Reference!$D$5:$D$8,MATCH( AI100, Reference!$A$5:$A$8,0),0),),BA100)</f>
        <v>0</v>
      </c>
      <c r="BC100" s="8">
        <f t="array" ref="BC100">if(not(isblank(AJ100)),(BB100*5)+IFERROR(INDEX( Reference!$D$5:$D$8,MATCH( AJ100, Reference!$A$5:$A$8,0),0),),BB100)</f>
        <v>0</v>
      </c>
      <c r="BD100" s="8">
        <f t="array" ref="BD100">if(not(isblank(AK100)),(BC100*5)+IFERROR(INDEX( Reference!$D$5:$D$8,MATCH( AK100, Reference!$A$5:$A$8,0),0),),BC100)</f>
        <v>0</v>
      </c>
      <c r="BE100" s="8">
        <f t="array" ref="BE100">if(not(isblank(AL100)),(BD100*5)+IFERROR(INDEX( Reference!$D$5:$D$8,MATCH( AL100, Reference!$A$5:$A$8,0),0),),BD100)</f>
        <v>0</v>
      </c>
      <c r="BF100" s="8">
        <f t="array" ref="BF100">if(not(isblank(AM100)),(BE100*5)+IFERROR(INDEX( Reference!$D$5:$D$8,MATCH( AM100, Reference!$A$5:$A$8,0),0),),BE100)</f>
        <v>0</v>
      </c>
      <c r="BG100" s="8">
        <f t="array" ref="BG100">if(not(isblank(AN100)),(BF100*5)+IFERROR(INDEX( Reference!$D$5:$D$8,MATCH( AN100, Reference!$A$5:$A$8,0),0),),BF100)</f>
        <v>0</v>
      </c>
      <c r="BH100" s="8">
        <f t="array" ref="BH100">if(not(isblank(AO100)),(BG100*5)+IFERROR(INDEX( Reference!$D$5:$D$8,MATCH( AO100, Reference!$A$5:$A$8,0),0),),BG100)</f>
        <v>0</v>
      </c>
      <c r="BI100" s="8">
        <f t="array" ref="BI100">if(not(isblank(AP100)),(BH100*5)+IFERROR(INDEX( Reference!$D$5:$D$8,MATCH( AP100, Reference!$A$5:$A$8,0),0),),BH100)</f>
        <v>0</v>
      </c>
      <c r="BJ100" s="8">
        <f t="array" ref="BJ100">if(not(isblank(AQ100)),(BI100*5)+IFERROR(INDEX( Reference!$D$5:$D$8,MATCH( AQ100, Reference!$A$5:$A$8,0),0),),BI100)</f>
        <v>0</v>
      </c>
      <c r="BK100" s="8">
        <f t="array" ref="BK100">if(not(isblank(AR100)),(BJ100*5)+IFERROR(INDEX( Reference!$D$5:$D$8,MATCH( AR100, Reference!$A$5:$A$8,0),0),),BJ100)</f>
        <v>0</v>
      </c>
      <c r="BL100" s="8">
        <f t="array" ref="BL100">if(not(isblank(AS100)),(BK100*5)+IFERROR(INDEX( Reference!$D$5:$D$8,MATCH( AS100, Reference!$A$5:$A$8,0),0),),BK100)</f>
        <v>0</v>
      </c>
    </row>
    <row r="101">
      <c r="A101" s="6" t="s">
        <v>99</v>
      </c>
      <c r="B101" s="2" t="str">
        <f t="shared" ref="B101:V101" si="101">SUBSTITUTE(SUBSTITUTE(SUBSTITUTE(SUBSTITUTE(A101,"()",""),"[]",""),"{}",""),"&lt;&gt;","")</f>
        <v>{[&lt;(([[[{{[{&lt;()&lt;&gt;&gt;}]{&lt;{&lt;&gt;}&gt;{[[]]()}}}&lt;[{(&lt;&gt;{})}]{{[{}]{{</v>
      </c>
      <c r="C101" s="2" t="str">
        <f t="shared" si="101"/>
        <v>{[&lt;(([[[{{[{&lt;&gt;}]{&lt;{}&gt;{[]}}}&lt;[{()}]{{[]{{</v>
      </c>
      <c r="D101" s="2" t="str">
        <f t="shared" si="101"/>
        <v>{[&lt;(([[[{{[{}]{}}&lt;[]{{{{</v>
      </c>
      <c r="E101" s="2" t="str">
        <f t="shared" si="101"/>
        <v>{[&lt;(([[[{{[]}&lt;{{{{</v>
      </c>
      <c r="F101" s="2" t="str">
        <f t="shared" si="101"/>
        <v>{[&lt;(([[[{&lt;{{{{</v>
      </c>
      <c r="G101" s="2" t="str">
        <f t="shared" si="101"/>
        <v>{[&lt;(([[[{&lt;{{{{</v>
      </c>
      <c r="H101" s="2" t="str">
        <f t="shared" si="101"/>
        <v>{[&lt;(([[[{&lt;{{{{</v>
      </c>
      <c r="I101" s="2" t="str">
        <f t="shared" si="101"/>
        <v>{[&lt;(([[[{&lt;{{{{</v>
      </c>
      <c r="J101" s="2" t="str">
        <f t="shared" si="101"/>
        <v>{[&lt;(([[[{&lt;{{{{</v>
      </c>
      <c r="K101" s="2" t="str">
        <f t="shared" si="101"/>
        <v>{[&lt;(([[[{&lt;{{{{</v>
      </c>
      <c r="L101" s="2" t="str">
        <f t="shared" si="101"/>
        <v>{[&lt;(([[[{&lt;{{{{</v>
      </c>
      <c r="M101" s="2" t="str">
        <f t="shared" si="101"/>
        <v>{[&lt;(([[[{&lt;{{{{</v>
      </c>
      <c r="N101" s="2" t="str">
        <f t="shared" si="101"/>
        <v>{[&lt;(([[[{&lt;{{{{</v>
      </c>
      <c r="O101" s="2" t="str">
        <f t="shared" si="101"/>
        <v>{[&lt;(([[[{&lt;{{{{</v>
      </c>
      <c r="P101" s="2" t="str">
        <f t="shared" si="101"/>
        <v>{[&lt;(([[[{&lt;{{{{</v>
      </c>
      <c r="Q101" s="2" t="str">
        <f t="shared" si="101"/>
        <v>{[&lt;(([[[{&lt;{{{{</v>
      </c>
      <c r="R101" s="2" t="str">
        <f t="shared" si="101"/>
        <v>{[&lt;(([[[{&lt;{{{{</v>
      </c>
      <c r="S101" s="2" t="str">
        <f t="shared" si="101"/>
        <v>{[&lt;(([[[{&lt;{{{{</v>
      </c>
      <c r="T101" s="2" t="str">
        <f t="shared" si="101"/>
        <v>{[&lt;(([[[{&lt;{{{{</v>
      </c>
      <c r="U101" s="2" t="str">
        <f t="shared" si="101"/>
        <v>{[&lt;(([[[{&lt;{{{{</v>
      </c>
      <c r="V101" s="2" t="str">
        <f t="shared" si="101"/>
        <v>{[&lt;(([[[{&lt;{{{{</v>
      </c>
      <c r="W101" s="2"/>
      <c r="X101" s="3" t="str">
        <f t="array" ref="X101">IFERROR(INDEX( Reference!$C$5:$C$8,MATCH( RIGHT(LEFT(V101, min(iferror(TRANSPOSE(FIND(Reference!$A$5:$A$8,V101)),)))), Reference!$A$5:$A$8,0),0),)</f>
        <v/>
      </c>
      <c r="Z101" s="5" t="str">
        <f t="array" ref="Z101">IF(isblank(X101),concatenate(MID(V101,LEN(V101)-ROW(INDIRECT("1:"&amp;LEN(V101)))+1,1)),)</f>
        <v>{{{{&lt;{[[[((&lt;[{</v>
      </c>
      <c r="AA101" s="7" t="str">
        <f t="shared" si="3"/>
        <v>}}}}&gt;}]]]))&gt;]}</v>
      </c>
      <c r="AB101" s="2" t="str">
        <f>IFERROR(__xludf.DUMMYFUNCTION("IFERROR(SPLIT(REGEXREPLACE(REGEXREPLACE(AA101&amp;"""",""(?s)(.{1})"",""$1""&amp;CHAR(127)),""'"",""''""),CHAR(127)),)"),"}")</f>
        <v>}</v>
      </c>
      <c r="AC101" s="8" t="str">
        <f>IFERROR(__xludf.DUMMYFUNCTION("""COMPUTED_VALUE"""),"}")</f>
        <v>}</v>
      </c>
      <c r="AD101" s="8" t="str">
        <f>IFERROR(__xludf.DUMMYFUNCTION("""COMPUTED_VALUE"""),"}")</f>
        <v>}</v>
      </c>
      <c r="AE101" s="8" t="str">
        <f>IFERROR(__xludf.DUMMYFUNCTION("""COMPUTED_VALUE"""),"}")</f>
        <v>}</v>
      </c>
      <c r="AF101" s="8" t="str">
        <f>IFERROR(__xludf.DUMMYFUNCTION("""COMPUTED_VALUE"""),"&gt;")</f>
        <v>&gt;</v>
      </c>
      <c r="AG101" s="8" t="str">
        <f>IFERROR(__xludf.DUMMYFUNCTION("""COMPUTED_VALUE"""),"}")</f>
        <v>}</v>
      </c>
      <c r="AH101" s="8" t="str">
        <f>IFERROR(__xludf.DUMMYFUNCTION("""COMPUTED_VALUE"""),"]")</f>
        <v>]</v>
      </c>
      <c r="AI101" s="8" t="str">
        <f>IFERROR(__xludf.DUMMYFUNCTION("""COMPUTED_VALUE"""),"]")</f>
        <v>]</v>
      </c>
      <c r="AJ101" s="8" t="str">
        <f>IFERROR(__xludf.DUMMYFUNCTION("""COMPUTED_VALUE"""),"]")</f>
        <v>]</v>
      </c>
      <c r="AK101" s="8" t="str">
        <f>IFERROR(__xludf.DUMMYFUNCTION("""COMPUTED_VALUE"""),")")</f>
        <v>)</v>
      </c>
      <c r="AL101" s="8" t="str">
        <f>IFERROR(__xludf.DUMMYFUNCTION("""COMPUTED_VALUE"""),")")</f>
        <v>)</v>
      </c>
      <c r="AM101" s="8" t="str">
        <f>IFERROR(__xludf.DUMMYFUNCTION("""COMPUTED_VALUE"""),"&gt;")</f>
        <v>&gt;</v>
      </c>
      <c r="AN101" s="8" t="str">
        <f>IFERROR(__xludf.DUMMYFUNCTION("""COMPUTED_VALUE"""),"]")</f>
        <v>]</v>
      </c>
      <c r="AO101" s="8" t="str">
        <f>IFERROR(__xludf.DUMMYFUNCTION("""COMPUTED_VALUE"""),"}")</f>
        <v>}</v>
      </c>
      <c r="AP101" s="8"/>
      <c r="AQ101" s="8"/>
      <c r="AR101" s="8"/>
      <c r="AS101" s="8"/>
      <c r="AT101" s="2">
        <v>0.0</v>
      </c>
      <c r="AU101" s="8">
        <f t="array" ref="AU101">if(not(isblank(AB101)),(AT101*5)+IFERROR(INDEX( Reference!$D$5:$D$8,MATCH( AB101, Reference!$A$5:$A$8,0),0),),AT101)</f>
        <v>3</v>
      </c>
      <c r="AV101" s="8">
        <f t="array" ref="AV101">if(not(isblank(AC101)),(AU101*5)+IFERROR(INDEX( Reference!$D$5:$D$8,MATCH( AC101, Reference!$A$5:$A$8,0),0),),AU101)</f>
        <v>18</v>
      </c>
      <c r="AW101" s="8">
        <f t="array" ref="AW101">if(not(isblank(AD101)),(AV101*5)+IFERROR(INDEX( Reference!$D$5:$D$8,MATCH( AD101, Reference!$A$5:$A$8,0),0),),AV101)</f>
        <v>93</v>
      </c>
      <c r="AX101" s="8">
        <f t="array" ref="AX101">if(not(isblank(AE101)),(AW101*5)+IFERROR(INDEX( Reference!$D$5:$D$8,MATCH( AE101, Reference!$A$5:$A$8,0),0),),AW101)</f>
        <v>468</v>
      </c>
      <c r="AY101" s="8">
        <f t="array" ref="AY101">if(not(isblank(AF101)),(AX101*5)+IFERROR(INDEX( Reference!$D$5:$D$8,MATCH( AF101, Reference!$A$5:$A$8,0),0),),AX101)</f>
        <v>2344</v>
      </c>
      <c r="AZ101" s="8">
        <f t="array" ref="AZ101">if(not(isblank(AG101)),(AY101*5)+IFERROR(INDEX( Reference!$D$5:$D$8,MATCH( AG101, Reference!$A$5:$A$8,0),0),),AY101)</f>
        <v>11723</v>
      </c>
      <c r="BA101" s="8">
        <f t="array" ref="BA101">if(not(isblank(AH101)),(AZ101*5)+IFERROR(INDEX( Reference!$D$5:$D$8,MATCH( AH101, Reference!$A$5:$A$8,0),0),),AZ101)</f>
        <v>58617</v>
      </c>
      <c r="BB101" s="8">
        <f t="array" ref="BB101">if(not(isblank(AI101)),(BA101*5)+IFERROR(INDEX( Reference!$D$5:$D$8,MATCH( AI101, Reference!$A$5:$A$8,0),0),),BA101)</f>
        <v>293087</v>
      </c>
      <c r="BC101" s="8">
        <f t="array" ref="BC101">if(not(isblank(AJ101)),(BB101*5)+IFERROR(INDEX( Reference!$D$5:$D$8,MATCH( AJ101, Reference!$A$5:$A$8,0),0),),BB101)</f>
        <v>1465437</v>
      </c>
      <c r="BD101" s="8">
        <f t="array" ref="BD101">if(not(isblank(AK101)),(BC101*5)+IFERROR(INDEX( Reference!$D$5:$D$8,MATCH( AK101, Reference!$A$5:$A$8,0),0),),BC101)</f>
        <v>7327186</v>
      </c>
      <c r="BE101" s="8">
        <f t="array" ref="BE101">if(not(isblank(AL101)),(BD101*5)+IFERROR(INDEX( Reference!$D$5:$D$8,MATCH( AL101, Reference!$A$5:$A$8,0),0),),BD101)</f>
        <v>36635931</v>
      </c>
      <c r="BF101" s="8">
        <f t="array" ref="BF101">if(not(isblank(AM101)),(BE101*5)+IFERROR(INDEX( Reference!$D$5:$D$8,MATCH( AM101, Reference!$A$5:$A$8,0),0),),BE101)</f>
        <v>183179659</v>
      </c>
      <c r="BG101" s="8">
        <f t="array" ref="BG101">if(not(isblank(AN101)),(BF101*5)+IFERROR(INDEX( Reference!$D$5:$D$8,MATCH( AN101, Reference!$A$5:$A$8,0),0),),BF101)</f>
        <v>915898297</v>
      </c>
      <c r="BH101" s="8">
        <f t="array" ref="BH101">if(not(isblank(AO101)),(BG101*5)+IFERROR(INDEX( Reference!$D$5:$D$8,MATCH( AO101, Reference!$A$5:$A$8,0),0),),BG101)</f>
        <v>4579491488</v>
      </c>
      <c r="BI101" s="8">
        <f t="array" ref="BI101">if(not(isblank(AP101)),(BH101*5)+IFERROR(INDEX( Reference!$D$5:$D$8,MATCH( AP101, Reference!$A$5:$A$8,0),0),),BH101)</f>
        <v>4579491488</v>
      </c>
      <c r="BJ101" s="8">
        <f t="array" ref="BJ101">if(not(isblank(AQ101)),(BI101*5)+IFERROR(INDEX( Reference!$D$5:$D$8,MATCH( AQ101, Reference!$A$5:$A$8,0),0),),BI101)</f>
        <v>4579491488</v>
      </c>
      <c r="BK101" s="8">
        <f t="array" ref="BK101">if(not(isblank(AR101)),(BJ101*5)+IFERROR(INDEX( Reference!$D$5:$D$8,MATCH( AR101, Reference!$A$5:$A$8,0),0),),BJ101)</f>
        <v>4579491488</v>
      </c>
      <c r="BL101" s="8">
        <f t="array" ref="BL101">if(not(isblank(AS101)),(BK101*5)+IFERROR(INDEX( Reference!$D$5:$D$8,MATCH( AS101, Reference!$A$5:$A$8,0),0),),BK101)</f>
        <v>4579491488</v>
      </c>
    </row>
    <row r="102">
      <c r="A102" s="6" t="s">
        <v>100</v>
      </c>
      <c r="B102" s="2" t="str">
        <f t="shared" ref="B102:V102" si="102">SUBSTITUTE(SUBSTITUTE(SUBSTITUTE(SUBSTITUTE(A102,"()",""),"[]",""),"{}",""),"&lt;&gt;","")</f>
        <v>[&lt;[{({{{[&lt;[({&lt;&gt;{}})&lt;(())[{}]&gt;]&gt;&lt;(([()]))[[()[[]&lt;}]]{[[</v>
      </c>
      <c r="C102" s="2" t="str">
        <f t="shared" si="102"/>
        <v>[&lt;[{({{{[&lt;[({})&lt;()[]&gt;]&gt;&lt;(())[[[&lt;}]]{[[</v>
      </c>
      <c r="D102" s="2" t="str">
        <f t="shared" si="102"/>
        <v>[&lt;[{({{{[&lt;[()]&gt;&lt;()[[[&lt;}]]{[[</v>
      </c>
      <c r="E102" s="2" t="str">
        <f t="shared" si="102"/>
        <v>[&lt;[{({{{[&lt;[[[&lt;}]]{[[</v>
      </c>
      <c r="F102" s="2" t="str">
        <f t="shared" si="102"/>
        <v>[&lt;[{({{{[&lt;[[[&lt;}]]{[[</v>
      </c>
      <c r="G102" s="2" t="str">
        <f t="shared" si="102"/>
        <v>[&lt;[{({{{[&lt;[[[&lt;}]]{[[</v>
      </c>
      <c r="H102" s="2" t="str">
        <f t="shared" si="102"/>
        <v>[&lt;[{({{{[&lt;[[[&lt;}]]{[[</v>
      </c>
      <c r="I102" s="2" t="str">
        <f t="shared" si="102"/>
        <v>[&lt;[{({{{[&lt;[[[&lt;}]]{[[</v>
      </c>
      <c r="J102" s="2" t="str">
        <f t="shared" si="102"/>
        <v>[&lt;[{({{{[&lt;[[[&lt;}]]{[[</v>
      </c>
      <c r="K102" s="2" t="str">
        <f t="shared" si="102"/>
        <v>[&lt;[{({{{[&lt;[[[&lt;}]]{[[</v>
      </c>
      <c r="L102" s="2" t="str">
        <f t="shared" si="102"/>
        <v>[&lt;[{({{{[&lt;[[[&lt;}]]{[[</v>
      </c>
      <c r="M102" s="2" t="str">
        <f t="shared" si="102"/>
        <v>[&lt;[{({{{[&lt;[[[&lt;}]]{[[</v>
      </c>
      <c r="N102" s="2" t="str">
        <f t="shared" si="102"/>
        <v>[&lt;[{({{{[&lt;[[[&lt;}]]{[[</v>
      </c>
      <c r="O102" s="2" t="str">
        <f t="shared" si="102"/>
        <v>[&lt;[{({{{[&lt;[[[&lt;}]]{[[</v>
      </c>
      <c r="P102" s="2" t="str">
        <f t="shared" si="102"/>
        <v>[&lt;[{({{{[&lt;[[[&lt;}]]{[[</v>
      </c>
      <c r="Q102" s="2" t="str">
        <f t="shared" si="102"/>
        <v>[&lt;[{({{{[&lt;[[[&lt;}]]{[[</v>
      </c>
      <c r="R102" s="2" t="str">
        <f t="shared" si="102"/>
        <v>[&lt;[{({{{[&lt;[[[&lt;}]]{[[</v>
      </c>
      <c r="S102" s="2" t="str">
        <f t="shared" si="102"/>
        <v>[&lt;[{({{{[&lt;[[[&lt;}]]{[[</v>
      </c>
      <c r="T102" s="2" t="str">
        <f t="shared" si="102"/>
        <v>[&lt;[{({{{[&lt;[[[&lt;}]]{[[</v>
      </c>
      <c r="U102" s="2" t="str">
        <f t="shared" si="102"/>
        <v>[&lt;[{({{{[&lt;[[[&lt;}]]{[[</v>
      </c>
      <c r="V102" s="2" t="str">
        <f t="shared" si="102"/>
        <v>[&lt;[{({{{[&lt;[[[&lt;}]]{[[</v>
      </c>
      <c r="W102" s="2"/>
      <c r="X102" s="3">
        <f t="array" ref="X102">IFERROR(INDEX( Reference!$C$5:$C$8,MATCH( RIGHT(LEFT(V102, min(iferror(TRANSPOSE(FIND(Reference!$A$5:$A$8,V102)),)))), Reference!$A$5:$A$8,0),0),)</f>
        <v>1197</v>
      </c>
      <c r="Z102" s="5" t="str">
        <f t="array" ref="Z102">IF(isblank(X102),concatenate(MID(V102,LEN(V102)-ROW(INDIRECT("1:"&amp;LEN(V102)))+1,1)),)</f>
        <v/>
      </c>
      <c r="AA102" s="7" t="str">
        <f t="shared" si="3"/>
        <v/>
      </c>
      <c r="AB102" s="2" t="str">
        <f>IFERROR(__xludf.DUMMYFUNCTION("IFERROR(SPLIT(REGEXREPLACE(REGEXREPLACE(AA102&amp;"""",""(?s)(.{1})"",""$1""&amp;CHAR(127)),""'"",""''""),CHAR(127)),)"),"")</f>
        <v/>
      </c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2">
        <v>0.0</v>
      </c>
      <c r="AU102" s="8">
        <f t="array" ref="AU102">if(not(isblank(AB102)),(AT102*5)+IFERROR(INDEX( Reference!$D$5:$D$8,MATCH( AB102, Reference!$A$5:$A$8,0),0),),AT102)</f>
        <v>0</v>
      </c>
      <c r="AV102" s="8">
        <f t="array" ref="AV102">if(not(isblank(AC102)),(AU102*5)+IFERROR(INDEX( Reference!$D$5:$D$8,MATCH( AC102, Reference!$A$5:$A$8,0),0),),AU102)</f>
        <v>0</v>
      </c>
      <c r="AW102" s="8">
        <f t="array" ref="AW102">if(not(isblank(AD102)),(AV102*5)+IFERROR(INDEX( Reference!$D$5:$D$8,MATCH( AD102, Reference!$A$5:$A$8,0),0),),AV102)</f>
        <v>0</v>
      </c>
      <c r="AX102" s="8">
        <f t="array" ref="AX102">if(not(isblank(AE102)),(AW102*5)+IFERROR(INDEX( Reference!$D$5:$D$8,MATCH( AE102, Reference!$A$5:$A$8,0),0),),AW102)</f>
        <v>0</v>
      </c>
      <c r="AY102" s="8">
        <f t="array" ref="AY102">if(not(isblank(AF102)),(AX102*5)+IFERROR(INDEX( Reference!$D$5:$D$8,MATCH( AF102, Reference!$A$5:$A$8,0),0),),AX102)</f>
        <v>0</v>
      </c>
      <c r="AZ102" s="8">
        <f t="array" ref="AZ102">if(not(isblank(AG102)),(AY102*5)+IFERROR(INDEX( Reference!$D$5:$D$8,MATCH( AG102, Reference!$A$5:$A$8,0),0),),AY102)</f>
        <v>0</v>
      </c>
      <c r="BA102" s="8">
        <f t="array" ref="BA102">if(not(isblank(AH102)),(AZ102*5)+IFERROR(INDEX( Reference!$D$5:$D$8,MATCH( AH102, Reference!$A$5:$A$8,0),0),),AZ102)</f>
        <v>0</v>
      </c>
      <c r="BB102" s="8">
        <f t="array" ref="BB102">if(not(isblank(AI102)),(BA102*5)+IFERROR(INDEX( Reference!$D$5:$D$8,MATCH( AI102, Reference!$A$5:$A$8,0),0),),BA102)</f>
        <v>0</v>
      </c>
      <c r="BC102" s="8">
        <f t="array" ref="BC102">if(not(isblank(AJ102)),(BB102*5)+IFERROR(INDEX( Reference!$D$5:$D$8,MATCH( AJ102, Reference!$A$5:$A$8,0),0),),BB102)</f>
        <v>0</v>
      </c>
      <c r="BD102" s="8">
        <f t="array" ref="BD102">if(not(isblank(AK102)),(BC102*5)+IFERROR(INDEX( Reference!$D$5:$D$8,MATCH( AK102, Reference!$A$5:$A$8,0),0),),BC102)</f>
        <v>0</v>
      </c>
      <c r="BE102" s="8">
        <f t="array" ref="BE102">if(not(isblank(AL102)),(BD102*5)+IFERROR(INDEX( Reference!$D$5:$D$8,MATCH( AL102, Reference!$A$5:$A$8,0),0),),BD102)</f>
        <v>0</v>
      </c>
      <c r="BF102" s="8">
        <f t="array" ref="BF102">if(not(isblank(AM102)),(BE102*5)+IFERROR(INDEX( Reference!$D$5:$D$8,MATCH( AM102, Reference!$A$5:$A$8,0),0),),BE102)</f>
        <v>0</v>
      </c>
      <c r="BG102" s="8">
        <f t="array" ref="BG102">if(not(isblank(AN102)),(BF102*5)+IFERROR(INDEX( Reference!$D$5:$D$8,MATCH( AN102, Reference!$A$5:$A$8,0),0),),BF102)</f>
        <v>0</v>
      </c>
      <c r="BH102" s="8">
        <f t="array" ref="BH102">if(not(isblank(AO102)),(BG102*5)+IFERROR(INDEX( Reference!$D$5:$D$8,MATCH( AO102, Reference!$A$5:$A$8,0),0),),BG102)</f>
        <v>0</v>
      </c>
      <c r="BI102" s="8">
        <f t="array" ref="BI102">if(not(isblank(AP102)),(BH102*5)+IFERROR(INDEX( Reference!$D$5:$D$8,MATCH( AP102, Reference!$A$5:$A$8,0),0),),BH102)</f>
        <v>0</v>
      </c>
      <c r="BJ102" s="8">
        <f t="array" ref="BJ102">if(not(isblank(AQ102)),(BI102*5)+IFERROR(INDEX( Reference!$D$5:$D$8,MATCH( AQ102, Reference!$A$5:$A$8,0),0),),BI102)</f>
        <v>0</v>
      </c>
      <c r="BK102" s="8">
        <f t="array" ref="BK102">if(not(isblank(AR102)),(BJ102*5)+IFERROR(INDEX( Reference!$D$5:$D$8,MATCH( AR102, Reference!$A$5:$A$8,0),0),),BJ102)</f>
        <v>0</v>
      </c>
      <c r="BL102" s="8">
        <f t="array" ref="BL102">if(not(isblank(AS102)),(BK102*5)+IFERROR(INDEX( Reference!$D$5:$D$8,MATCH( AS102, Reference!$A$5:$A$8,0),0),),BK102)</f>
        <v>0</v>
      </c>
    </row>
    <row r="103">
      <c r="A103" s="6" t="s">
        <v>101</v>
      </c>
      <c r="B103" s="2" t="str">
        <f t="shared" ref="B103:V103" si="103">SUBSTITUTE(SUBSTITUTE(SUBSTITUTE(SUBSTITUTE(A103,"()",""),"[]",""),"{}",""),"&lt;&gt;","")</f>
        <v>([{&lt;(([(((&lt;{({})[{}]}&gt;(&lt;{}(()[])&gt;)){{{({})(&lt;&gt;&lt;&gt;)}&lt;[{}]&lt;(&gt;((</v>
      </c>
      <c r="C103" s="2" t="str">
        <f t="shared" si="103"/>
        <v>([{&lt;(([(((&lt;{()[]}&gt;(&lt;()&gt;)){{{()()}&lt;[]&lt;(&gt;((</v>
      </c>
      <c r="D103" s="2" t="str">
        <f t="shared" si="103"/>
        <v>([{&lt;(([(((()){{&lt;&lt;(&gt;((</v>
      </c>
      <c r="E103" s="2" t="str">
        <f t="shared" si="103"/>
        <v>([{&lt;(([(((){{&lt;&lt;(&gt;((</v>
      </c>
      <c r="F103" s="2" t="str">
        <f t="shared" si="103"/>
        <v>([{&lt;(([(({{&lt;&lt;(&gt;((</v>
      </c>
      <c r="G103" s="2" t="str">
        <f t="shared" si="103"/>
        <v>([{&lt;(([(({{&lt;&lt;(&gt;((</v>
      </c>
      <c r="H103" s="2" t="str">
        <f t="shared" si="103"/>
        <v>([{&lt;(([(({{&lt;&lt;(&gt;((</v>
      </c>
      <c r="I103" s="2" t="str">
        <f t="shared" si="103"/>
        <v>([{&lt;(([(({{&lt;&lt;(&gt;((</v>
      </c>
      <c r="J103" s="2" t="str">
        <f t="shared" si="103"/>
        <v>([{&lt;(([(({{&lt;&lt;(&gt;((</v>
      </c>
      <c r="K103" s="2" t="str">
        <f t="shared" si="103"/>
        <v>([{&lt;(([(({{&lt;&lt;(&gt;((</v>
      </c>
      <c r="L103" s="2" t="str">
        <f t="shared" si="103"/>
        <v>([{&lt;(([(({{&lt;&lt;(&gt;((</v>
      </c>
      <c r="M103" s="2" t="str">
        <f t="shared" si="103"/>
        <v>([{&lt;(([(({{&lt;&lt;(&gt;((</v>
      </c>
      <c r="N103" s="2" t="str">
        <f t="shared" si="103"/>
        <v>([{&lt;(([(({{&lt;&lt;(&gt;((</v>
      </c>
      <c r="O103" s="2" t="str">
        <f t="shared" si="103"/>
        <v>([{&lt;(([(({{&lt;&lt;(&gt;((</v>
      </c>
      <c r="P103" s="2" t="str">
        <f t="shared" si="103"/>
        <v>([{&lt;(([(({{&lt;&lt;(&gt;((</v>
      </c>
      <c r="Q103" s="2" t="str">
        <f t="shared" si="103"/>
        <v>([{&lt;(([(({{&lt;&lt;(&gt;((</v>
      </c>
      <c r="R103" s="2" t="str">
        <f t="shared" si="103"/>
        <v>([{&lt;(([(({{&lt;&lt;(&gt;((</v>
      </c>
      <c r="S103" s="2" t="str">
        <f t="shared" si="103"/>
        <v>([{&lt;(([(({{&lt;&lt;(&gt;((</v>
      </c>
      <c r="T103" s="2" t="str">
        <f t="shared" si="103"/>
        <v>([{&lt;(([(({{&lt;&lt;(&gt;((</v>
      </c>
      <c r="U103" s="2" t="str">
        <f t="shared" si="103"/>
        <v>([{&lt;(([(({{&lt;&lt;(&gt;((</v>
      </c>
      <c r="V103" s="2" t="str">
        <f t="shared" si="103"/>
        <v>([{&lt;(([(({{&lt;&lt;(&gt;((</v>
      </c>
      <c r="W103" s="2"/>
      <c r="X103" s="3">
        <f t="array" ref="X103">IFERROR(INDEX( Reference!$C$5:$C$8,MATCH( RIGHT(LEFT(V103, min(iferror(TRANSPOSE(FIND(Reference!$A$5:$A$8,V103)),)))), Reference!$A$5:$A$8,0),0),)</f>
        <v>25137</v>
      </c>
      <c r="Z103" s="5" t="str">
        <f t="array" ref="Z103">IF(isblank(X103),concatenate(MID(V103,LEN(V103)-ROW(INDIRECT("1:"&amp;LEN(V103)))+1,1)),)</f>
        <v/>
      </c>
      <c r="AA103" s="7" t="str">
        <f t="shared" si="3"/>
        <v/>
      </c>
      <c r="AB103" s="2" t="str">
        <f>IFERROR(__xludf.DUMMYFUNCTION("IFERROR(SPLIT(REGEXREPLACE(REGEXREPLACE(AA103&amp;"""",""(?s)(.{1})"",""$1""&amp;CHAR(127)),""'"",""''""),CHAR(127)),)"),"")</f>
        <v/>
      </c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2">
        <v>0.0</v>
      </c>
      <c r="AU103" s="8">
        <f t="array" ref="AU103">if(not(isblank(AB103)),(AT103*5)+IFERROR(INDEX( Reference!$D$5:$D$8,MATCH( AB103, Reference!$A$5:$A$8,0),0),),AT103)</f>
        <v>0</v>
      </c>
      <c r="AV103" s="8">
        <f t="array" ref="AV103">if(not(isblank(AC103)),(AU103*5)+IFERROR(INDEX( Reference!$D$5:$D$8,MATCH( AC103, Reference!$A$5:$A$8,0),0),),AU103)</f>
        <v>0</v>
      </c>
      <c r="AW103" s="8">
        <f t="array" ref="AW103">if(not(isblank(AD103)),(AV103*5)+IFERROR(INDEX( Reference!$D$5:$D$8,MATCH( AD103, Reference!$A$5:$A$8,0),0),),AV103)</f>
        <v>0</v>
      </c>
      <c r="AX103" s="8">
        <f t="array" ref="AX103">if(not(isblank(AE103)),(AW103*5)+IFERROR(INDEX( Reference!$D$5:$D$8,MATCH( AE103, Reference!$A$5:$A$8,0),0),),AW103)</f>
        <v>0</v>
      </c>
      <c r="AY103" s="8">
        <f t="array" ref="AY103">if(not(isblank(AF103)),(AX103*5)+IFERROR(INDEX( Reference!$D$5:$D$8,MATCH( AF103, Reference!$A$5:$A$8,0),0),),AX103)</f>
        <v>0</v>
      </c>
      <c r="AZ103" s="8">
        <f t="array" ref="AZ103">if(not(isblank(AG103)),(AY103*5)+IFERROR(INDEX( Reference!$D$5:$D$8,MATCH( AG103, Reference!$A$5:$A$8,0),0),),AY103)</f>
        <v>0</v>
      </c>
      <c r="BA103" s="8">
        <f t="array" ref="BA103">if(not(isblank(AH103)),(AZ103*5)+IFERROR(INDEX( Reference!$D$5:$D$8,MATCH( AH103, Reference!$A$5:$A$8,0),0),),AZ103)</f>
        <v>0</v>
      </c>
      <c r="BB103" s="8">
        <f t="array" ref="BB103">if(not(isblank(AI103)),(BA103*5)+IFERROR(INDEX( Reference!$D$5:$D$8,MATCH( AI103, Reference!$A$5:$A$8,0),0),),BA103)</f>
        <v>0</v>
      </c>
      <c r="BC103" s="8">
        <f t="array" ref="BC103">if(not(isblank(AJ103)),(BB103*5)+IFERROR(INDEX( Reference!$D$5:$D$8,MATCH( AJ103, Reference!$A$5:$A$8,0),0),),BB103)</f>
        <v>0</v>
      </c>
      <c r="BD103" s="8">
        <f t="array" ref="BD103">if(not(isblank(AK103)),(BC103*5)+IFERROR(INDEX( Reference!$D$5:$D$8,MATCH( AK103, Reference!$A$5:$A$8,0),0),),BC103)</f>
        <v>0</v>
      </c>
      <c r="BE103" s="8">
        <f t="array" ref="BE103">if(not(isblank(AL103)),(BD103*5)+IFERROR(INDEX( Reference!$D$5:$D$8,MATCH( AL103, Reference!$A$5:$A$8,0),0),),BD103)</f>
        <v>0</v>
      </c>
      <c r="BF103" s="8">
        <f t="array" ref="BF103">if(not(isblank(AM103)),(BE103*5)+IFERROR(INDEX( Reference!$D$5:$D$8,MATCH( AM103, Reference!$A$5:$A$8,0),0),),BE103)</f>
        <v>0</v>
      </c>
      <c r="BG103" s="8">
        <f t="array" ref="BG103">if(not(isblank(AN103)),(BF103*5)+IFERROR(INDEX( Reference!$D$5:$D$8,MATCH( AN103, Reference!$A$5:$A$8,0),0),),BF103)</f>
        <v>0</v>
      </c>
      <c r="BH103" s="8">
        <f t="array" ref="BH103">if(not(isblank(AO103)),(BG103*5)+IFERROR(INDEX( Reference!$D$5:$D$8,MATCH( AO103, Reference!$A$5:$A$8,0),0),),BG103)</f>
        <v>0</v>
      </c>
      <c r="BI103" s="8">
        <f t="array" ref="BI103">if(not(isblank(AP103)),(BH103*5)+IFERROR(INDEX( Reference!$D$5:$D$8,MATCH( AP103, Reference!$A$5:$A$8,0),0),),BH103)</f>
        <v>0</v>
      </c>
      <c r="BJ103" s="8">
        <f t="array" ref="BJ103">if(not(isblank(AQ103)),(BI103*5)+IFERROR(INDEX( Reference!$D$5:$D$8,MATCH( AQ103, Reference!$A$5:$A$8,0),0),),BI103)</f>
        <v>0</v>
      </c>
      <c r="BK103" s="8">
        <f t="array" ref="BK103">if(not(isblank(AR103)),(BJ103*5)+IFERROR(INDEX( Reference!$D$5:$D$8,MATCH( AR103, Reference!$A$5:$A$8,0),0),),BJ103)</f>
        <v>0</v>
      </c>
      <c r="BL103" s="8">
        <f t="array" ref="BL103">if(not(isblank(AS103)),(BK103*5)+IFERROR(INDEX( Reference!$D$5:$D$8,MATCH( AS103, Reference!$A$5:$A$8,0),0),),BK103)</f>
        <v>0</v>
      </c>
    </row>
    <row r="104">
      <c r="X104" s="9"/>
      <c r="Z104" s="5"/>
      <c r="AA104" s="7"/>
      <c r="AB104" s="2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2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</row>
    <row r="105">
      <c r="X105" s="9"/>
      <c r="Z105" s="5"/>
      <c r="AA105" s="7"/>
      <c r="AB105" s="2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2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</row>
    <row r="106">
      <c r="X106" s="9"/>
      <c r="Z106" s="5"/>
      <c r="AA106" s="7"/>
      <c r="AB106" s="2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2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</row>
    <row r="107">
      <c r="X107" s="9"/>
      <c r="Z107" s="5"/>
      <c r="AA107" s="7"/>
      <c r="AB107" s="2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2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</row>
    <row r="108">
      <c r="X108" s="9"/>
      <c r="Z108" s="5"/>
      <c r="AA108" s="7"/>
      <c r="AB108" s="2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2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</row>
    <row r="109">
      <c r="X109" s="9"/>
      <c r="Z109" s="5"/>
      <c r="AA109" s="7"/>
      <c r="AB109" s="2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2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</row>
    <row r="110">
      <c r="X110" s="9"/>
      <c r="Z110" s="5"/>
      <c r="AA110" s="7"/>
      <c r="AB110" s="2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2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</row>
    <row r="111">
      <c r="X111" s="9"/>
      <c r="Z111" s="5"/>
      <c r="AA111" s="7"/>
      <c r="AB111" s="2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2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</row>
    <row r="112">
      <c r="X112" s="9"/>
      <c r="Z112" s="5"/>
      <c r="AA112" s="7"/>
      <c r="AB112" s="2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2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</row>
    <row r="113">
      <c r="X113" s="9"/>
      <c r="Z113" s="5"/>
      <c r="AA113" s="7"/>
      <c r="AB113" s="2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2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</row>
    <row r="114">
      <c r="X114" s="9"/>
      <c r="Z114" s="5"/>
      <c r="AA114" s="7"/>
      <c r="AB114" s="2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2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</row>
    <row r="115">
      <c r="X115" s="9"/>
      <c r="Z115" s="10"/>
      <c r="AA115" s="11"/>
    </row>
    <row r="116">
      <c r="X116" s="9"/>
      <c r="Z116" s="10"/>
      <c r="AA116" s="11"/>
    </row>
    <row r="117">
      <c r="X117" s="9"/>
      <c r="Z117" s="10"/>
      <c r="AA117" s="11"/>
    </row>
    <row r="118">
      <c r="X118" s="9"/>
      <c r="Z118" s="10"/>
      <c r="AA118" s="11"/>
    </row>
    <row r="119">
      <c r="X119" s="9"/>
      <c r="Z119" s="10"/>
      <c r="AA119" s="11"/>
    </row>
    <row r="120">
      <c r="X120" s="9"/>
      <c r="Z120" s="10"/>
      <c r="AA120" s="11"/>
    </row>
    <row r="121">
      <c r="X121" s="9"/>
      <c r="Z121" s="10"/>
      <c r="AA121" s="11"/>
    </row>
    <row r="122">
      <c r="X122" s="9"/>
      <c r="Z122" s="10"/>
      <c r="AA122" s="11"/>
    </row>
    <row r="123">
      <c r="X123" s="9"/>
      <c r="Z123" s="10"/>
      <c r="AA123" s="11"/>
    </row>
    <row r="124">
      <c r="X124" s="9"/>
      <c r="Z124" s="10"/>
      <c r="AA124" s="11"/>
    </row>
    <row r="125">
      <c r="X125" s="9"/>
      <c r="Z125" s="10"/>
      <c r="AA125" s="11"/>
    </row>
    <row r="126">
      <c r="X126" s="9"/>
      <c r="Z126" s="10"/>
      <c r="AA126" s="11"/>
    </row>
    <row r="127">
      <c r="X127" s="9"/>
      <c r="Z127" s="10"/>
      <c r="AA127" s="11"/>
    </row>
    <row r="128">
      <c r="X128" s="9"/>
      <c r="Z128" s="10"/>
      <c r="AA128" s="11"/>
    </row>
    <row r="129">
      <c r="X129" s="9"/>
      <c r="Z129" s="10"/>
      <c r="AA129" s="11"/>
    </row>
    <row r="130">
      <c r="X130" s="9"/>
      <c r="Z130" s="10"/>
      <c r="AA130" s="11"/>
    </row>
    <row r="131">
      <c r="X131" s="9"/>
      <c r="Z131" s="10"/>
      <c r="AA131" s="11"/>
    </row>
    <row r="132">
      <c r="X132" s="9"/>
      <c r="Z132" s="10"/>
      <c r="AA132" s="11"/>
    </row>
    <row r="133">
      <c r="X133" s="9"/>
      <c r="Z133" s="10"/>
      <c r="AA133" s="11"/>
    </row>
    <row r="134">
      <c r="X134" s="9"/>
      <c r="Z134" s="10"/>
      <c r="AA134" s="11"/>
    </row>
    <row r="135">
      <c r="X135" s="9"/>
      <c r="Z135" s="10"/>
      <c r="AA135" s="11"/>
    </row>
    <row r="136">
      <c r="X136" s="9"/>
      <c r="Z136" s="10"/>
      <c r="AA136" s="11"/>
    </row>
    <row r="137">
      <c r="X137" s="9"/>
      <c r="Z137" s="10"/>
      <c r="AA137" s="11"/>
    </row>
    <row r="138">
      <c r="X138" s="9"/>
      <c r="Z138" s="10"/>
      <c r="AA138" s="11"/>
    </row>
    <row r="139">
      <c r="X139" s="9"/>
      <c r="Z139" s="10"/>
      <c r="AA139" s="11"/>
    </row>
    <row r="140">
      <c r="X140" s="9"/>
      <c r="Z140" s="10"/>
      <c r="AA140" s="11"/>
    </row>
    <row r="141">
      <c r="X141" s="9"/>
      <c r="Z141" s="10"/>
      <c r="AA141" s="11"/>
    </row>
    <row r="142">
      <c r="X142" s="9"/>
      <c r="Z142" s="10"/>
      <c r="AA142" s="11"/>
    </row>
    <row r="143">
      <c r="X143" s="9"/>
      <c r="Z143" s="10"/>
      <c r="AA143" s="11"/>
    </row>
    <row r="144">
      <c r="X144" s="9"/>
      <c r="Z144" s="10"/>
      <c r="AA144" s="11"/>
    </row>
    <row r="145">
      <c r="X145" s="9"/>
      <c r="Z145" s="10"/>
      <c r="AA145" s="11"/>
    </row>
    <row r="146">
      <c r="X146" s="9"/>
      <c r="Z146" s="10"/>
      <c r="AA146" s="11"/>
    </row>
    <row r="147">
      <c r="X147" s="9"/>
      <c r="Z147" s="10"/>
      <c r="AA147" s="11"/>
    </row>
    <row r="148">
      <c r="X148" s="9"/>
      <c r="Z148" s="10"/>
      <c r="AA148" s="11"/>
    </row>
    <row r="149">
      <c r="X149" s="9"/>
      <c r="Z149" s="10"/>
      <c r="AA149" s="11"/>
    </row>
    <row r="150">
      <c r="X150" s="9"/>
      <c r="Z150" s="10"/>
      <c r="AA150" s="11"/>
    </row>
    <row r="151">
      <c r="X151" s="9"/>
      <c r="Z151" s="10"/>
      <c r="AA151" s="11"/>
    </row>
    <row r="152">
      <c r="X152" s="9"/>
      <c r="Z152" s="10"/>
      <c r="AA152" s="11"/>
    </row>
    <row r="153">
      <c r="X153" s="9"/>
      <c r="Z153" s="10"/>
      <c r="AA153" s="11"/>
    </row>
    <row r="154">
      <c r="X154" s="9"/>
      <c r="Z154" s="10"/>
      <c r="AA154" s="11"/>
    </row>
    <row r="155">
      <c r="X155" s="9"/>
      <c r="Z155" s="10"/>
      <c r="AA155" s="11"/>
    </row>
    <row r="156">
      <c r="X156" s="9"/>
      <c r="Z156" s="10"/>
      <c r="AA156" s="11"/>
    </row>
    <row r="157">
      <c r="X157" s="9"/>
      <c r="Z157" s="10"/>
      <c r="AA157" s="11"/>
    </row>
    <row r="158">
      <c r="X158" s="9"/>
      <c r="Z158" s="10"/>
      <c r="AA158" s="11"/>
    </row>
    <row r="159">
      <c r="X159" s="9"/>
      <c r="Z159" s="10"/>
      <c r="AA159" s="11"/>
    </row>
    <row r="160">
      <c r="X160" s="9"/>
      <c r="Z160" s="10"/>
      <c r="AA160" s="11"/>
    </row>
    <row r="161">
      <c r="X161" s="9"/>
      <c r="Z161" s="10"/>
      <c r="AA161" s="11"/>
    </row>
    <row r="162">
      <c r="X162" s="9"/>
      <c r="Z162" s="10"/>
      <c r="AA162" s="11"/>
    </row>
    <row r="163">
      <c r="X163" s="9"/>
      <c r="Z163" s="10"/>
      <c r="AA163" s="11"/>
    </row>
    <row r="164">
      <c r="X164" s="9"/>
      <c r="Z164" s="10"/>
      <c r="AA164" s="11"/>
    </row>
    <row r="165">
      <c r="X165" s="9"/>
      <c r="Z165" s="10"/>
      <c r="AA165" s="11"/>
    </row>
    <row r="166">
      <c r="X166" s="9"/>
      <c r="Z166" s="10"/>
      <c r="AA166" s="11"/>
    </row>
    <row r="167">
      <c r="X167" s="9"/>
      <c r="Z167" s="10"/>
      <c r="AA167" s="11"/>
    </row>
    <row r="168">
      <c r="X168" s="9"/>
      <c r="Z168" s="10"/>
      <c r="AA168" s="11"/>
    </row>
    <row r="169">
      <c r="X169" s="9"/>
      <c r="Z169" s="10"/>
      <c r="AA169" s="11"/>
    </row>
    <row r="170">
      <c r="X170" s="9"/>
      <c r="Z170" s="10"/>
      <c r="AA170" s="11"/>
    </row>
    <row r="171">
      <c r="X171" s="9"/>
      <c r="Z171" s="10"/>
      <c r="AA171" s="11"/>
    </row>
    <row r="172">
      <c r="X172" s="9"/>
      <c r="Z172" s="10"/>
      <c r="AA172" s="11"/>
    </row>
    <row r="173">
      <c r="X173" s="9"/>
      <c r="Z173" s="10"/>
      <c r="AA173" s="11"/>
    </row>
    <row r="174">
      <c r="X174" s="9"/>
      <c r="Z174" s="10"/>
      <c r="AA174" s="11"/>
    </row>
    <row r="175">
      <c r="X175" s="9"/>
      <c r="Z175" s="10"/>
      <c r="AA175" s="11"/>
    </row>
    <row r="176">
      <c r="X176" s="9"/>
      <c r="Z176" s="10"/>
      <c r="AA176" s="11"/>
    </row>
    <row r="177">
      <c r="X177" s="9"/>
      <c r="Z177" s="10"/>
      <c r="AA177" s="11"/>
    </row>
    <row r="178">
      <c r="X178" s="9"/>
      <c r="Z178" s="10"/>
      <c r="AA178" s="11"/>
    </row>
    <row r="179">
      <c r="X179" s="9"/>
      <c r="Z179" s="10"/>
      <c r="AA179" s="11"/>
    </row>
    <row r="180">
      <c r="X180" s="9"/>
      <c r="Z180" s="10"/>
      <c r="AA180" s="11"/>
    </row>
    <row r="181">
      <c r="X181" s="9"/>
      <c r="Z181" s="10"/>
      <c r="AA181" s="11"/>
    </row>
    <row r="182">
      <c r="X182" s="9"/>
      <c r="Z182" s="10"/>
      <c r="AA182" s="11"/>
    </row>
    <row r="183">
      <c r="X183" s="9"/>
      <c r="Z183" s="10"/>
      <c r="AA183" s="11"/>
    </row>
    <row r="184">
      <c r="X184" s="9"/>
      <c r="Z184" s="10"/>
      <c r="AA184" s="11"/>
    </row>
    <row r="185">
      <c r="X185" s="9"/>
      <c r="Z185" s="10"/>
      <c r="AA185" s="11"/>
    </row>
    <row r="186">
      <c r="X186" s="9"/>
      <c r="Z186" s="10"/>
      <c r="AA186" s="11"/>
    </row>
    <row r="187">
      <c r="X187" s="9"/>
      <c r="Z187" s="10"/>
      <c r="AA187" s="11"/>
    </row>
    <row r="188">
      <c r="X188" s="9"/>
      <c r="Z188" s="10"/>
      <c r="AA188" s="11"/>
    </row>
    <row r="189">
      <c r="X189" s="9"/>
      <c r="Z189" s="10"/>
      <c r="AA189" s="11"/>
    </row>
    <row r="190">
      <c r="X190" s="9"/>
      <c r="Z190" s="10"/>
      <c r="AA190" s="11"/>
    </row>
    <row r="191">
      <c r="X191" s="9"/>
      <c r="Z191" s="10"/>
      <c r="AA191" s="11"/>
    </row>
    <row r="192">
      <c r="X192" s="9"/>
      <c r="Z192" s="10"/>
      <c r="AA192" s="11"/>
    </row>
    <row r="193">
      <c r="X193" s="9"/>
      <c r="Z193" s="10"/>
      <c r="AA193" s="11"/>
    </row>
    <row r="194">
      <c r="X194" s="9"/>
      <c r="Z194" s="10"/>
      <c r="AA194" s="11"/>
    </row>
    <row r="195">
      <c r="X195" s="9"/>
      <c r="Z195" s="10"/>
      <c r="AA195" s="11"/>
    </row>
    <row r="196">
      <c r="X196" s="9"/>
      <c r="Z196" s="10"/>
      <c r="AA196" s="11"/>
    </row>
    <row r="197">
      <c r="X197" s="9"/>
      <c r="Z197" s="10"/>
      <c r="AA197" s="11"/>
    </row>
    <row r="198">
      <c r="X198" s="9"/>
      <c r="Z198" s="10"/>
      <c r="AA198" s="11"/>
    </row>
    <row r="199">
      <c r="X199" s="9"/>
      <c r="Z199" s="10"/>
      <c r="AA199" s="11"/>
    </row>
    <row r="200">
      <c r="X200" s="9"/>
      <c r="Z200" s="10"/>
      <c r="AA200" s="11"/>
    </row>
    <row r="201">
      <c r="X201" s="9"/>
      <c r="Z201" s="10"/>
      <c r="AA201" s="11"/>
    </row>
    <row r="202">
      <c r="X202" s="9"/>
      <c r="Z202" s="10"/>
      <c r="AA202" s="11"/>
    </row>
    <row r="203">
      <c r="X203" s="9"/>
      <c r="Z203" s="10"/>
      <c r="AA203" s="11"/>
    </row>
    <row r="204">
      <c r="X204" s="9"/>
      <c r="Z204" s="10"/>
      <c r="AA204" s="11"/>
    </row>
    <row r="205">
      <c r="X205" s="9"/>
      <c r="Z205" s="10"/>
      <c r="AA205" s="11"/>
    </row>
    <row r="206">
      <c r="X206" s="9"/>
      <c r="Z206" s="10"/>
      <c r="AA206" s="11"/>
    </row>
    <row r="207">
      <c r="X207" s="9"/>
      <c r="Z207" s="10"/>
      <c r="AA207" s="11"/>
    </row>
    <row r="208">
      <c r="X208" s="9"/>
      <c r="Z208" s="10"/>
      <c r="AA208" s="11"/>
    </row>
    <row r="209">
      <c r="X209" s="9"/>
      <c r="Z209" s="10"/>
      <c r="AA209" s="11"/>
    </row>
    <row r="210">
      <c r="X210" s="9"/>
      <c r="Z210" s="10"/>
      <c r="AA210" s="11"/>
    </row>
    <row r="211">
      <c r="X211" s="9"/>
      <c r="Z211" s="10"/>
      <c r="AA211" s="11"/>
    </row>
    <row r="212">
      <c r="X212" s="9"/>
      <c r="Z212" s="10"/>
      <c r="AA212" s="11"/>
    </row>
    <row r="213">
      <c r="X213" s="9"/>
      <c r="Z213" s="10"/>
      <c r="AA213" s="11"/>
    </row>
    <row r="214">
      <c r="X214" s="9"/>
      <c r="Z214" s="10"/>
      <c r="AA214" s="11"/>
    </row>
    <row r="215">
      <c r="X215" s="9"/>
      <c r="Z215" s="10"/>
      <c r="AA215" s="11"/>
    </row>
    <row r="216">
      <c r="X216" s="9"/>
      <c r="Z216" s="10"/>
      <c r="AA216" s="11"/>
    </row>
    <row r="217">
      <c r="X217" s="9"/>
      <c r="Z217" s="10"/>
      <c r="AA217" s="11"/>
    </row>
    <row r="218">
      <c r="X218" s="9"/>
      <c r="Z218" s="10"/>
      <c r="AA218" s="11"/>
    </row>
    <row r="219">
      <c r="X219" s="9"/>
      <c r="Z219" s="10"/>
      <c r="AA219" s="11"/>
    </row>
    <row r="220">
      <c r="X220" s="9"/>
      <c r="Z220" s="10"/>
      <c r="AA220" s="11"/>
    </row>
    <row r="221">
      <c r="X221" s="9"/>
      <c r="Z221" s="10"/>
      <c r="AA221" s="11"/>
    </row>
    <row r="222">
      <c r="X222" s="9"/>
      <c r="Z222" s="10"/>
      <c r="AA222" s="11"/>
    </row>
    <row r="223">
      <c r="X223" s="9"/>
      <c r="Z223" s="10"/>
      <c r="AA223" s="11"/>
    </row>
    <row r="224">
      <c r="X224" s="9"/>
      <c r="Z224" s="10"/>
      <c r="AA224" s="11"/>
    </row>
    <row r="225">
      <c r="X225" s="9"/>
      <c r="Z225" s="10"/>
      <c r="AA225" s="11"/>
    </row>
    <row r="226">
      <c r="X226" s="9"/>
      <c r="Z226" s="10"/>
      <c r="AA226" s="11"/>
    </row>
    <row r="227">
      <c r="X227" s="9"/>
      <c r="Z227" s="10"/>
      <c r="AA227" s="11"/>
    </row>
    <row r="228">
      <c r="X228" s="9"/>
      <c r="Z228" s="10"/>
      <c r="AA228" s="11"/>
    </row>
    <row r="229">
      <c r="X229" s="9"/>
      <c r="Z229" s="10"/>
      <c r="AA229" s="11"/>
    </row>
    <row r="230">
      <c r="X230" s="9"/>
      <c r="Z230" s="10"/>
      <c r="AA230" s="11"/>
    </row>
    <row r="231">
      <c r="X231" s="9"/>
      <c r="Z231" s="10"/>
      <c r="AA231" s="11"/>
    </row>
    <row r="232">
      <c r="X232" s="9"/>
      <c r="Z232" s="10"/>
      <c r="AA232" s="11"/>
    </row>
    <row r="233">
      <c r="X233" s="9"/>
      <c r="Z233" s="10"/>
      <c r="AA233" s="11"/>
    </row>
    <row r="234">
      <c r="X234" s="9"/>
      <c r="Z234" s="10"/>
      <c r="AA234" s="11"/>
    </row>
    <row r="235">
      <c r="X235" s="9"/>
      <c r="Z235" s="10"/>
      <c r="AA235" s="11"/>
    </row>
    <row r="236">
      <c r="X236" s="9"/>
      <c r="Z236" s="10"/>
      <c r="AA236" s="11"/>
    </row>
    <row r="237">
      <c r="X237" s="9"/>
      <c r="Z237" s="10"/>
      <c r="AA237" s="11"/>
    </row>
    <row r="238">
      <c r="X238" s="9"/>
      <c r="Z238" s="10"/>
      <c r="AA238" s="11"/>
    </row>
    <row r="239">
      <c r="X239" s="9"/>
      <c r="Z239" s="10"/>
      <c r="AA239" s="11"/>
    </row>
    <row r="240">
      <c r="X240" s="9"/>
      <c r="Z240" s="10"/>
      <c r="AA240" s="11"/>
    </row>
    <row r="241">
      <c r="X241" s="9"/>
      <c r="Z241" s="10"/>
      <c r="AA241" s="11"/>
    </row>
    <row r="242">
      <c r="X242" s="9"/>
      <c r="Z242" s="10"/>
      <c r="AA242" s="11"/>
    </row>
    <row r="243">
      <c r="X243" s="9"/>
      <c r="Z243" s="10"/>
      <c r="AA243" s="11"/>
    </row>
    <row r="244">
      <c r="X244" s="9"/>
      <c r="Z244" s="10"/>
      <c r="AA244" s="11"/>
    </row>
    <row r="245">
      <c r="X245" s="9"/>
      <c r="Z245" s="10"/>
      <c r="AA245" s="11"/>
    </row>
    <row r="246">
      <c r="X246" s="9"/>
      <c r="Z246" s="10"/>
      <c r="AA246" s="11"/>
    </row>
    <row r="247">
      <c r="X247" s="9"/>
      <c r="Z247" s="10"/>
      <c r="AA247" s="11"/>
    </row>
    <row r="248">
      <c r="X248" s="9"/>
      <c r="Z248" s="10"/>
      <c r="AA248" s="11"/>
    </row>
    <row r="249">
      <c r="X249" s="9"/>
      <c r="Z249" s="10"/>
      <c r="AA249" s="11"/>
    </row>
    <row r="250">
      <c r="X250" s="9"/>
      <c r="Z250" s="10"/>
      <c r="AA250" s="11"/>
    </row>
    <row r="251">
      <c r="X251" s="9"/>
      <c r="Z251" s="10"/>
      <c r="AA251" s="11"/>
    </row>
    <row r="252">
      <c r="X252" s="9"/>
      <c r="Z252" s="10"/>
      <c r="AA252" s="11"/>
    </row>
    <row r="253">
      <c r="X253" s="9"/>
      <c r="Z253" s="10"/>
      <c r="AA253" s="11"/>
    </row>
    <row r="254">
      <c r="X254" s="9"/>
      <c r="Z254" s="10"/>
      <c r="AA254" s="11"/>
    </row>
    <row r="255">
      <c r="X255" s="9"/>
      <c r="Z255" s="10"/>
      <c r="AA255" s="11"/>
    </row>
    <row r="256">
      <c r="X256" s="9"/>
      <c r="Z256" s="10"/>
      <c r="AA256" s="11"/>
    </row>
    <row r="257">
      <c r="X257" s="9"/>
      <c r="Z257" s="10"/>
      <c r="AA257" s="11"/>
    </row>
    <row r="258">
      <c r="X258" s="9"/>
      <c r="Z258" s="10"/>
      <c r="AA258" s="11"/>
    </row>
    <row r="259">
      <c r="X259" s="9"/>
      <c r="Z259" s="10"/>
      <c r="AA259" s="11"/>
    </row>
    <row r="260">
      <c r="X260" s="9"/>
      <c r="Z260" s="10"/>
      <c r="AA260" s="11"/>
    </row>
    <row r="261">
      <c r="X261" s="9"/>
      <c r="Z261" s="10"/>
      <c r="AA261" s="11"/>
    </row>
    <row r="262">
      <c r="X262" s="9"/>
      <c r="Z262" s="10"/>
      <c r="AA262" s="11"/>
    </row>
    <row r="263">
      <c r="X263" s="9"/>
      <c r="Z263" s="10"/>
      <c r="AA263" s="11"/>
    </row>
    <row r="264">
      <c r="X264" s="9"/>
      <c r="Z264" s="10"/>
      <c r="AA264" s="11"/>
    </row>
    <row r="265">
      <c r="X265" s="9"/>
      <c r="Z265" s="10"/>
      <c r="AA265" s="11"/>
    </row>
    <row r="266">
      <c r="X266" s="9"/>
      <c r="Z266" s="10"/>
      <c r="AA266" s="11"/>
    </row>
    <row r="267">
      <c r="X267" s="9"/>
      <c r="Z267" s="10"/>
      <c r="AA267" s="11"/>
    </row>
    <row r="268">
      <c r="X268" s="9"/>
      <c r="Z268" s="10"/>
      <c r="AA268" s="11"/>
    </row>
    <row r="269">
      <c r="X269" s="9"/>
      <c r="Z269" s="10"/>
      <c r="AA269" s="11"/>
    </row>
    <row r="270">
      <c r="X270" s="9"/>
      <c r="Z270" s="10"/>
      <c r="AA270" s="11"/>
    </row>
    <row r="271">
      <c r="X271" s="9"/>
      <c r="Z271" s="10"/>
      <c r="AA271" s="11"/>
    </row>
    <row r="272">
      <c r="X272" s="9"/>
      <c r="Z272" s="10"/>
      <c r="AA272" s="11"/>
    </row>
    <row r="273">
      <c r="X273" s="9"/>
      <c r="Z273" s="10"/>
      <c r="AA273" s="11"/>
    </row>
    <row r="274">
      <c r="X274" s="9"/>
      <c r="Z274" s="10"/>
      <c r="AA274" s="11"/>
    </row>
    <row r="275">
      <c r="X275" s="9"/>
      <c r="Z275" s="10"/>
      <c r="AA275" s="11"/>
    </row>
    <row r="276">
      <c r="X276" s="9"/>
      <c r="Z276" s="10"/>
      <c r="AA276" s="11"/>
    </row>
    <row r="277">
      <c r="X277" s="9"/>
      <c r="Z277" s="10"/>
      <c r="AA277" s="11"/>
    </row>
    <row r="278">
      <c r="X278" s="9"/>
      <c r="Z278" s="10"/>
      <c r="AA278" s="11"/>
    </row>
    <row r="279">
      <c r="X279" s="9"/>
      <c r="Z279" s="10"/>
      <c r="AA279" s="11"/>
    </row>
    <row r="280">
      <c r="X280" s="9"/>
      <c r="Z280" s="10"/>
      <c r="AA280" s="11"/>
    </row>
    <row r="281">
      <c r="X281" s="9"/>
      <c r="Z281" s="10"/>
      <c r="AA281" s="11"/>
    </row>
    <row r="282">
      <c r="X282" s="9"/>
      <c r="Z282" s="10"/>
      <c r="AA282" s="11"/>
    </row>
    <row r="283">
      <c r="X283" s="9"/>
      <c r="Z283" s="10"/>
      <c r="AA283" s="11"/>
    </row>
    <row r="284">
      <c r="X284" s="9"/>
      <c r="Z284" s="10"/>
      <c r="AA284" s="11"/>
    </row>
    <row r="285">
      <c r="X285" s="9"/>
      <c r="Z285" s="10"/>
      <c r="AA285" s="11"/>
    </row>
    <row r="286">
      <c r="X286" s="9"/>
      <c r="Z286" s="10"/>
      <c r="AA286" s="11"/>
    </row>
    <row r="287">
      <c r="X287" s="9"/>
      <c r="Z287" s="10"/>
      <c r="AA287" s="11"/>
    </row>
    <row r="288">
      <c r="X288" s="9"/>
      <c r="Z288" s="10"/>
      <c r="AA288" s="11"/>
    </row>
    <row r="289">
      <c r="X289" s="9"/>
      <c r="Z289" s="10"/>
      <c r="AA289" s="11"/>
    </row>
    <row r="290">
      <c r="X290" s="9"/>
      <c r="Z290" s="10"/>
      <c r="AA290" s="11"/>
    </row>
    <row r="291">
      <c r="X291" s="9"/>
      <c r="Z291" s="10"/>
      <c r="AA291" s="11"/>
    </row>
    <row r="292">
      <c r="X292" s="9"/>
      <c r="Z292" s="10"/>
      <c r="AA292" s="11"/>
    </row>
    <row r="293">
      <c r="X293" s="9"/>
      <c r="Z293" s="10"/>
      <c r="AA293" s="11"/>
    </row>
    <row r="294">
      <c r="X294" s="9"/>
      <c r="Z294" s="10"/>
      <c r="AA294" s="11"/>
    </row>
    <row r="295">
      <c r="X295" s="9"/>
      <c r="Z295" s="10"/>
      <c r="AA295" s="11"/>
    </row>
    <row r="296">
      <c r="X296" s="9"/>
      <c r="Z296" s="10"/>
      <c r="AA296" s="11"/>
    </row>
    <row r="297">
      <c r="X297" s="9"/>
      <c r="Z297" s="10"/>
      <c r="AA297" s="11"/>
    </row>
    <row r="298">
      <c r="X298" s="9"/>
      <c r="Z298" s="10"/>
      <c r="AA298" s="11"/>
    </row>
    <row r="299">
      <c r="X299" s="9"/>
      <c r="Z299" s="10"/>
      <c r="AA299" s="11"/>
    </row>
    <row r="300">
      <c r="X300" s="9"/>
      <c r="Z300" s="10"/>
      <c r="AA300" s="11"/>
    </row>
    <row r="301">
      <c r="X301" s="9"/>
      <c r="Z301" s="10"/>
      <c r="AA301" s="11"/>
    </row>
    <row r="302">
      <c r="X302" s="9"/>
      <c r="Z302" s="10"/>
      <c r="AA302" s="11"/>
    </row>
    <row r="303">
      <c r="X303" s="9"/>
      <c r="Z303" s="10"/>
      <c r="AA303" s="11"/>
    </row>
    <row r="304">
      <c r="X304" s="9"/>
      <c r="Z304" s="10"/>
      <c r="AA304" s="11"/>
    </row>
    <row r="305">
      <c r="X305" s="9"/>
      <c r="Z305" s="10"/>
      <c r="AA305" s="11"/>
    </row>
    <row r="306">
      <c r="X306" s="9"/>
      <c r="Z306" s="10"/>
      <c r="AA306" s="11"/>
    </row>
    <row r="307">
      <c r="X307" s="9"/>
      <c r="Z307" s="10"/>
      <c r="AA307" s="11"/>
    </row>
    <row r="308">
      <c r="X308" s="9"/>
      <c r="Z308" s="10"/>
      <c r="AA308" s="11"/>
    </row>
    <row r="309">
      <c r="X309" s="9"/>
      <c r="Z309" s="10"/>
      <c r="AA309" s="11"/>
    </row>
    <row r="310">
      <c r="X310" s="9"/>
      <c r="Z310" s="10"/>
      <c r="AA310" s="11"/>
    </row>
    <row r="311">
      <c r="X311" s="9"/>
      <c r="Z311" s="10"/>
      <c r="AA311" s="11"/>
    </row>
    <row r="312">
      <c r="X312" s="9"/>
      <c r="Z312" s="10"/>
      <c r="AA312" s="11"/>
    </row>
    <row r="313">
      <c r="X313" s="9"/>
      <c r="Z313" s="10"/>
      <c r="AA313" s="11"/>
    </row>
    <row r="314">
      <c r="X314" s="9"/>
      <c r="Z314" s="10"/>
      <c r="AA314" s="11"/>
    </row>
    <row r="315">
      <c r="X315" s="9"/>
      <c r="Z315" s="10"/>
      <c r="AA315" s="11"/>
    </row>
    <row r="316">
      <c r="X316" s="9"/>
      <c r="Z316" s="10"/>
      <c r="AA316" s="11"/>
    </row>
    <row r="317">
      <c r="X317" s="9"/>
      <c r="Z317" s="10"/>
      <c r="AA317" s="11"/>
    </row>
    <row r="318">
      <c r="X318" s="9"/>
      <c r="Z318" s="10"/>
      <c r="AA318" s="11"/>
    </row>
    <row r="319">
      <c r="X319" s="9"/>
      <c r="Z319" s="10"/>
      <c r="AA319" s="11"/>
    </row>
    <row r="320">
      <c r="X320" s="9"/>
      <c r="Z320" s="10"/>
      <c r="AA320" s="11"/>
    </row>
    <row r="321">
      <c r="X321" s="9"/>
      <c r="Z321" s="10"/>
      <c r="AA321" s="11"/>
    </row>
    <row r="322">
      <c r="X322" s="9"/>
      <c r="Z322" s="10"/>
      <c r="AA322" s="11"/>
    </row>
    <row r="323">
      <c r="X323" s="9"/>
      <c r="Z323" s="10"/>
      <c r="AA323" s="11"/>
    </row>
    <row r="324">
      <c r="X324" s="9"/>
      <c r="Z324" s="10"/>
      <c r="AA324" s="11"/>
    </row>
    <row r="325">
      <c r="X325" s="9"/>
      <c r="Z325" s="10"/>
      <c r="AA325" s="11"/>
    </row>
    <row r="326">
      <c r="X326" s="9"/>
      <c r="Z326" s="10"/>
      <c r="AA326" s="11"/>
    </row>
    <row r="327">
      <c r="X327" s="9"/>
      <c r="Z327" s="10"/>
      <c r="AA327" s="11"/>
    </row>
    <row r="328">
      <c r="X328" s="9"/>
      <c r="Z328" s="10"/>
      <c r="AA328" s="11"/>
    </row>
    <row r="329">
      <c r="X329" s="9"/>
      <c r="Z329" s="10"/>
      <c r="AA329" s="11"/>
    </row>
    <row r="330">
      <c r="X330" s="9"/>
      <c r="Z330" s="10"/>
      <c r="AA330" s="11"/>
    </row>
    <row r="331">
      <c r="X331" s="9"/>
      <c r="Z331" s="10"/>
      <c r="AA331" s="11"/>
    </row>
    <row r="332">
      <c r="X332" s="9"/>
      <c r="Z332" s="10"/>
      <c r="AA332" s="11"/>
    </row>
    <row r="333">
      <c r="X333" s="9"/>
      <c r="Z333" s="10"/>
      <c r="AA333" s="11"/>
    </row>
    <row r="334">
      <c r="X334" s="9"/>
      <c r="Z334" s="10"/>
      <c r="AA334" s="11"/>
    </row>
    <row r="335">
      <c r="X335" s="9"/>
      <c r="Z335" s="10"/>
      <c r="AA335" s="11"/>
    </row>
    <row r="336">
      <c r="X336" s="9"/>
      <c r="Z336" s="10"/>
      <c r="AA336" s="11"/>
    </row>
    <row r="337">
      <c r="X337" s="9"/>
      <c r="Z337" s="10"/>
      <c r="AA337" s="11"/>
    </row>
    <row r="338">
      <c r="X338" s="9"/>
      <c r="Z338" s="10"/>
      <c r="AA338" s="11"/>
    </row>
    <row r="339">
      <c r="X339" s="9"/>
      <c r="Z339" s="10"/>
      <c r="AA339" s="11"/>
    </row>
    <row r="340">
      <c r="X340" s="9"/>
      <c r="Z340" s="10"/>
      <c r="AA340" s="11"/>
    </row>
    <row r="341">
      <c r="X341" s="9"/>
      <c r="Z341" s="10"/>
      <c r="AA341" s="11"/>
    </row>
    <row r="342">
      <c r="X342" s="9"/>
      <c r="Z342" s="10"/>
      <c r="AA342" s="11"/>
    </row>
    <row r="343">
      <c r="X343" s="9"/>
      <c r="Z343" s="10"/>
      <c r="AA343" s="11"/>
    </row>
    <row r="344">
      <c r="X344" s="9"/>
      <c r="Z344" s="10"/>
      <c r="AA344" s="11"/>
    </row>
    <row r="345">
      <c r="X345" s="9"/>
      <c r="Z345" s="10"/>
      <c r="AA345" s="11"/>
    </row>
    <row r="346">
      <c r="X346" s="9"/>
      <c r="Z346" s="10"/>
      <c r="AA346" s="11"/>
    </row>
    <row r="347">
      <c r="X347" s="9"/>
      <c r="Z347" s="10"/>
      <c r="AA347" s="11"/>
    </row>
    <row r="348">
      <c r="X348" s="9"/>
      <c r="Z348" s="10"/>
      <c r="AA348" s="11"/>
    </row>
    <row r="349">
      <c r="X349" s="9"/>
      <c r="Z349" s="10"/>
      <c r="AA349" s="11"/>
    </row>
    <row r="350">
      <c r="X350" s="9"/>
      <c r="Z350" s="10"/>
      <c r="AA350" s="11"/>
    </row>
    <row r="351">
      <c r="X351" s="9"/>
      <c r="Z351" s="10"/>
      <c r="AA351" s="11"/>
    </row>
    <row r="352">
      <c r="X352" s="9"/>
      <c r="Z352" s="10"/>
      <c r="AA352" s="11"/>
    </row>
    <row r="353">
      <c r="X353" s="9"/>
      <c r="Z353" s="10"/>
      <c r="AA353" s="11"/>
    </row>
    <row r="354">
      <c r="X354" s="9"/>
      <c r="Z354" s="10"/>
      <c r="AA354" s="11"/>
    </row>
    <row r="355">
      <c r="X355" s="9"/>
      <c r="Z355" s="10"/>
      <c r="AA355" s="11"/>
    </row>
    <row r="356">
      <c r="X356" s="9"/>
      <c r="Z356" s="10"/>
      <c r="AA356" s="11"/>
    </row>
    <row r="357">
      <c r="X357" s="9"/>
      <c r="Z357" s="10"/>
      <c r="AA357" s="11"/>
    </row>
    <row r="358">
      <c r="X358" s="9"/>
      <c r="Z358" s="10"/>
      <c r="AA358" s="11"/>
    </row>
    <row r="359">
      <c r="X359" s="9"/>
      <c r="Z359" s="10"/>
      <c r="AA359" s="11"/>
    </row>
    <row r="360">
      <c r="X360" s="9"/>
      <c r="Z360" s="10"/>
      <c r="AA360" s="11"/>
    </row>
    <row r="361">
      <c r="X361" s="9"/>
      <c r="Z361" s="10"/>
      <c r="AA361" s="11"/>
    </row>
    <row r="362">
      <c r="X362" s="9"/>
      <c r="Z362" s="10"/>
      <c r="AA362" s="11"/>
    </row>
    <row r="363">
      <c r="X363" s="9"/>
      <c r="Z363" s="10"/>
      <c r="AA363" s="11"/>
    </row>
    <row r="364">
      <c r="X364" s="9"/>
      <c r="Z364" s="10"/>
      <c r="AA364" s="11"/>
    </row>
    <row r="365">
      <c r="X365" s="9"/>
      <c r="Z365" s="10"/>
      <c r="AA365" s="11"/>
    </row>
    <row r="366">
      <c r="X366" s="9"/>
      <c r="Z366" s="10"/>
      <c r="AA366" s="11"/>
    </row>
    <row r="367">
      <c r="X367" s="9"/>
      <c r="Z367" s="10"/>
      <c r="AA367" s="11"/>
    </row>
    <row r="368">
      <c r="X368" s="9"/>
      <c r="Z368" s="10"/>
      <c r="AA368" s="11"/>
    </row>
    <row r="369">
      <c r="X369" s="9"/>
      <c r="Z369" s="10"/>
      <c r="AA369" s="11"/>
    </row>
    <row r="370">
      <c r="X370" s="9"/>
      <c r="Z370" s="10"/>
      <c r="AA370" s="11"/>
    </row>
    <row r="371">
      <c r="X371" s="9"/>
      <c r="Z371" s="10"/>
      <c r="AA371" s="11"/>
    </row>
    <row r="372">
      <c r="X372" s="9"/>
      <c r="Z372" s="10"/>
      <c r="AA372" s="11"/>
    </row>
    <row r="373">
      <c r="X373" s="9"/>
      <c r="Z373" s="10"/>
      <c r="AA373" s="11"/>
    </row>
    <row r="374">
      <c r="X374" s="9"/>
      <c r="Z374" s="10"/>
      <c r="AA374" s="11"/>
    </row>
    <row r="375">
      <c r="X375" s="9"/>
      <c r="Z375" s="10"/>
      <c r="AA375" s="11"/>
    </row>
    <row r="376">
      <c r="X376" s="9"/>
      <c r="Z376" s="10"/>
      <c r="AA376" s="11"/>
    </row>
    <row r="377">
      <c r="X377" s="9"/>
      <c r="Z377" s="10"/>
      <c r="AA377" s="11"/>
    </row>
    <row r="378">
      <c r="X378" s="9"/>
      <c r="Z378" s="10"/>
      <c r="AA378" s="11"/>
    </row>
    <row r="379">
      <c r="X379" s="9"/>
      <c r="Z379" s="10"/>
      <c r="AA379" s="11"/>
    </row>
    <row r="380">
      <c r="X380" s="9"/>
      <c r="Z380" s="10"/>
      <c r="AA380" s="11"/>
    </row>
    <row r="381">
      <c r="X381" s="9"/>
      <c r="Z381" s="10"/>
      <c r="AA381" s="11"/>
    </row>
    <row r="382">
      <c r="X382" s="9"/>
      <c r="Z382" s="10"/>
      <c r="AA382" s="11"/>
    </row>
    <row r="383">
      <c r="X383" s="9"/>
      <c r="Z383" s="10"/>
      <c r="AA383" s="11"/>
    </row>
    <row r="384">
      <c r="X384" s="9"/>
      <c r="Z384" s="10"/>
      <c r="AA384" s="11"/>
    </row>
    <row r="385">
      <c r="X385" s="9"/>
      <c r="Z385" s="10"/>
      <c r="AA385" s="11"/>
    </row>
    <row r="386">
      <c r="X386" s="9"/>
      <c r="Z386" s="10"/>
      <c r="AA386" s="11"/>
    </row>
    <row r="387">
      <c r="X387" s="9"/>
      <c r="Z387" s="10"/>
      <c r="AA387" s="11"/>
    </row>
    <row r="388">
      <c r="X388" s="9"/>
      <c r="Z388" s="10"/>
      <c r="AA388" s="11"/>
    </row>
    <row r="389">
      <c r="X389" s="9"/>
      <c r="Z389" s="10"/>
      <c r="AA389" s="11"/>
    </row>
    <row r="390">
      <c r="X390" s="9"/>
      <c r="Z390" s="10"/>
      <c r="AA390" s="11"/>
    </row>
    <row r="391">
      <c r="X391" s="9"/>
      <c r="Z391" s="10"/>
      <c r="AA391" s="11"/>
    </row>
    <row r="392">
      <c r="X392" s="9"/>
      <c r="Z392" s="10"/>
      <c r="AA392" s="11"/>
    </row>
    <row r="393">
      <c r="X393" s="9"/>
      <c r="Z393" s="10"/>
      <c r="AA393" s="11"/>
    </row>
    <row r="394">
      <c r="X394" s="9"/>
      <c r="Z394" s="10"/>
      <c r="AA394" s="11"/>
    </row>
    <row r="395">
      <c r="X395" s="9"/>
      <c r="Z395" s="10"/>
      <c r="AA395" s="11"/>
    </row>
    <row r="396">
      <c r="X396" s="9"/>
      <c r="Z396" s="10"/>
      <c r="AA396" s="11"/>
    </row>
    <row r="397">
      <c r="X397" s="9"/>
      <c r="Z397" s="10"/>
      <c r="AA397" s="11"/>
    </row>
    <row r="398">
      <c r="X398" s="9"/>
      <c r="Z398" s="10"/>
      <c r="AA398" s="11"/>
    </row>
    <row r="399">
      <c r="X399" s="9"/>
      <c r="Z399" s="10"/>
      <c r="AA399" s="11"/>
    </row>
    <row r="400">
      <c r="X400" s="9"/>
      <c r="Z400" s="10"/>
      <c r="AA400" s="11"/>
    </row>
    <row r="401">
      <c r="X401" s="9"/>
      <c r="Z401" s="10"/>
      <c r="AA401" s="11"/>
    </row>
    <row r="402">
      <c r="X402" s="9"/>
      <c r="Z402" s="10"/>
      <c r="AA402" s="11"/>
    </row>
    <row r="403">
      <c r="X403" s="9"/>
      <c r="Z403" s="10"/>
      <c r="AA403" s="11"/>
    </row>
    <row r="404">
      <c r="X404" s="9"/>
      <c r="Z404" s="10"/>
      <c r="AA404" s="11"/>
    </row>
    <row r="405">
      <c r="X405" s="9"/>
      <c r="Z405" s="10"/>
      <c r="AA405" s="11"/>
    </row>
    <row r="406">
      <c r="X406" s="9"/>
      <c r="Z406" s="10"/>
      <c r="AA406" s="11"/>
    </row>
    <row r="407">
      <c r="X407" s="9"/>
      <c r="Z407" s="10"/>
      <c r="AA407" s="11"/>
    </row>
    <row r="408">
      <c r="X408" s="9"/>
      <c r="Z408" s="10"/>
      <c r="AA408" s="11"/>
    </row>
    <row r="409">
      <c r="X409" s="9"/>
      <c r="Z409" s="10"/>
      <c r="AA409" s="11"/>
    </row>
    <row r="410">
      <c r="X410" s="9"/>
      <c r="Z410" s="10"/>
      <c r="AA410" s="11"/>
    </row>
    <row r="411">
      <c r="X411" s="9"/>
      <c r="Z411" s="10"/>
      <c r="AA411" s="11"/>
    </row>
    <row r="412">
      <c r="X412" s="9"/>
      <c r="Z412" s="10"/>
      <c r="AA412" s="11"/>
    </row>
    <row r="413">
      <c r="X413" s="9"/>
      <c r="Z413" s="10"/>
      <c r="AA413" s="11"/>
    </row>
    <row r="414">
      <c r="X414" s="9"/>
      <c r="Z414" s="10"/>
      <c r="AA414" s="11"/>
    </row>
    <row r="415">
      <c r="X415" s="9"/>
      <c r="Z415" s="10"/>
      <c r="AA415" s="11"/>
    </row>
    <row r="416">
      <c r="X416" s="9"/>
      <c r="Z416" s="10"/>
      <c r="AA416" s="11"/>
    </row>
    <row r="417">
      <c r="X417" s="9"/>
      <c r="Z417" s="10"/>
      <c r="AA417" s="11"/>
    </row>
    <row r="418">
      <c r="X418" s="9"/>
      <c r="Z418" s="10"/>
      <c r="AA418" s="11"/>
    </row>
    <row r="419">
      <c r="X419" s="9"/>
      <c r="Z419" s="10"/>
      <c r="AA419" s="11"/>
    </row>
    <row r="420">
      <c r="X420" s="9"/>
      <c r="Z420" s="10"/>
      <c r="AA420" s="11"/>
    </row>
    <row r="421">
      <c r="X421" s="9"/>
      <c r="Z421" s="10"/>
      <c r="AA421" s="11"/>
    </row>
    <row r="422">
      <c r="X422" s="9"/>
      <c r="Z422" s="10"/>
      <c r="AA422" s="11"/>
    </row>
    <row r="423">
      <c r="X423" s="9"/>
      <c r="Z423" s="10"/>
      <c r="AA423" s="11"/>
    </row>
    <row r="424">
      <c r="X424" s="9"/>
      <c r="Z424" s="10"/>
      <c r="AA424" s="11"/>
    </row>
    <row r="425">
      <c r="X425" s="9"/>
      <c r="Z425" s="10"/>
      <c r="AA425" s="11"/>
    </row>
    <row r="426">
      <c r="X426" s="9"/>
      <c r="Z426" s="10"/>
      <c r="AA426" s="11"/>
    </row>
    <row r="427">
      <c r="X427" s="9"/>
      <c r="Z427" s="10"/>
      <c r="AA427" s="11"/>
    </row>
    <row r="428">
      <c r="X428" s="9"/>
      <c r="Z428" s="10"/>
      <c r="AA428" s="11"/>
    </row>
    <row r="429">
      <c r="X429" s="9"/>
      <c r="Z429" s="10"/>
      <c r="AA429" s="11"/>
    </row>
    <row r="430">
      <c r="X430" s="9"/>
      <c r="Z430" s="10"/>
      <c r="AA430" s="11"/>
    </row>
    <row r="431">
      <c r="X431" s="9"/>
      <c r="Z431" s="10"/>
      <c r="AA431" s="11"/>
    </row>
    <row r="432">
      <c r="X432" s="9"/>
      <c r="Z432" s="10"/>
      <c r="AA432" s="11"/>
    </row>
    <row r="433">
      <c r="X433" s="9"/>
      <c r="Z433" s="10"/>
      <c r="AA433" s="11"/>
    </row>
    <row r="434">
      <c r="X434" s="9"/>
      <c r="Z434" s="10"/>
      <c r="AA434" s="11"/>
    </row>
    <row r="435">
      <c r="X435" s="9"/>
      <c r="Z435" s="10"/>
      <c r="AA435" s="11"/>
    </row>
    <row r="436">
      <c r="X436" s="9"/>
      <c r="Z436" s="10"/>
      <c r="AA436" s="11"/>
    </row>
    <row r="437">
      <c r="X437" s="9"/>
      <c r="Z437" s="10"/>
      <c r="AA437" s="11"/>
    </row>
    <row r="438">
      <c r="X438" s="9"/>
      <c r="Z438" s="10"/>
      <c r="AA438" s="11"/>
    </row>
    <row r="439">
      <c r="X439" s="9"/>
      <c r="Z439" s="10"/>
      <c r="AA439" s="11"/>
    </row>
    <row r="440">
      <c r="X440" s="9"/>
      <c r="Z440" s="10"/>
      <c r="AA440" s="11"/>
    </row>
    <row r="441">
      <c r="X441" s="9"/>
      <c r="Z441" s="10"/>
      <c r="AA441" s="11"/>
    </row>
    <row r="442">
      <c r="X442" s="9"/>
      <c r="Z442" s="10"/>
      <c r="AA442" s="11"/>
    </row>
    <row r="443">
      <c r="X443" s="9"/>
      <c r="Z443" s="10"/>
      <c r="AA443" s="11"/>
    </row>
    <row r="444">
      <c r="X444" s="9"/>
      <c r="Z444" s="10"/>
      <c r="AA444" s="11"/>
    </row>
    <row r="445">
      <c r="X445" s="9"/>
      <c r="Z445" s="10"/>
      <c r="AA445" s="11"/>
    </row>
    <row r="446">
      <c r="X446" s="9"/>
      <c r="Z446" s="10"/>
      <c r="AA446" s="11"/>
    </row>
    <row r="447">
      <c r="X447" s="9"/>
      <c r="Z447" s="10"/>
      <c r="AA447" s="11"/>
    </row>
    <row r="448">
      <c r="X448" s="9"/>
      <c r="Z448" s="10"/>
      <c r="AA448" s="11"/>
    </row>
    <row r="449">
      <c r="X449" s="9"/>
      <c r="Z449" s="10"/>
      <c r="AA449" s="11"/>
    </row>
    <row r="450">
      <c r="X450" s="9"/>
      <c r="Z450" s="10"/>
      <c r="AA450" s="11"/>
    </row>
    <row r="451">
      <c r="X451" s="9"/>
      <c r="Z451" s="10"/>
      <c r="AA451" s="11"/>
    </row>
    <row r="452">
      <c r="X452" s="9"/>
      <c r="Z452" s="10"/>
      <c r="AA452" s="11"/>
    </row>
    <row r="453">
      <c r="X453" s="9"/>
      <c r="Z453" s="10"/>
      <c r="AA453" s="11"/>
    </row>
    <row r="454">
      <c r="X454" s="9"/>
      <c r="Z454" s="10"/>
      <c r="AA454" s="11"/>
    </row>
    <row r="455">
      <c r="X455" s="9"/>
      <c r="Z455" s="10"/>
      <c r="AA455" s="11"/>
    </row>
    <row r="456">
      <c r="X456" s="9"/>
      <c r="Z456" s="10"/>
      <c r="AA456" s="11"/>
    </row>
    <row r="457">
      <c r="X457" s="9"/>
      <c r="Z457" s="10"/>
      <c r="AA457" s="11"/>
    </row>
    <row r="458">
      <c r="X458" s="9"/>
      <c r="Z458" s="10"/>
      <c r="AA458" s="11"/>
    </row>
    <row r="459">
      <c r="X459" s="9"/>
      <c r="Z459" s="10"/>
      <c r="AA459" s="11"/>
    </row>
    <row r="460">
      <c r="X460" s="9"/>
      <c r="Z460" s="10"/>
      <c r="AA460" s="11"/>
    </row>
    <row r="461">
      <c r="X461" s="9"/>
      <c r="Z461" s="10"/>
      <c r="AA461" s="11"/>
    </row>
    <row r="462">
      <c r="X462" s="9"/>
      <c r="Z462" s="10"/>
      <c r="AA462" s="11"/>
    </row>
    <row r="463">
      <c r="X463" s="9"/>
      <c r="Z463" s="10"/>
      <c r="AA463" s="11"/>
    </row>
    <row r="464">
      <c r="X464" s="9"/>
      <c r="Z464" s="10"/>
      <c r="AA464" s="11"/>
    </row>
    <row r="465">
      <c r="X465" s="9"/>
      <c r="Z465" s="10"/>
      <c r="AA465" s="11"/>
    </row>
    <row r="466">
      <c r="X466" s="9"/>
      <c r="Z466" s="10"/>
      <c r="AA466" s="11"/>
    </row>
    <row r="467">
      <c r="X467" s="9"/>
      <c r="Z467" s="10"/>
      <c r="AA467" s="11"/>
    </row>
    <row r="468">
      <c r="X468" s="9"/>
      <c r="Z468" s="10"/>
      <c r="AA468" s="11"/>
    </row>
    <row r="469">
      <c r="X469" s="9"/>
      <c r="Z469" s="10"/>
      <c r="AA469" s="11"/>
    </row>
    <row r="470">
      <c r="X470" s="9"/>
      <c r="Z470" s="10"/>
      <c r="AA470" s="11"/>
    </row>
    <row r="471">
      <c r="X471" s="9"/>
      <c r="Z471" s="10"/>
      <c r="AA471" s="11"/>
    </row>
    <row r="472">
      <c r="X472" s="9"/>
      <c r="Z472" s="10"/>
      <c r="AA472" s="11"/>
    </row>
    <row r="473">
      <c r="X473" s="9"/>
      <c r="Z473" s="10"/>
      <c r="AA473" s="11"/>
    </row>
    <row r="474">
      <c r="X474" s="9"/>
      <c r="Z474" s="10"/>
      <c r="AA474" s="11"/>
    </row>
    <row r="475">
      <c r="X475" s="9"/>
      <c r="Z475" s="10"/>
      <c r="AA475" s="11"/>
    </row>
    <row r="476">
      <c r="X476" s="9"/>
      <c r="Z476" s="10"/>
      <c r="AA476" s="11"/>
    </row>
    <row r="477">
      <c r="X477" s="9"/>
      <c r="Z477" s="10"/>
      <c r="AA477" s="11"/>
    </row>
    <row r="478">
      <c r="X478" s="9"/>
      <c r="Z478" s="10"/>
      <c r="AA478" s="11"/>
    </row>
    <row r="479">
      <c r="X479" s="9"/>
      <c r="Z479" s="10"/>
      <c r="AA479" s="11"/>
    </row>
    <row r="480">
      <c r="X480" s="9"/>
      <c r="Z480" s="10"/>
      <c r="AA480" s="11"/>
    </row>
    <row r="481">
      <c r="X481" s="9"/>
      <c r="Z481" s="10"/>
      <c r="AA481" s="11"/>
    </row>
    <row r="482">
      <c r="X482" s="9"/>
      <c r="Z482" s="10"/>
      <c r="AA482" s="11"/>
    </row>
    <row r="483">
      <c r="X483" s="9"/>
      <c r="Z483" s="10"/>
      <c r="AA483" s="11"/>
    </row>
    <row r="484">
      <c r="X484" s="9"/>
      <c r="Z484" s="10"/>
      <c r="AA484" s="11"/>
    </row>
    <row r="485">
      <c r="X485" s="9"/>
      <c r="Z485" s="10"/>
      <c r="AA485" s="11"/>
    </row>
    <row r="486">
      <c r="X486" s="9"/>
      <c r="Z486" s="10"/>
      <c r="AA486" s="11"/>
    </row>
    <row r="487">
      <c r="X487" s="9"/>
      <c r="Z487" s="10"/>
      <c r="AA487" s="11"/>
    </row>
    <row r="488">
      <c r="X488" s="9"/>
      <c r="Z488" s="10"/>
      <c r="AA488" s="11"/>
    </row>
    <row r="489">
      <c r="X489" s="9"/>
      <c r="Z489" s="10"/>
      <c r="AA489" s="11"/>
    </row>
    <row r="490">
      <c r="X490" s="9"/>
      <c r="Z490" s="10"/>
      <c r="AA490" s="11"/>
    </row>
    <row r="491">
      <c r="X491" s="9"/>
      <c r="Z491" s="10"/>
      <c r="AA491" s="11"/>
    </row>
    <row r="492">
      <c r="X492" s="9"/>
      <c r="Z492" s="10"/>
      <c r="AA492" s="11"/>
    </row>
    <row r="493">
      <c r="X493" s="9"/>
      <c r="Z493" s="10"/>
      <c r="AA493" s="11"/>
    </row>
    <row r="494">
      <c r="X494" s="9"/>
      <c r="Z494" s="10"/>
      <c r="AA494" s="11"/>
    </row>
    <row r="495">
      <c r="X495" s="9"/>
      <c r="Z495" s="10"/>
      <c r="AA495" s="11"/>
    </row>
    <row r="496">
      <c r="X496" s="9"/>
      <c r="Z496" s="10"/>
      <c r="AA496" s="11"/>
    </row>
    <row r="497">
      <c r="X497" s="9"/>
      <c r="Z497" s="10"/>
      <c r="AA497" s="11"/>
    </row>
    <row r="498">
      <c r="X498" s="9"/>
      <c r="Z498" s="10"/>
      <c r="AA498" s="11"/>
    </row>
    <row r="499">
      <c r="X499" s="9"/>
      <c r="Z499" s="10"/>
      <c r="AA499" s="11"/>
    </row>
    <row r="500">
      <c r="X500" s="9"/>
      <c r="Z500" s="10"/>
      <c r="AA500" s="11"/>
    </row>
    <row r="501">
      <c r="X501" s="9"/>
      <c r="Z501" s="10"/>
      <c r="AA501" s="11"/>
    </row>
    <row r="502">
      <c r="X502" s="9"/>
      <c r="Z502" s="10"/>
      <c r="AA502" s="11"/>
    </row>
    <row r="503">
      <c r="X503" s="9"/>
      <c r="Z503" s="10"/>
      <c r="AA503" s="11"/>
    </row>
    <row r="504">
      <c r="X504" s="9"/>
      <c r="Z504" s="10"/>
      <c r="AA504" s="11"/>
    </row>
    <row r="505">
      <c r="X505" s="9"/>
      <c r="Z505" s="10"/>
      <c r="AA505" s="11"/>
    </row>
    <row r="506">
      <c r="X506" s="9"/>
      <c r="Z506" s="10"/>
      <c r="AA506" s="11"/>
    </row>
    <row r="507">
      <c r="X507" s="9"/>
      <c r="Z507" s="10"/>
      <c r="AA507" s="11"/>
    </row>
    <row r="508">
      <c r="X508" s="9"/>
      <c r="Z508" s="10"/>
      <c r="AA508" s="11"/>
    </row>
    <row r="509">
      <c r="X509" s="9"/>
      <c r="Z509" s="10"/>
      <c r="AA509" s="11"/>
    </row>
    <row r="510">
      <c r="X510" s="9"/>
      <c r="Z510" s="10"/>
      <c r="AA510" s="11"/>
    </row>
    <row r="511">
      <c r="X511" s="9"/>
      <c r="Z511" s="10"/>
      <c r="AA511" s="11"/>
    </row>
    <row r="512">
      <c r="X512" s="9"/>
      <c r="Z512" s="10"/>
      <c r="AA512" s="11"/>
    </row>
    <row r="513">
      <c r="X513" s="9"/>
      <c r="Z513" s="10"/>
      <c r="AA513" s="11"/>
    </row>
    <row r="514">
      <c r="X514" s="9"/>
      <c r="Z514" s="10"/>
      <c r="AA514" s="11"/>
    </row>
    <row r="515">
      <c r="X515" s="9"/>
      <c r="Z515" s="10"/>
      <c r="AA515" s="11"/>
    </row>
    <row r="516">
      <c r="X516" s="9"/>
      <c r="Z516" s="10"/>
      <c r="AA516" s="11"/>
    </row>
    <row r="517">
      <c r="X517" s="9"/>
      <c r="Z517" s="10"/>
      <c r="AA517" s="11"/>
    </row>
    <row r="518">
      <c r="X518" s="9"/>
      <c r="Z518" s="10"/>
      <c r="AA518" s="11"/>
    </row>
    <row r="519">
      <c r="X519" s="9"/>
      <c r="Z519" s="10"/>
      <c r="AA519" s="11"/>
    </row>
    <row r="520">
      <c r="X520" s="9"/>
      <c r="Z520" s="10"/>
      <c r="AA520" s="11"/>
    </row>
    <row r="521">
      <c r="X521" s="9"/>
      <c r="Z521" s="10"/>
      <c r="AA521" s="11"/>
    </row>
    <row r="522">
      <c r="X522" s="9"/>
      <c r="Z522" s="10"/>
      <c r="AA522" s="11"/>
    </row>
    <row r="523">
      <c r="X523" s="9"/>
      <c r="Z523" s="10"/>
      <c r="AA523" s="11"/>
    </row>
    <row r="524">
      <c r="X524" s="9"/>
      <c r="Z524" s="10"/>
      <c r="AA524" s="11"/>
    </row>
    <row r="525">
      <c r="X525" s="9"/>
      <c r="Z525" s="10"/>
      <c r="AA525" s="11"/>
    </row>
    <row r="526">
      <c r="X526" s="9"/>
      <c r="Z526" s="10"/>
      <c r="AA526" s="11"/>
    </row>
    <row r="527">
      <c r="X527" s="9"/>
      <c r="Z527" s="10"/>
      <c r="AA527" s="11"/>
    </row>
    <row r="528">
      <c r="X528" s="9"/>
      <c r="Z528" s="10"/>
      <c r="AA528" s="11"/>
    </row>
    <row r="529">
      <c r="X529" s="9"/>
      <c r="Z529" s="10"/>
      <c r="AA529" s="11"/>
    </row>
    <row r="530">
      <c r="X530" s="9"/>
      <c r="Z530" s="10"/>
      <c r="AA530" s="11"/>
    </row>
    <row r="531">
      <c r="X531" s="9"/>
      <c r="Z531" s="10"/>
      <c r="AA531" s="11"/>
    </row>
    <row r="532">
      <c r="X532" s="9"/>
      <c r="Z532" s="10"/>
      <c r="AA532" s="11"/>
    </row>
    <row r="533">
      <c r="X533" s="9"/>
      <c r="Z533" s="10"/>
      <c r="AA533" s="11"/>
    </row>
    <row r="534">
      <c r="X534" s="9"/>
      <c r="Z534" s="10"/>
      <c r="AA534" s="11"/>
    </row>
    <row r="535">
      <c r="X535" s="9"/>
      <c r="Z535" s="10"/>
      <c r="AA535" s="11"/>
    </row>
    <row r="536">
      <c r="X536" s="9"/>
      <c r="Z536" s="10"/>
      <c r="AA536" s="11"/>
    </row>
    <row r="537">
      <c r="X537" s="9"/>
      <c r="Z537" s="10"/>
      <c r="AA537" s="11"/>
    </row>
    <row r="538">
      <c r="X538" s="9"/>
      <c r="Z538" s="10"/>
      <c r="AA538" s="11"/>
    </row>
    <row r="539">
      <c r="X539" s="9"/>
      <c r="Z539" s="10"/>
      <c r="AA539" s="11"/>
    </row>
    <row r="540">
      <c r="X540" s="9"/>
      <c r="Z540" s="10"/>
      <c r="AA540" s="11"/>
    </row>
    <row r="541">
      <c r="X541" s="9"/>
      <c r="Z541" s="10"/>
      <c r="AA541" s="11"/>
    </row>
    <row r="542">
      <c r="X542" s="9"/>
      <c r="Z542" s="10"/>
      <c r="AA542" s="11"/>
    </row>
    <row r="543">
      <c r="X543" s="9"/>
      <c r="Z543" s="10"/>
      <c r="AA543" s="11"/>
    </row>
    <row r="544">
      <c r="X544" s="9"/>
      <c r="Z544" s="10"/>
      <c r="AA544" s="11"/>
    </row>
    <row r="545">
      <c r="X545" s="9"/>
      <c r="Z545" s="10"/>
      <c r="AA545" s="11"/>
    </row>
    <row r="546">
      <c r="X546" s="9"/>
      <c r="Z546" s="10"/>
      <c r="AA546" s="11"/>
    </row>
    <row r="547">
      <c r="X547" s="9"/>
      <c r="Z547" s="10"/>
      <c r="AA547" s="11"/>
    </row>
    <row r="548">
      <c r="X548" s="9"/>
      <c r="Z548" s="10"/>
      <c r="AA548" s="11"/>
    </row>
    <row r="549">
      <c r="X549" s="9"/>
      <c r="Z549" s="10"/>
      <c r="AA549" s="11"/>
    </row>
    <row r="550">
      <c r="X550" s="9"/>
      <c r="Z550" s="10"/>
      <c r="AA550" s="11"/>
    </row>
    <row r="551">
      <c r="X551" s="9"/>
      <c r="Z551" s="10"/>
      <c r="AA551" s="11"/>
    </row>
    <row r="552">
      <c r="X552" s="9"/>
      <c r="Z552" s="10"/>
      <c r="AA552" s="11"/>
    </row>
    <row r="553">
      <c r="X553" s="9"/>
      <c r="Z553" s="10"/>
      <c r="AA553" s="11"/>
    </row>
    <row r="554">
      <c r="X554" s="9"/>
      <c r="Z554" s="10"/>
      <c r="AA554" s="11"/>
    </row>
    <row r="555">
      <c r="X555" s="9"/>
      <c r="Z555" s="10"/>
      <c r="AA555" s="11"/>
    </row>
    <row r="556">
      <c r="X556" s="9"/>
      <c r="Z556" s="10"/>
      <c r="AA556" s="11"/>
    </row>
    <row r="557">
      <c r="X557" s="9"/>
      <c r="Z557" s="10"/>
      <c r="AA557" s="11"/>
    </row>
    <row r="558">
      <c r="X558" s="9"/>
      <c r="Z558" s="10"/>
      <c r="AA558" s="11"/>
    </row>
    <row r="559">
      <c r="X559" s="9"/>
      <c r="Z559" s="10"/>
      <c r="AA559" s="11"/>
    </row>
    <row r="560">
      <c r="X560" s="9"/>
      <c r="Z560" s="10"/>
      <c r="AA560" s="11"/>
    </row>
    <row r="561">
      <c r="X561" s="9"/>
      <c r="Z561" s="10"/>
      <c r="AA561" s="11"/>
    </row>
    <row r="562">
      <c r="X562" s="9"/>
      <c r="Z562" s="10"/>
      <c r="AA562" s="11"/>
    </row>
    <row r="563">
      <c r="X563" s="9"/>
      <c r="Z563" s="10"/>
      <c r="AA563" s="11"/>
    </row>
    <row r="564">
      <c r="X564" s="9"/>
      <c r="Z564" s="10"/>
      <c r="AA564" s="11"/>
    </row>
    <row r="565">
      <c r="X565" s="9"/>
      <c r="Z565" s="10"/>
      <c r="AA565" s="11"/>
    </row>
    <row r="566">
      <c r="X566" s="9"/>
      <c r="Z566" s="10"/>
      <c r="AA566" s="11"/>
    </row>
    <row r="567">
      <c r="X567" s="9"/>
      <c r="Z567" s="10"/>
      <c r="AA567" s="11"/>
    </row>
    <row r="568">
      <c r="X568" s="9"/>
      <c r="Z568" s="10"/>
      <c r="AA568" s="11"/>
    </row>
    <row r="569">
      <c r="X569" s="9"/>
      <c r="Z569" s="10"/>
      <c r="AA569" s="11"/>
    </row>
    <row r="570">
      <c r="X570" s="9"/>
      <c r="Z570" s="10"/>
      <c r="AA570" s="11"/>
    </row>
    <row r="571">
      <c r="X571" s="9"/>
      <c r="Z571" s="10"/>
      <c r="AA571" s="11"/>
    </row>
    <row r="572">
      <c r="X572" s="9"/>
      <c r="Z572" s="10"/>
      <c r="AA572" s="11"/>
    </row>
    <row r="573">
      <c r="X573" s="9"/>
      <c r="Z573" s="10"/>
      <c r="AA573" s="11"/>
    </row>
    <row r="574">
      <c r="X574" s="9"/>
      <c r="Z574" s="10"/>
      <c r="AA574" s="11"/>
    </row>
    <row r="575">
      <c r="X575" s="9"/>
      <c r="Z575" s="10"/>
      <c r="AA575" s="11"/>
    </row>
    <row r="576">
      <c r="X576" s="9"/>
      <c r="Z576" s="10"/>
      <c r="AA576" s="11"/>
    </row>
    <row r="577">
      <c r="X577" s="9"/>
      <c r="Z577" s="10"/>
      <c r="AA577" s="11"/>
    </row>
    <row r="578">
      <c r="X578" s="9"/>
      <c r="Z578" s="10"/>
      <c r="AA578" s="11"/>
    </row>
    <row r="579">
      <c r="X579" s="9"/>
      <c r="Z579" s="10"/>
      <c r="AA579" s="11"/>
    </row>
    <row r="580">
      <c r="X580" s="9"/>
      <c r="Z580" s="10"/>
      <c r="AA580" s="11"/>
    </row>
    <row r="581">
      <c r="X581" s="9"/>
      <c r="Z581" s="10"/>
      <c r="AA581" s="11"/>
    </row>
    <row r="582">
      <c r="X582" s="9"/>
      <c r="Z582" s="10"/>
      <c r="AA582" s="11"/>
    </row>
    <row r="583">
      <c r="X583" s="9"/>
      <c r="Z583" s="10"/>
      <c r="AA583" s="11"/>
    </row>
    <row r="584">
      <c r="X584" s="9"/>
      <c r="Z584" s="10"/>
      <c r="AA584" s="11"/>
    </row>
    <row r="585">
      <c r="X585" s="9"/>
      <c r="Z585" s="10"/>
      <c r="AA585" s="11"/>
    </row>
    <row r="586">
      <c r="X586" s="9"/>
      <c r="Z586" s="10"/>
      <c r="AA586" s="11"/>
    </row>
    <row r="587">
      <c r="X587" s="9"/>
      <c r="Z587" s="10"/>
      <c r="AA587" s="11"/>
    </row>
    <row r="588">
      <c r="X588" s="9"/>
      <c r="Z588" s="10"/>
      <c r="AA588" s="11"/>
    </row>
    <row r="589">
      <c r="X589" s="9"/>
      <c r="Z589" s="10"/>
      <c r="AA589" s="11"/>
    </row>
    <row r="590">
      <c r="X590" s="9"/>
      <c r="Z590" s="10"/>
      <c r="AA590" s="11"/>
    </row>
    <row r="591">
      <c r="X591" s="9"/>
      <c r="Z591" s="10"/>
      <c r="AA591" s="11"/>
    </row>
    <row r="592">
      <c r="X592" s="9"/>
      <c r="Z592" s="10"/>
      <c r="AA592" s="11"/>
    </row>
    <row r="593">
      <c r="X593" s="9"/>
      <c r="Z593" s="10"/>
      <c r="AA593" s="11"/>
    </row>
    <row r="594">
      <c r="X594" s="9"/>
      <c r="Z594" s="10"/>
      <c r="AA594" s="11"/>
    </row>
    <row r="595">
      <c r="X595" s="9"/>
      <c r="Z595" s="10"/>
      <c r="AA595" s="11"/>
    </row>
    <row r="596">
      <c r="X596" s="9"/>
      <c r="Z596" s="10"/>
      <c r="AA596" s="11"/>
    </row>
    <row r="597">
      <c r="X597" s="9"/>
      <c r="Z597" s="10"/>
      <c r="AA597" s="11"/>
    </row>
    <row r="598">
      <c r="X598" s="9"/>
      <c r="Z598" s="10"/>
      <c r="AA598" s="11"/>
    </row>
    <row r="599">
      <c r="X599" s="9"/>
      <c r="Z599" s="10"/>
      <c r="AA599" s="11"/>
    </row>
    <row r="600">
      <c r="X600" s="9"/>
      <c r="Z600" s="10"/>
      <c r="AA600" s="11"/>
    </row>
    <row r="601">
      <c r="X601" s="9"/>
      <c r="Z601" s="10"/>
      <c r="AA601" s="11"/>
    </row>
    <row r="602">
      <c r="X602" s="9"/>
      <c r="Z602" s="10"/>
      <c r="AA602" s="11"/>
    </row>
    <row r="603">
      <c r="X603" s="9"/>
      <c r="Z603" s="10"/>
      <c r="AA603" s="11"/>
    </row>
    <row r="604">
      <c r="X604" s="9"/>
      <c r="Z604" s="10"/>
      <c r="AA604" s="11"/>
    </row>
    <row r="605">
      <c r="X605" s="9"/>
      <c r="Z605" s="10"/>
      <c r="AA605" s="11"/>
    </row>
    <row r="606">
      <c r="X606" s="9"/>
      <c r="Z606" s="10"/>
      <c r="AA606" s="11"/>
    </row>
    <row r="607">
      <c r="X607" s="9"/>
      <c r="Z607" s="10"/>
      <c r="AA607" s="11"/>
    </row>
    <row r="608">
      <c r="X608" s="9"/>
      <c r="Z608" s="10"/>
      <c r="AA608" s="11"/>
    </row>
    <row r="609">
      <c r="X609" s="9"/>
      <c r="Z609" s="10"/>
      <c r="AA609" s="11"/>
    </row>
    <row r="610">
      <c r="X610" s="9"/>
      <c r="Z610" s="10"/>
      <c r="AA610" s="11"/>
    </row>
    <row r="611">
      <c r="X611" s="9"/>
      <c r="Z611" s="10"/>
      <c r="AA611" s="11"/>
    </row>
    <row r="612">
      <c r="X612" s="9"/>
      <c r="Z612" s="10"/>
      <c r="AA612" s="11"/>
    </row>
    <row r="613">
      <c r="X613" s="9"/>
      <c r="Z613" s="10"/>
      <c r="AA613" s="11"/>
    </row>
    <row r="614">
      <c r="X614" s="9"/>
      <c r="Z614" s="10"/>
      <c r="AA614" s="11"/>
    </row>
    <row r="615">
      <c r="X615" s="9"/>
      <c r="Z615" s="10"/>
      <c r="AA615" s="11"/>
    </row>
    <row r="616">
      <c r="X616" s="9"/>
      <c r="Z616" s="10"/>
      <c r="AA616" s="11"/>
    </row>
    <row r="617">
      <c r="X617" s="9"/>
      <c r="Z617" s="10"/>
      <c r="AA617" s="11"/>
    </row>
    <row r="618">
      <c r="X618" s="9"/>
      <c r="Z618" s="10"/>
      <c r="AA618" s="11"/>
    </row>
    <row r="619">
      <c r="X619" s="9"/>
      <c r="Z619" s="10"/>
      <c r="AA619" s="11"/>
    </row>
    <row r="620">
      <c r="X620" s="9"/>
      <c r="Z620" s="10"/>
      <c r="AA620" s="11"/>
    </row>
    <row r="621">
      <c r="X621" s="9"/>
      <c r="Z621" s="10"/>
      <c r="AA621" s="11"/>
    </row>
    <row r="622">
      <c r="X622" s="9"/>
      <c r="Z622" s="10"/>
      <c r="AA622" s="11"/>
    </row>
    <row r="623">
      <c r="X623" s="9"/>
      <c r="Z623" s="10"/>
      <c r="AA623" s="11"/>
    </row>
    <row r="624">
      <c r="X624" s="9"/>
      <c r="Z624" s="10"/>
      <c r="AA624" s="11"/>
    </row>
    <row r="625">
      <c r="X625" s="9"/>
      <c r="Z625" s="10"/>
      <c r="AA625" s="11"/>
    </row>
    <row r="626">
      <c r="X626" s="9"/>
      <c r="Z626" s="10"/>
      <c r="AA626" s="11"/>
    </row>
    <row r="627">
      <c r="X627" s="9"/>
      <c r="Z627" s="10"/>
      <c r="AA627" s="11"/>
    </row>
    <row r="628">
      <c r="X628" s="9"/>
      <c r="Z628" s="10"/>
      <c r="AA628" s="11"/>
    </row>
    <row r="629">
      <c r="X629" s="9"/>
      <c r="Z629" s="10"/>
      <c r="AA629" s="11"/>
    </row>
    <row r="630">
      <c r="X630" s="9"/>
      <c r="Z630" s="10"/>
      <c r="AA630" s="11"/>
    </row>
    <row r="631">
      <c r="X631" s="9"/>
      <c r="Z631" s="10"/>
      <c r="AA631" s="11"/>
    </row>
    <row r="632">
      <c r="X632" s="9"/>
      <c r="Z632" s="10"/>
      <c r="AA632" s="11"/>
    </row>
    <row r="633">
      <c r="X633" s="9"/>
      <c r="Z633" s="10"/>
      <c r="AA633" s="11"/>
    </row>
    <row r="634">
      <c r="X634" s="9"/>
      <c r="Z634" s="10"/>
      <c r="AA634" s="11"/>
    </row>
    <row r="635">
      <c r="X635" s="9"/>
      <c r="Z635" s="10"/>
      <c r="AA635" s="11"/>
    </row>
    <row r="636">
      <c r="X636" s="9"/>
      <c r="Z636" s="10"/>
      <c r="AA636" s="11"/>
    </row>
    <row r="637">
      <c r="X637" s="9"/>
      <c r="Z637" s="10"/>
      <c r="AA637" s="11"/>
    </row>
    <row r="638">
      <c r="X638" s="9"/>
      <c r="Z638" s="10"/>
      <c r="AA638" s="11"/>
    </row>
    <row r="639">
      <c r="X639" s="9"/>
      <c r="Z639" s="10"/>
      <c r="AA639" s="11"/>
    </row>
    <row r="640">
      <c r="X640" s="9"/>
      <c r="Z640" s="10"/>
      <c r="AA640" s="11"/>
    </row>
    <row r="641">
      <c r="X641" s="9"/>
      <c r="Z641" s="10"/>
      <c r="AA641" s="11"/>
    </row>
    <row r="642">
      <c r="X642" s="9"/>
      <c r="Z642" s="10"/>
      <c r="AA642" s="11"/>
    </row>
    <row r="643">
      <c r="X643" s="9"/>
      <c r="Z643" s="10"/>
      <c r="AA643" s="11"/>
    </row>
    <row r="644">
      <c r="X644" s="9"/>
      <c r="Z644" s="10"/>
      <c r="AA644" s="11"/>
    </row>
    <row r="645">
      <c r="X645" s="9"/>
      <c r="Z645" s="10"/>
      <c r="AA645" s="11"/>
    </row>
    <row r="646">
      <c r="X646" s="9"/>
      <c r="Z646" s="10"/>
      <c r="AA646" s="11"/>
    </row>
    <row r="647">
      <c r="X647" s="9"/>
      <c r="Z647" s="10"/>
      <c r="AA647" s="11"/>
    </row>
    <row r="648">
      <c r="X648" s="9"/>
      <c r="Z648" s="10"/>
      <c r="AA648" s="11"/>
    </row>
    <row r="649">
      <c r="X649" s="9"/>
      <c r="Z649" s="10"/>
      <c r="AA649" s="11"/>
    </row>
    <row r="650">
      <c r="X650" s="9"/>
      <c r="Z650" s="10"/>
      <c r="AA650" s="11"/>
    </row>
    <row r="651">
      <c r="X651" s="9"/>
      <c r="Z651" s="10"/>
      <c r="AA651" s="11"/>
    </row>
    <row r="652">
      <c r="X652" s="9"/>
      <c r="Z652" s="10"/>
      <c r="AA652" s="11"/>
    </row>
    <row r="653">
      <c r="X653" s="9"/>
      <c r="Z653" s="10"/>
      <c r="AA653" s="11"/>
    </row>
    <row r="654">
      <c r="X654" s="9"/>
      <c r="Z654" s="10"/>
      <c r="AA654" s="11"/>
    </row>
    <row r="655">
      <c r="X655" s="9"/>
      <c r="Z655" s="10"/>
      <c r="AA655" s="11"/>
    </row>
    <row r="656">
      <c r="X656" s="9"/>
      <c r="Z656" s="10"/>
      <c r="AA656" s="11"/>
    </row>
    <row r="657">
      <c r="X657" s="9"/>
      <c r="Z657" s="10"/>
      <c r="AA657" s="11"/>
    </row>
    <row r="658">
      <c r="X658" s="9"/>
      <c r="Z658" s="10"/>
      <c r="AA658" s="11"/>
    </row>
    <row r="659">
      <c r="X659" s="9"/>
      <c r="Z659" s="10"/>
      <c r="AA659" s="11"/>
    </row>
    <row r="660">
      <c r="X660" s="9"/>
      <c r="Z660" s="10"/>
      <c r="AA660" s="11"/>
    </row>
    <row r="661">
      <c r="X661" s="9"/>
      <c r="Z661" s="10"/>
      <c r="AA661" s="11"/>
    </row>
    <row r="662">
      <c r="X662" s="9"/>
      <c r="Z662" s="10"/>
      <c r="AA662" s="11"/>
    </row>
    <row r="663">
      <c r="X663" s="9"/>
      <c r="Z663" s="10"/>
      <c r="AA663" s="11"/>
    </row>
    <row r="664">
      <c r="X664" s="9"/>
      <c r="Z664" s="10"/>
      <c r="AA664" s="11"/>
    </row>
    <row r="665">
      <c r="X665" s="9"/>
      <c r="Z665" s="10"/>
      <c r="AA665" s="11"/>
    </row>
    <row r="666">
      <c r="X666" s="9"/>
      <c r="Z666" s="10"/>
      <c r="AA666" s="11"/>
    </row>
    <row r="667">
      <c r="X667" s="9"/>
      <c r="Z667" s="10"/>
      <c r="AA667" s="11"/>
    </row>
    <row r="668">
      <c r="X668" s="9"/>
      <c r="Z668" s="10"/>
      <c r="AA668" s="11"/>
    </row>
    <row r="669">
      <c r="X669" s="9"/>
      <c r="Z669" s="10"/>
      <c r="AA669" s="11"/>
    </row>
    <row r="670">
      <c r="X670" s="9"/>
      <c r="Z670" s="10"/>
      <c r="AA670" s="11"/>
    </row>
    <row r="671">
      <c r="X671" s="9"/>
      <c r="Z671" s="10"/>
      <c r="AA671" s="11"/>
    </row>
    <row r="672">
      <c r="X672" s="9"/>
      <c r="Z672" s="10"/>
      <c r="AA672" s="11"/>
    </row>
    <row r="673">
      <c r="X673" s="9"/>
      <c r="Z673" s="10"/>
      <c r="AA673" s="11"/>
    </row>
    <row r="674">
      <c r="X674" s="9"/>
      <c r="Z674" s="10"/>
      <c r="AA674" s="11"/>
    </row>
    <row r="675">
      <c r="X675" s="9"/>
      <c r="Z675" s="10"/>
      <c r="AA675" s="11"/>
    </row>
    <row r="676">
      <c r="X676" s="9"/>
      <c r="Z676" s="10"/>
      <c r="AA676" s="11"/>
    </row>
    <row r="677">
      <c r="X677" s="9"/>
      <c r="Z677" s="10"/>
      <c r="AA677" s="11"/>
    </row>
    <row r="678">
      <c r="X678" s="9"/>
      <c r="Z678" s="10"/>
      <c r="AA678" s="11"/>
    </row>
    <row r="679">
      <c r="X679" s="9"/>
      <c r="Z679" s="10"/>
      <c r="AA679" s="11"/>
    </row>
    <row r="680">
      <c r="X680" s="9"/>
      <c r="Z680" s="10"/>
      <c r="AA680" s="11"/>
    </row>
    <row r="681">
      <c r="X681" s="9"/>
      <c r="Z681" s="10"/>
      <c r="AA681" s="11"/>
    </row>
    <row r="682">
      <c r="X682" s="9"/>
      <c r="Z682" s="10"/>
      <c r="AA682" s="11"/>
    </row>
    <row r="683">
      <c r="X683" s="9"/>
      <c r="Z683" s="10"/>
      <c r="AA683" s="11"/>
    </row>
    <row r="684">
      <c r="X684" s="9"/>
      <c r="Z684" s="10"/>
      <c r="AA684" s="11"/>
    </row>
    <row r="685">
      <c r="X685" s="9"/>
      <c r="Z685" s="10"/>
      <c r="AA685" s="11"/>
    </row>
    <row r="686">
      <c r="X686" s="9"/>
      <c r="Z686" s="10"/>
      <c r="AA686" s="11"/>
    </row>
    <row r="687">
      <c r="X687" s="9"/>
      <c r="Z687" s="10"/>
      <c r="AA687" s="11"/>
    </row>
    <row r="688">
      <c r="X688" s="9"/>
      <c r="Z688" s="10"/>
      <c r="AA688" s="11"/>
    </row>
    <row r="689">
      <c r="X689" s="9"/>
      <c r="Z689" s="10"/>
      <c r="AA689" s="11"/>
    </row>
    <row r="690">
      <c r="X690" s="9"/>
      <c r="Z690" s="10"/>
      <c r="AA690" s="11"/>
    </row>
    <row r="691">
      <c r="X691" s="9"/>
      <c r="Z691" s="10"/>
      <c r="AA691" s="11"/>
    </row>
    <row r="692">
      <c r="X692" s="9"/>
      <c r="Z692" s="10"/>
      <c r="AA692" s="11"/>
    </row>
    <row r="693">
      <c r="X693" s="9"/>
      <c r="Z693" s="10"/>
      <c r="AA693" s="11"/>
    </row>
    <row r="694">
      <c r="X694" s="9"/>
      <c r="Z694" s="10"/>
      <c r="AA694" s="11"/>
    </row>
    <row r="695">
      <c r="X695" s="9"/>
      <c r="Z695" s="10"/>
      <c r="AA695" s="11"/>
    </row>
    <row r="696">
      <c r="X696" s="9"/>
      <c r="Z696" s="10"/>
      <c r="AA696" s="11"/>
    </row>
    <row r="697">
      <c r="X697" s="9"/>
      <c r="Z697" s="10"/>
      <c r="AA697" s="11"/>
    </row>
    <row r="698">
      <c r="X698" s="9"/>
      <c r="Z698" s="10"/>
      <c r="AA698" s="11"/>
    </row>
    <row r="699">
      <c r="X699" s="9"/>
      <c r="Z699" s="10"/>
      <c r="AA699" s="11"/>
    </row>
    <row r="700">
      <c r="X700" s="9"/>
      <c r="Z700" s="10"/>
      <c r="AA700" s="11"/>
    </row>
    <row r="701">
      <c r="X701" s="9"/>
      <c r="Z701" s="10"/>
      <c r="AA701" s="11"/>
    </row>
    <row r="702">
      <c r="X702" s="9"/>
      <c r="Z702" s="10"/>
      <c r="AA702" s="11"/>
    </row>
    <row r="703">
      <c r="X703" s="9"/>
      <c r="Z703" s="10"/>
      <c r="AA703" s="11"/>
    </row>
    <row r="704">
      <c r="X704" s="9"/>
      <c r="Z704" s="10"/>
      <c r="AA704" s="11"/>
    </row>
    <row r="705">
      <c r="X705" s="9"/>
      <c r="Z705" s="10"/>
      <c r="AA705" s="11"/>
    </row>
    <row r="706">
      <c r="X706" s="9"/>
      <c r="Z706" s="10"/>
      <c r="AA706" s="11"/>
    </row>
    <row r="707">
      <c r="X707" s="9"/>
      <c r="Z707" s="10"/>
      <c r="AA707" s="11"/>
    </row>
    <row r="708">
      <c r="X708" s="9"/>
      <c r="Z708" s="10"/>
      <c r="AA708" s="11"/>
    </row>
    <row r="709">
      <c r="X709" s="9"/>
      <c r="Z709" s="10"/>
      <c r="AA709" s="11"/>
    </row>
    <row r="710">
      <c r="X710" s="9"/>
      <c r="Z710" s="10"/>
      <c r="AA710" s="11"/>
    </row>
    <row r="711">
      <c r="X711" s="9"/>
      <c r="Z711" s="10"/>
      <c r="AA711" s="11"/>
    </row>
    <row r="712">
      <c r="X712" s="9"/>
      <c r="Z712" s="10"/>
      <c r="AA712" s="11"/>
    </row>
    <row r="713">
      <c r="X713" s="9"/>
      <c r="Z713" s="10"/>
      <c r="AA713" s="11"/>
    </row>
    <row r="714">
      <c r="X714" s="9"/>
      <c r="Z714" s="10"/>
      <c r="AA714" s="11"/>
    </row>
    <row r="715">
      <c r="X715" s="9"/>
      <c r="Z715" s="10"/>
      <c r="AA715" s="11"/>
    </row>
    <row r="716">
      <c r="X716" s="9"/>
      <c r="Z716" s="10"/>
      <c r="AA716" s="11"/>
    </row>
    <row r="717">
      <c r="X717" s="9"/>
      <c r="Z717" s="10"/>
      <c r="AA717" s="11"/>
    </row>
    <row r="718">
      <c r="X718" s="9"/>
      <c r="Z718" s="10"/>
      <c r="AA718" s="11"/>
    </row>
    <row r="719">
      <c r="X719" s="9"/>
      <c r="Z719" s="10"/>
      <c r="AA719" s="11"/>
    </row>
    <row r="720">
      <c r="X720" s="9"/>
      <c r="Z720" s="10"/>
      <c r="AA720" s="11"/>
    </row>
    <row r="721">
      <c r="X721" s="9"/>
      <c r="Z721" s="10"/>
      <c r="AA721" s="11"/>
    </row>
    <row r="722">
      <c r="X722" s="9"/>
      <c r="Z722" s="10"/>
      <c r="AA722" s="11"/>
    </row>
    <row r="723">
      <c r="X723" s="9"/>
      <c r="Z723" s="10"/>
      <c r="AA723" s="11"/>
    </row>
    <row r="724">
      <c r="X724" s="9"/>
      <c r="Z724" s="10"/>
      <c r="AA724" s="11"/>
    </row>
    <row r="725">
      <c r="X725" s="9"/>
      <c r="Z725" s="10"/>
      <c r="AA725" s="11"/>
    </row>
    <row r="726">
      <c r="X726" s="9"/>
      <c r="Z726" s="10"/>
      <c r="AA726" s="11"/>
    </row>
    <row r="727">
      <c r="X727" s="9"/>
      <c r="Z727" s="10"/>
      <c r="AA727" s="11"/>
    </row>
    <row r="728">
      <c r="X728" s="9"/>
      <c r="Z728" s="10"/>
      <c r="AA728" s="11"/>
    </row>
    <row r="729">
      <c r="X729" s="9"/>
      <c r="Z729" s="10"/>
      <c r="AA729" s="11"/>
    </row>
    <row r="730">
      <c r="X730" s="9"/>
      <c r="Z730" s="10"/>
      <c r="AA730" s="11"/>
    </row>
    <row r="731">
      <c r="X731" s="9"/>
      <c r="Z731" s="10"/>
      <c r="AA731" s="11"/>
    </row>
    <row r="732">
      <c r="X732" s="9"/>
      <c r="Z732" s="10"/>
      <c r="AA732" s="11"/>
    </row>
    <row r="733">
      <c r="X733" s="9"/>
      <c r="Z733" s="10"/>
      <c r="AA733" s="11"/>
    </row>
    <row r="734">
      <c r="X734" s="9"/>
      <c r="Z734" s="10"/>
      <c r="AA734" s="11"/>
    </row>
    <row r="735">
      <c r="X735" s="9"/>
      <c r="Z735" s="10"/>
      <c r="AA735" s="11"/>
    </row>
    <row r="736">
      <c r="X736" s="9"/>
      <c r="Z736" s="10"/>
      <c r="AA736" s="11"/>
    </row>
    <row r="737">
      <c r="X737" s="9"/>
      <c r="Z737" s="10"/>
      <c r="AA737" s="11"/>
    </row>
    <row r="738">
      <c r="X738" s="9"/>
      <c r="Z738" s="10"/>
      <c r="AA738" s="11"/>
    </row>
    <row r="739">
      <c r="X739" s="9"/>
      <c r="Z739" s="10"/>
      <c r="AA739" s="11"/>
    </row>
    <row r="740">
      <c r="X740" s="9"/>
      <c r="Z740" s="10"/>
      <c r="AA740" s="11"/>
    </row>
    <row r="741">
      <c r="X741" s="9"/>
      <c r="Z741" s="10"/>
      <c r="AA741" s="11"/>
    </row>
    <row r="742">
      <c r="X742" s="9"/>
      <c r="Z742" s="10"/>
      <c r="AA742" s="11"/>
    </row>
    <row r="743">
      <c r="X743" s="9"/>
      <c r="Z743" s="10"/>
      <c r="AA743" s="11"/>
    </row>
    <row r="744">
      <c r="X744" s="9"/>
      <c r="Z744" s="10"/>
      <c r="AA744" s="11"/>
    </row>
    <row r="745">
      <c r="X745" s="9"/>
      <c r="Z745" s="10"/>
      <c r="AA745" s="11"/>
    </row>
    <row r="746">
      <c r="X746" s="9"/>
      <c r="Z746" s="10"/>
      <c r="AA746" s="11"/>
    </row>
    <row r="747">
      <c r="X747" s="9"/>
      <c r="Z747" s="10"/>
      <c r="AA747" s="11"/>
    </row>
    <row r="748">
      <c r="X748" s="9"/>
      <c r="Z748" s="10"/>
      <c r="AA748" s="11"/>
    </row>
    <row r="749">
      <c r="X749" s="9"/>
      <c r="Z749" s="10"/>
      <c r="AA749" s="11"/>
    </row>
    <row r="750">
      <c r="X750" s="9"/>
      <c r="Z750" s="10"/>
      <c r="AA750" s="11"/>
    </row>
    <row r="751">
      <c r="X751" s="9"/>
      <c r="Z751" s="10"/>
      <c r="AA751" s="11"/>
    </row>
    <row r="752">
      <c r="X752" s="9"/>
      <c r="Z752" s="10"/>
      <c r="AA752" s="11"/>
    </row>
    <row r="753">
      <c r="X753" s="9"/>
      <c r="Z753" s="10"/>
      <c r="AA753" s="11"/>
    </row>
    <row r="754">
      <c r="X754" s="9"/>
      <c r="Z754" s="10"/>
      <c r="AA754" s="11"/>
    </row>
    <row r="755">
      <c r="X755" s="9"/>
      <c r="Z755" s="10"/>
      <c r="AA755" s="11"/>
    </row>
    <row r="756">
      <c r="X756" s="9"/>
      <c r="Z756" s="10"/>
      <c r="AA756" s="11"/>
    </row>
    <row r="757">
      <c r="X757" s="9"/>
      <c r="Z757" s="10"/>
      <c r="AA757" s="11"/>
    </row>
    <row r="758">
      <c r="X758" s="9"/>
      <c r="Z758" s="10"/>
      <c r="AA758" s="11"/>
    </row>
    <row r="759">
      <c r="X759" s="9"/>
      <c r="Z759" s="10"/>
      <c r="AA759" s="11"/>
    </row>
    <row r="760">
      <c r="X760" s="9"/>
      <c r="Z760" s="10"/>
      <c r="AA760" s="11"/>
    </row>
    <row r="761">
      <c r="X761" s="9"/>
      <c r="Z761" s="10"/>
      <c r="AA761" s="11"/>
    </row>
    <row r="762">
      <c r="X762" s="9"/>
      <c r="Z762" s="10"/>
      <c r="AA762" s="11"/>
    </row>
    <row r="763">
      <c r="X763" s="9"/>
      <c r="Z763" s="10"/>
      <c r="AA763" s="11"/>
    </row>
    <row r="764">
      <c r="X764" s="9"/>
      <c r="Z764" s="10"/>
      <c r="AA764" s="11"/>
    </row>
    <row r="765">
      <c r="X765" s="9"/>
      <c r="Z765" s="10"/>
      <c r="AA765" s="11"/>
    </row>
    <row r="766">
      <c r="X766" s="9"/>
      <c r="Z766" s="10"/>
      <c r="AA766" s="11"/>
    </row>
    <row r="767">
      <c r="X767" s="9"/>
      <c r="Z767" s="10"/>
      <c r="AA767" s="11"/>
    </row>
    <row r="768">
      <c r="X768" s="9"/>
      <c r="Z768" s="10"/>
      <c r="AA768" s="11"/>
    </row>
    <row r="769">
      <c r="X769" s="9"/>
      <c r="Z769" s="10"/>
      <c r="AA769" s="11"/>
    </row>
    <row r="770">
      <c r="X770" s="9"/>
      <c r="Z770" s="10"/>
      <c r="AA770" s="11"/>
    </row>
    <row r="771">
      <c r="X771" s="9"/>
      <c r="Z771" s="10"/>
      <c r="AA771" s="11"/>
    </row>
    <row r="772">
      <c r="X772" s="9"/>
      <c r="Z772" s="10"/>
      <c r="AA772" s="11"/>
    </row>
    <row r="773">
      <c r="X773" s="9"/>
      <c r="Z773" s="10"/>
      <c r="AA773" s="11"/>
    </row>
    <row r="774">
      <c r="X774" s="9"/>
      <c r="Z774" s="10"/>
      <c r="AA774" s="11"/>
    </row>
    <row r="775">
      <c r="X775" s="9"/>
      <c r="Z775" s="10"/>
      <c r="AA775" s="11"/>
    </row>
    <row r="776">
      <c r="X776" s="9"/>
      <c r="Z776" s="10"/>
      <c r="AA776" s="11"/>
    </row>
    <row r="777">
      <c r="X777" s="9"/>
      <c r="Z777" s="10"/>
      <c r="AA777" s="11"/>
    </row>
    <row r="778">
      <c r="X778" s="9"/>
      <c r="Z778" s="10"/>
      <c r="AA778" s="11"/>
    </row>
    <row r="779">
      <c r="X779" s="9"/>
      <c r="Z779" s="10"/>
      <c r="AA779" s="11"/>
    </row>
    <row r="780">
      <c r="X780" s="9"/>
      <c r="Z780" s="10"/>
      <c r="AA780" s="11"/>
    </row>
    <row r="781">
      <c r="X781" s="9"/>
      <c r="Z781" s="10"/>
      <c r="AA781" s="11"/>
    </row>
    <row r="782">
      <c r="X782" s="9"/>
      <c r="Z782" s="10"/>
      <c r="AA782" s="11"/>
    </row>
    <row r="783">
      <c r="X783" s="9"/>
      <c r="Z783" s="10"/>
      <c r="AA783" s="11"/>
    </row>
    <row r="784">
      <c r="X784" s="9"/>
      <c r="Z784" s="10"/>
      <c r="AA784" s="11"/>
    </row>
    <row r="785">
      <c r="X785" s="9"/>
      <c r="Z785" s="10"/>
      <c r="AA785" s="11"/>
    </row>
    <row r="786">
      <c r="X786" s="9"/>
      <c r="Z786" s="10"/>
      <c r="AA786" s="11"/>
    </row>
    <row r="787">
      <c r="X787" s="9"/>
      <c r="Z787" s="10"/>
      <c r="AA787" s="11"/>
    </row>
    <row r="788">
      <c r="X788" s="9"/>
      <c r="Z788" s="10"/>
      <c r="AA788" s="11"/>
    </row>
    <row r="789">
      <c r="X789" s="9"/>
      <c r="Z789" s="10"/>
      <c r="AA789" s="11"/>
    </row>
    <row r="790">
      <c r="X790" s="9"/>
      <c r="Z790" s="10"/>
      <c r="AA790" s="11"/>
    </row>
    <row r="791">
      <c r="X791" s="9"/>
      <c r="Z791" s="10"/>
      <c r="AA791" s="11"/>
    </row>
    <row r="792">
      <c r="X792" s="9"/>
      <c r="Z792" s="10"/>
      <c r="AA792" s="11"/>
    </row>
    <row r="793">
      <c r="X793" s="9"/>
      <c r="Z793" s="10"/>
      <c r="AA793" s="11"/>
    </row>
    <row r="794">
      <c r="X794" s="9"/>
      <c r="Z794" s="10"/>
      <c r="AA794" s="11"/>
    </row>
    <row r="795">
      <c r="X795" s="9"/>
      <c r="Z795" s="10"/>
      <c r="AA795" s="11"/>
    </row>
    <row r="796">
      <c r="X796" s="9"/>
      <c r="Z796" s="10"/>
      <c r="AA796" s="11"/>
    </row>
    <row r="797">
      <c r="X797" s="9"/>
      <c r="Z797" s="10"/>
      <c r="AA797" s="11"/>
    </row>
    <row r="798">
      <c r="X798" s="9"/>
      <c r="Z798" s="10"/>
      <c r="AA798" s="11"/>
    </row>
    <row r="799">
      <c r="X799" s="9"/>
      <c r="Z799" s="10"/>
      <c r="AA799" s="11"/>
    </row>
    <row r="800">
      <c r="X800" s="9"/>
      <c r="Z800" s="10"/>
      <c r="AA800" s="11"/>
    </row>
    <row r="801">
      <c r="X801" s="9"/>
      <c r="Z801" s="10"/>
      <c r="AA801" s="11"/>
    </row>
    <row r="802">
      <c r="X802" s="9"/>
      <c r="Z802" s="10"/>
      <c r="AA802" s="11"/>
    </row>
    <row r="803">
      <c r="X803" s="9"/>
      <c r="Z803" s="10"/>
      <c r="AA803" s="11"/>
    </row>
    <row r="804">
      <c r="X804" s="9"/>
      <c r="Z804" s="10"/>
      <c r="AA804" s="11"/>
    </row>
    <row r="805">
      <c r="X805" s="9"/>
      <c r="Z805" s="10"/>
      <c r="AA805" s="11"/>
    </row>
    <row r="806">
      <c r="X806" s="9"/>
      <c r="Z806" s="10"/>
      <c r="AA806" s="11"/>
    </row>
    <row r="807">
      <c r="X807" s="9"/>
      <c r="Z807" s="10"/>
      <c r="AA807" s="11"/>
    </row>
    <row r="808">
      <c r="X808" s="9"/>
      <c r="Z808" s="10"/>
      <c r="AA808" s="11"/>
    </row>
    <row r="809">
      <c r="X809" s="9"/>
      <c r="Z809" s="10"/>
      <c r="AA809" s="11"/>
    </row>
    <row r="810">
      <c r="X810" s="9"/>
      <c r="Z810" s="10"/>
      <c r="AA810" s="11"/>
    </row>
    <row r="811">
      <c r="X811" s="9"/>
      <c r="Z811" s="10"/>
      <c r="AA811" s="11"/>
    </row>
    <row r="812">
      <c r="X812" s="9"/>
      <c r="Z812" s="10"/>
      <c r="AA812" s="11"/>
    </row>
    <row r="813">
      <c r="X813" s="9"/>
      <c r="Z813" s="10"/>
      <c r="AA813" s="11"/>
    </row>
    <row r="814">
      <c r="X814" s="9"/>
      <c r="Z814" s="10"/>
      <c r="AA814" s="11"/>
    </row>
    <row r="815">
      <c r="X815" s="9"/>
      <c r="Z815" s="10"/>
      <c r="AA815" s="11"/>
    </row>
    <row r="816">
      <c r="X816" s="9"/>
      <c r="Z816" s="10"/>
      <c r="AA816" s="11"/>
    </row>
    <row r="817">
      <c r="X817" s="9"/>
      <c r="Z817" s="10"/>
      <c r="AA817" s="11"/>
    </row>
    <row r="818">
      <c r="X818" s="9"/>
      <c r="Z818" s="10"/>
      <c r="AA818" s="11"/>
    </row>
    <row r="819">
      <c r="X819" s="9"/>
      <c r="Z819" s="10"/>
      <c r="AA819" s="11"/>
    </row>
    <row r="820">
      <c r="X820" s="9"/>
      <c r="Z820" s="10"/>
      <c r="AA820" s="11"/>
    </row>
    <row r="821">
      <c r="X821" s="9"/>
      <c r="Z821" s="10"/>
      <c r="AA821" s="11"/>
    </row>
    <row r="822">
      <c r="X822" s="9"/>
      <c r="Z822" s="10"/>
      <c r="AA822" s="11"/>
    </row>
    <row r="823">
      <c r="X823" s="9"/>
      <c r="Z823" s="10"/>
      <c r="AA823" s="11"/>
    </row>
    <row r="824">
      <c r="X824" s="9"/>
      <c r="Z824" s="10"/>
      <c r="AA824" s="11"/>
    </row>
    <row r="825">
      <c r="X825" s="9"/>
      <c r="Z825" s="10"/>
      <c r="AA825" s="11"/>
    </row>
    <row r="826">
      <c r="X826" s="9"/>
      <c r="Z826" s="10"/>
      <c r="AA826" s="11"/>
    </row>
    <row r="827">
      <c r="X827" s="9"/>
      <c r="Z827" s="10"/>
      <c r="AA827" s="11"/>
    </row>
    <row r="828">
      <c r="X828" s="9"/>
      <c r="Z828" s="10"/>
      <c r="AA828" s="11"/>
    </row>
    <row r="829">
      <c r="X829" s="9"/>
      <c r="Z829" s="10"/>
      <c r="AA829" s="11"/>
    </row>
    <row r="830">
      <c r="X830" s="9"/>
      <c r="Z830" s="10"/>
      <c r="AA830" s="11"/>
    </row>
    <row r="831">
      <c r="X831" s="9"/>
      <c r="Z831" s="10"/>
      <c r="AA831" s="11"/>
    </row>
    <row r="832">
      <c r="X832" s="9"/>
      <c r="Z832" s="10"/>
      <c r="AA832" s="11"/>
    </row>
    <row r="833">
      <c r="X833" s="9"/>
      <c r="Z833" s="10"/>
      <c r="AA833" s="11"/>
    </row>
    <row r="834">
      <c r="X834" s="9"/>
      <c r="Z834" s="10"/>
      <c r="AA834" s="11"/>
    </row>
    <row r="835">
      <c r="X835" s="9"/>
      <c r="Z835" s="10"/>
      <c r="AA835" s="11"/>
    </row>
    <row r="836">
      <c r="X836" s="9"/>
      <c r="Z836" s="10"/>
      <c r="AA836" s="11"/>
    </row>
    <row r="837">
      <c r="X837" s="9"/>
      <c r="Z837" s="10"/>
      <c r="AA837" s="11"/>
    </row>
    <row r="838">
      <c r="X838" s="9"/>
      <c r="Z838" s="10"/>
      <c r="AA838" s="11"/>
    </row>
    <row r="839">
      <c r="X839" s="9"/>
      <c r="Z839" s="10"/>
      <c r="AA839" s="11"/>
    </row>
    <row r="840">
      <c r="X840" s="9"/>
      <c r="Z840" s="10"/>
      <c r="AA840" s="11"/>
    </row>
    <row r="841">
      <c r="X841" s="9"/>
      <c r="Z841" s="10"/>
      <c r="AA841" s="11"/>
    </row>
    <row r="842">
      <c r="X842" s="9"/>
      <c r="Z842" s="10"/>
      <c r="AA842" s="11"/>
    </row>
    <row r="843">
      <c r="X843" s="9"/>
      <c r="Z843" s="10"/>
      <c r="AA843" s="11"/>
    </row>
    <row r="844">
      <c r="X844" s="9"/>
      <c r="Z844" s="10"/>
      <c r="AA844" s="11"/>
    </row>
    <row r="845">
      <c r="X845" s="9"/>
      <c r="Z845" s="10"/>
      <c r="AA845" s="11"/>
    </row>
    <row r="846">
      <c r="X846" s="9"/>
      <c r="Z846" s="10"/>
      <c r="AA846" s="11"/>
    </row>
    <row r="847">
      <c r="X847" s="9"/>
      <c r="Z847" s="10"/>
      <c r="AA847" s="11"/>
    </row>
    <row r="848">
      <c r="X848" s="9"/>
      <c r="Z848" s="10"/>
      <c r="AA848" s="11"/>
    </row>
    <row r="849">
      <c r="X849" s="9"/>
      <c r="Z849" s="10"/>
      <c r="AA849" s="11"/>
    </row>
    <row r="850">
      <c r="X850" s="9"/>
      <c r="Z850" s="10"/>
      <c r="AA850" s="11"/>
    </row>
    <row r="851">
      <c r="X851" s="9"/>
      <c r="Z851" s="10"/>
      <c r="AA851" s="11"/>
    </row>
    <row r="852">
      <c r="X852" s="9"/>
      <c r="Z852" s="10"/>
      <c r="AA852" s="11"/>
    </row>
    <row r="853">
      <c r="X853" s="9"/>
      <c r="Z853" s="10"/>
      <c r="AA853" s="11"/>
    </row>
    <row r="854">
      <c r="X854" s="9"/>
      <c r="Z854" s="10"/>
      <c r="AA854" s="11"/>
    </row>
    <row r="855">
      <c r="X855" s="9"/>
      <c r="Z855" s="10"/>
      <c r="AA855" s="11"/>
    </row>
    <row r="856">
      <c r="X856" s="9"/>
      <c r="Z856" s="10"/>
      <c r="AA856" s="11"/>
    </row>
    <row r="857">
      <c r="X857" s="9"/>
      <c r="Z857" s="10"/>
      <c r="AA857" s="11"/>
    </row>
    <row r="858">
      <c r="X858" s="9"/>
      <c r="Z858" s="10"/>
      <c r="AA858" s="11"/>
    </row>
    <row r="859">
      <c r="X859" s="9"/>
      <c r="Z859" s="10"/>
      <c r="AA859" s="11"/>
    </row>
    <row r="860">
      <c r="X860" s="9"/>
      <c r="Z860" s="10"/>
      <c r="AA860" s="11"/>
    </row>
    <row r="861">
      <c r="X861" s="9"/>
      <c r="Z861" s="10"/>
      <c r="AA861" s="11"/>
    </row>
    <row r="862">
      <c r="X862" s="9"/>
      <c r="Z862" s="10"/>
      <c r="AA862" s="11"/>
    </row>
    <row r="863">
      <c r="X863" s="9"/>
      <c r="Z863" s="10"/>
      <c r="AA863" s="11"/>
    </row>
    <row r="864">
      <c r="X864" s="9"/>
      <c r="Z864" s="10"/>
      <c r="AA864" s="11"/>
    </row>
    <row r="865">
      <c r="X865" s="9"/>
      <c r="Z865" s="10"/>
      <c r="AA865" s="11"/>
    </row>
    <row r="866">
      <c r="X866" s="9"/>
      <c r="Z866" s="10"/>
      <c r="AA866" s="11"/>
    </row>
    <row r="867">
      <c r="X867" s="9"/>
      <c r="Z867" s="10"/>
      <c r="AA867" s="11"/>
    </row>
    <row r="868">
      <c r="X868" s="9"/>
      <c r="Z868" s="10"/>
      <c r="AA868" s="11"/>
    </row>
    <row r="869">
      <c r="X869" s="9"/>
      <c r="Z869" s="10"/>
      <c r="AA869" s="11"/>
    </row>
    <row r="870">
      <c r="X870" s="9"/>
      <c r="Z870" s="10"/>
      <c r="AA870" s="11"/>
    </row>
    <row r="871">
      <c r="X871" s="9"/>
      <c r="Z871" s="10"/>
      <c r="AA871" s="11"/>
    </row>
    <row r="872">
      <c r="X872" s="9"/>
      <c r="Z872" s="10"/>
      <c r="AA872" s="11"/>
    </row>
    <row r="873">
      <c r="X873" s="9"/>
      <c r="Z873" s="10"/>
      <c r="AA873" s="11"/>
    </row>
    <row r="874">
      <c r="X874" s="9"/>
      <c r="Z874" s="10"/>
      <c r="AA874" s="11"/>
    </row>
    <row r="875">
      <c r="X875" s="9"/>
      <c r="Z875" s="10"/>
      <c r="AA875" s="11"/>
    </row>
    <row r="876">
      <c r="X876" s="9"/>
      <c r="Z876" s="10"/>
      <c r="AA876" s="11"/>
    </row>
    <row r="877">
      <c r="X877" s="9"/>
      <c r="Z877" s="10"/>
      <c r="AA877" s="11"/>
    </row>
    <row r="878">
      <c r="X878" s="9"/>
      <c r="Z878" s="10"/>
      <c r="AA878" s="11"/>
    </row>
    <row r="879">
      <c r="X879" s="9"/>
      <c r="Z879" s="10"/>
      <c r="AA879" s="11"/>
    </row>
    <row r="880">
      <c r="X880" s="9"/>
      <c r="Z880" s="10"/>
      <c r="AA880" s="11"/>
    </row>
    <row r="881">
      <c r="X881" s="9"/>
      <c r="Z881" s="10"/>
      <c r="AA881" s="11"/>
    </row>
    <row r="882">
      <c r="X882" s="9"/>
      <c r="Z882" s="10"/>
      <c r="AA882" s="11"/>
    </row>
    <row r="883">
      <c r="X883" s="9"/>
      <c r="Z883" s="10"/>
      <c r="AA883" s="11"/>
    </row>
    <row r="884">
      <c r="X884" s="9"/>
      <c r="Z884" s="10"/>
      <c r="AA884" s="11"/>
    </row>
    <row r="885">
      <c r="X885" s="9"/>
      <c r="Z885" s="10"/>
      <c r="AA885" s="11"/>
    </row>
    <row r="886">
      <c r="X886" s="9"/>
      <c r="Z886" s="10"/>
      <c r="AA886" s="11"/>
    </row>
    <row r="887">
      <c r="X887" s="9"/>
      <c r="Z887" s="10"/>
      <c r="AA887" s="11"/>
    </row>
    <row r="888">
      <c r="X888" s="9"/>
      <c r="Z888" s="10"/>
      <c r="AA888" s="11"/>
    </row>
    <row r="889">
      <c r="X889" s="9"/>
      <c r="Z889" s="10"/>
      <c r="AA889" s="11"/>
    </row>
    <row r="890">
      <c r="X890" s="9"/>
      <c r="Z890" s="10"/>
      <c r="AA890" s="11"/>
    </row>
    <row r="891">
      <c r="X891" s="9"/>
      <c r="Z891" s="10"/>
      <c r="AA891" s="11"/>
    </row>
    <row r="892">
      <c r="X892" s="9"/>
      <c r="Z892" s="10"/>
      <c r="AA892" s="11"/>
    </row>
    <row r="893">
      <c r="X893" s="9"/>
      <c r="Z893" s="10"/>
      <c r="AA893" s="11"/>
    </row>
    <row r="894">
      <c r="X894" s="9"/>
      <c r="Z894" s="10"/>
      <c r="AA894" s="11"/>
    </row>
    <row r="895">
      <c r="X895" s="9"/>
      <c r="Z895" s="10"/>
      <c r="AA895" s="11"/>
    </row>
    <row r="896">
      <c r="X896" s="9"/>
      <c r="Z896" s="10"/>
      <c r="AA896" s="11"/>
    </row>
    <row r="897">
      <c r="X897" s="9"/>
      <c r="Z897" s="10"/>
      <c r="AA897" s="11"/>
    </row>
    <row r="898">
      <c r="X898" s="9"/>
      <c r="Z898" s="10"/>
      <c r="AA898" s="11"/>
    </row>
    <row r="899">
      <c r="X899" s="9"/>
      <c r="Z899" s="10"/>
      <c r="AA899" s="11"/>
    </row>
    <row r="900">
      <c r="X900" s="9"/>
      <c r="Z900" s="10"/>
      <c r="AA900" s="11"/>
    </row>
    <row r="901">
      <c r="X901" s="9"/>
      <c r="Z901" s="10"/>
      <c r="AA901" s="11"/>
    </row>
    <row r="902">
      <c r="X902" s="9"/>
      <c r="Z902" s="10"/>
      <c r="AA902" s="11"/>
    </row>
    <row r="903">
      <c r="X903" s="9"/>
      <c r="Z903" s="10"/>
      <c r="AA903" s="11"/>
    </row>
    <row r="904">
      <c r="X904" s="9"/>
      <c r="Z904" s="10"/>
      <c r="AA904" s="11"/>
    </row>
    <row r="905">
      <c r="X905" s="9"/>
      <c r="Z905" s="10"/>
      <c r="AA905" s="11"/>
    </row>
    <row r="906">
      <c r="X906" s="9"/>
      <c r="Z906" s="10"/>
      <c r="AA906" s="11"/>
    </row>
    <row r="907">
      <c r="X907" s="9"/>
      <c r="Z907" s="10"/>
      <c r="AA907" s="11"/>
    </row>
    <row r="908">
      <c r="X908" s="9"/>
      <c r="Z908" s="10"/>
      <c r="AA908" s="11"/>
    </row>
    <row r="909">
      <c r="X909" s="9"/>
      <c r="Z909" s="10"/>
      <c r="AA909" s="11"/>
    </row>
    <row r="910">
      <c r="X910" s="9"/>
      <c r="Z910" s="10"/>
      <c r="AA910" s="11"/>
    </row>
    <row r="911">
      <c r="X911" s="9"/>
      <c r="Z911" s="10"/>
      <c r="AA911" s="11"/>
    </row>
    <row r="912">
      <c r="X912" s="9"/>
      <c r="Z912" s="10"/>
      <c r="AA912" s="11"/>
    </row>
    <row r="913">
      <c r="X913" s="9"/>
      <c r="Z913" s="10"/>
      <c r="AA913" s="11"/>
    </row>
    <row r="914">
      <c r="X914" s="9"/>
      <c r="Z914" s="10"/>
      <c r="AA914" s="11"/>
    </row>
    <row r="915">
      <c r="X915" s="9"/>
      <c r="Z915" s="10"/>
      <c r="AA915" s="11"/>
    </row>
    <row r="916">
      <c r="X916" s="9"/>
      <c r="Z916" s="10"/>
      <c r="AA916" s="11"/>
    </row>
    <row r="917">
      <c r="X917" s="9"/>
      <c r="Z917" s="10"/>
      <c r="AA917" s="11"/>
    </row>
    <row r="918">
      <c r="X918" s="9"/>
      <c r="Z918" s="10"/>
      <c r="AA918" s="11"/>
    </row>
    <row r="919">
      <c r="X919" s="9"/>
      <c r="Z919" s="10"/>
      <c r="AA919" s="11"/>
    </row>
    <row r="920">
      <c r="X920" s="9"/>
      <c r="Z920" s="10"/>
      <c r="AA920" s="11"/>
    </row>
    <row r="921">
      <c r="X921" s="9"/>
      <c r="Z921" s="10"/>
      <c r="AA921" s="11"/>
    </row>
    <row r="922">
      <c r="X922" s="9"/>
      <c r="Z922" s="10"/>
      <c r="AA922" s="11"/>
    </row>
    <row r="923">
      <c r="X923" s="9"/>
      <c r="Z923" s="10"/>
      <c r="AA923" s="11"/>
    </row>
    <row r="924">
      <c r="X924" s="9"/>
      <c r="Z924" s="10"/>
      <c r="AA924" s="11"/>
    </row>
    <row r="925">
      <c r="X925" s="9"/>
      <c r="Z925" s="10"/>
      <c r="AA925" s="11"/>
    </row>
    <row r="926">
      <c r="X926" s="9"/>
      <c r="Z926" s="10"/>
      <c r="AA926" s="11"/>
    </row>
    <row r="927">
      <c r="X927" s="9"/>
      <c r="Z927" s="10"/>
      <c r="AA927" s="11"/>
    </row>
    <row r="928">
      <c r="X928" s="9"/>
      <c r="Z928" s="10"/>
      <c r="AA928" s="11"/>
    </row>
    <row r="929">
      <c r="X929" s="9"/>
      <c r="Z929" s="10"/>
      <c r="AA929" s="11"/>
    </row>
    <row r="930">
      <c r="X930" s="9"/>
      <c r="Z930" s="10"/>
      <c r="AA930" s="11"/>
    </row>
    <row r="931">
      <c r="X931" s="9"/>
      <c r="Z931" s="10"/>
      <c r="AA931" s="11"/>
    </row>
    <row r="932">
      <c r="X932" s="9"/>
      <c r="Z932" s="10"/>
      <c r="AA932" s="11"/>
    </row>
    <row r="933">
      <c r="X933" s="9"/>
      <c r="Z933" s="10"/>
      <c r="AA933" s="11"/>
    </row>
    <row r="934">
      <c r="X934" s="9"/>
      <c r="Z934" s="10"/>
      <c r="AA934" s="11"/>
    </row>
    <row r="935">
      <c r="X935" s="9"/>
      <c r="Z935" s="10"/>
      <c r="AA935" s="11"/>
    </row>
    <row r="936">
      <c r="X936" s="9"/>
      <c r="Z936" s="10"/>
      <c r="AA936" s="11"/>
    </row>
    <row r="937">
      <c r="X937" s="9"/>
      <c r="Z937" s="10"/>
      <c r="AA937" s="11"/>
    </row>
    <row r="938">
      <c r="X938" s="9"/>
      <c r="Z938" s="10"/>
      <c r="AA938" s="11"/>
    </row>
    <row r="939">
      <c r="X939" s="9"/>
      <c r="Z939" s="10"/>
      <c r="AA939" s="11"/>
    </row>
    <row r="940">
      <c r="X940" s="9"/>
      <c r="Z940" s="10"/>
      <c r="AA940" s="11"/>
    </row>
    <row r="941">
      <c r="X941" s="9"/>
      <c r="Z941" s="10"/>
      <c r="AA941" s="11"/>
    </row>
    <row r="942">
      <c r="X942" s="9"/>
      <c r="Z942" s="10"/>
      <c r="AA942" s="11"/>
    </row>
    <row r="943">
      <c r="X943" s="9"/>
      <c r="Z943" s="10"/>
      <c r="AA943" s="11"/>
    </row>
    <row r="944">
      <c r="X944" s="9"/>
      <c r="Z944" s="10"/>
      <c r="AA944" s="11"/>
    </row>
    <row r="945">
      <c r="X945" s="9"/>
      <c r="Z945" s="10"/>
      <c r="AA945" s="11"/>
    </row>
    <row r="946">
      <c r="X946" s="9"/>
      <c r="Z946" s="10"/>
      <c r="AA946" s="11"/>
    </row>
    <row r="947">
      <c r="X947" s="9"/>
      <c r="Z947" s="10"/>
      <c r="AA947" s="11"/>
    </row>
    <row r="948">
      <c r="X948" s="9"/>
      <c r="Z948" s="10"/>
      <c r="AA948" s="11"/>
    </row>
    <row r="949">
      <c r="X949" s="9"/>
      <c r="Z949" s="10"/>
      <c r="AA949" s="11"/>
    </row>
    <row r="950">
      <c r="X950" s="9"/>
      <c r="Z950" s="10"/>
      <c r="AA950" s="11"/>
    </row>
    <row r="951">
      <c r="X951" s="9"/>
      <c r="Z951" s="10"/>
      <c r="AA951" s="11"/>
    </row>
    <row r="952">
      <c r="X952" s="9"/>
      <c r="Z952" s="10"/>
      <c r="AA952" s="11"/>
    </row>
    <row r="953">
      <c r="X953" s="9"/>
      <c r="Z953" s="10"/>
      <c r="AA953" s="11"/>
    </row>
    <row r="954">
      <c r="X954" s="9"/>
      <c r="Z954" s="10"/>
      <c r="AA954" s="11"/>
    </row>
    <row r="955">
      <c r="X955" s="9"/>
      <c r="Z955" s="10"/>
      <c r="AA955" s="11"/>
    </row>
    <row r="956">
      <c r="X956" s="9"/>
      <c r="Z956" s="10"/>
      <c r="AA956" s="11"/>
    </row>
    <row r="957">
      <c r="X957" s="9"/>
      <c r="Z957" s="10"/>
      <c r="AA957" s="11"/>
    </row>
    <row r="958">
      <c r="X958" s="9"/>
      <c r="Z958" s="10"/>
      <c r="AA958" s="11"/>
    </row>
    <row r="959">
      <c r="X959" s="9"/>
      <c r="Z959" s="10"/>
      <c r="AA959" s="11"/>
    </row>
    <row r="960">
      <c r="X960" s="9"/>
      <c r="Z960" s="10"/>
      <c r="AA960" s="11"/>
    </row>
    <row r="961">
      <c r="X961" s="9"/>
      <c r="Z961" s="10"/>
      <c r="AA961" s="11"/>
    </row>
    <row r="962">
      <c r="X962" s="9"/>
      <c r="Z962" s="10"/>
      <c r="AA962" s="11"/>
    </row>
    <row r="963">
      <c r="X963" s="9"/>
      <c r="Z963" s="10"/>
      <c r="AA963" s="11"/>
    </row>
    <row r="964">
      <c r="X964" s="9"/>
      <c r="Z964" s="10"/>
      <c r="AA964" s="11"/>
    </row>
    <row r="965">
      <c r="X965" s="9"/>
      <c r="Z965" s="10"/>
      <c r="AA965" s="11"/>
    </row>
    <row r="966">
      <c r="X966" s="9"/>
      <c r="Z966" s="10"/>
      <c r="AA966" s="11"/>
    </row>
    <row r="967">
      <c r="X967" s="9"/>
      <c r="Z967" s="10"/>
      <c r="AA967" s="11"/>
    </row>
    <row r="968">
      <c r="X968" s="9"/>
      <c r="Z968" s="10"/>
      <c r="AA968" s="11"/>
    </row>
    <row r="969">
      <c r="X969" s="9"/>
      <c r="Z969" s="10"/>
      <c r="AA969" s="11"/>
    </row>
    <row r="970">
      <c r="X970" s="9"/>
      <c r="Z970" s="10"/>
      <c r="AA970" s="11"/>
    </row>
    <row r="971">
      <c r="X971" s="9"/>
      <c r="Z971" s="10"/>
      <c r="AA971" s="11"/>
    </row>
    <row r="972">
      <c r="X972" s="9"/>
      <c r="Z972" s="10"/>
      <c r="AA972" s="11"/>
    </row>
    <row r="973">
      <c r="X973" s="9"/>
      <c r="Z973" s="10"/>
      <c r="AA973" s="11"/>
    </row>
    <row r="974">
      <c r="X974" s="9"/>
      <c r="Z974" s="10"/>
      <c r="AA974" s="11"/>
    </row>
    <row r="975">
      <c r="X975" s="9"/>
      <c r="Z975" s="10"/>
      <c r="AA975" s="11"/>
    </row>
    <row r="976">
      <c r="X976" s="9"/>
      <c r="Z976" s="10"/>
      <c r="AA976" s="11"/>
    </row>
    <row r="977">
      <c r="X977" s="9"/>
      <c r="Z977" s="10"/>
      <c r="AA977" s="11"/>
    </row>
    <row r="978">
      <c r="X978" s="9"/>
      <c r="Z978" s="10"/>
      <c r="AA978" s="11"/>
    </row>
    <row r="979">
      <c r="X979" s="9"/>
      <c r="Z979" s="10"/>
      <c r="AA979" s="11"/>
    </row>
    <row r="980">
      <c r="X980" s="9"/>
      <c r="Z980" s="10"/>
      <c r="AA980" s="11"/>
    </row>
    <row r="981">
      <c r="X981" s="9"/>
      <c r="Z981" s="10"/>
      <c r="AA981" s="11"/>
    </row>
    <row r="982">
      <c r="X982" s="9"/>
      <c r="Z982" s="10"/>
      <c r="AA982" s="11"/>
    </row>
    <row r="983">
      <c r="X983" s="9"/>
      <c r="Z983" s="10"/>
      <c r="AA983" s="11"/>
    </row>
    <row r="984">
      <c r="X984" s="9"/>
      <c r="Z984" s="10"/>
      <c r="AA984" s="11"/>
    </row>
    <row r="985">
      <c r="X985" s="9"/>
      <c r="Z985" s="10"/>
      <c r="AA985" s="11"/>
    </row>
    <row r="986">
      <c r="X986" s="9"/>
      <c r="Z986" s="10"/>
      <c r="AA986" s="11"/>
    </row>
    <row r="987">
      <c r="X987" s="9"/>
      <c r="Z987" s="10"/>
      <c r="AA987" s="11"/>
    </row>
    <row r="988">
      <c r="X988" s="9"/>
      <c r="Z988" s="10"/>
      <c r="AA988" s="11"/>
    </row>
    <row r="989">
      <c r="X989" s="9"/>
      <c r="Z989" s="10"/>
      <c r="AA989" s="11"/>
    </row>
    <row r="990">
      <c r="X990" s="9"/>
      <c r="Z990" s="10"/>
      <c r="AA990" s="11"/>
    </row>
    <row r="991">
      <c r="X991" s="9"/>
      <c r="Z991" s="10"/>
      <c r="AA991" s="11"/>
    </row>
    <row r="992">
      <c r="X992" s="9"/>
      <c r="Z992" s="10"/>
      <c r="AA992" s="11"/>
    </row>
    <row r="993">
      <c r="X993" s="9"/>
      <c r="Z993" s="10"/>
      <c r="AA993" s="11"/>
    </row>
    <row r="994">
      <c r="X994" s="9"/>
      <c r="Z994" s="10"/>
      <c r="AA994" s="11"/>
    </row>
    <row r="995">
      <c r="X995" s="9"/>
      <c r="Z995" s="10"/>
      <c r="AA995" s="11"/>
    </row>
    <row r="996">
      <c r="X996" s="9"/>
      <c r="Z996" s="10"/>
      <c r="AA996" s="11"/>
    </row>
    <row r="997">
      <c r="X997" s="9"/>
      <c r="Z997" s="10"/>
      <c r="AA997" s="11"/>
    </row>
    <row r="998">
      <c r="X998" s="9"/>
      <c r="Z998" s="10"/>
      <c r="AA998" s="11"/>
    </row>
    <row r="999">
      <c r="X999" s="9"/>
      <c r="Z999" s="10"/>
      <c r="AA999" s="11"/>
    </row>
    <row r="1000">
      <c r="X1000" s="9"/>
      <c r="Z1000" s="10"/>
      <c r="AA1000" s="11"/>
    </row>
    <row r="1001">
      <c r="X1001" s="9"/>
      <c r="Z1001" s="10"/>
      <c r="AA1001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102</v>
      </c>
      <c r="B1" s="13" t="s">
        <v>103</v>
      </c>
    </row>
    <row r="2">
      <c r="A2" s="13" t="s">
        <v>104</v>
      </c>
      <c r="B2" s="13" t="s">
        <v>105</v>
      </c>
    </row>
    <row r="3">
      <c r="A3" s="12" t="s">
        <v>106</v>
      </c>
      <c r="B3" s="12" t="s">
        <v>107</v>
      </c>
    </row>
    <row r="4">
      <c r="A4" s="12" t="s">
        <v>108</v>
      </c>
      <c r="B4" s="12" t="s">
        <v>109</v>
      </c>
    </row>
    <row r="5">
      <c r="A5" s="13" t="s">
        <v>110</v>
      </c>
      <c r="B5" s="13" t="s">
        <v>111</v>
      </c>
      <c r="C5" s="13">
        <v>3.0</v>
      </c>
      <c r="D5" s="13">
        <v>1.0</v>
      </c>
    </row>
    <row r="6">
      <c r="A6" s="13" t="s">
        <v>112</v>
      </c>
      <c r="B6" s="13" t="s">
        <v>113</v>
      </c>
      <c r="C6" s="13">
        <v>57.0</v>
      </c>
      <c r="D6" s="13">
        <v>2.0</v>
      </c>
    </row>
    <row r="7">
      <c r="A7" s="13" t="s">
        <v>114</v>
      </c>
      <c r="B7" s="13" t="s">
        <v>115</v>
      </c>
      <c r="C7" s="13">
        <v>1197.0</v>
      </c>
      <c r="D7" s="13">
        <v>3.0</v>
      </c>
    </row>
    <row r="8">
      <c r="A8" s="13" t="s">
        <v>116</v>
      </c>
      <c r="B8" s="13" t="s">
        <v>117</v>
      </c>
      <c r="C8" s="13">
        <v>25137.0</v>
      </c>
      <c r="D8" s="13">
        <v>4.0</v>
      </c>
    </row>
  </sheetData>
  <drawing r:id="rId1"/>
</worksheet>
</file>