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Инструкция" sheetId="1" r:id="rId1" state="visible"/>
    <sheet name="Товары и цены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<sst xmlns="http://schemas.openxmlformats.org/spreadsheetml/2006/main" count="97" uniqueCount="97">
  <si>
    <t>Как работать с шаблоном</t>
  </si>
  <si>
    <t>Скачивайте шаблон в личном кабинете</t>
  </si>
  <si>
    <t>Перед каждой загрузкой файла скачивайте новый шаблон в личном кабинете. Мы регулярно обновляем шаблон, чтобы он был максимально точным и удобным.
Не используйте старые шаблоны и файлы, полученные из других источников.</t>
  </si>
  <si>
    <t>Не меняйте структуру файла</t>
  </si>
  <si>
    <t>Не добавляйте и не удаляйте листы и столбцы. Не меняйте порядок столбцов и не скрывайте их.</t>
  </si>
  <si>
    <t>Заполняйте только поля в зеленых столбцах</t>
  </si>
  <si>
    <t>На листе «Товары и цены»:
1. Укажите новые цены или скидки. Если вы не хотите менять какую-то цену, оставьте ячейку пустой — для нее останется старое значение. Обновятся только значения заполненных ячеек. 
2. Если вы хотите изменить текущую цену товара в большую сторону и удалить цену до скидки, необходимо указать новое значение цены в графу "Текущая цена", а в графу "Цена до скидки" установить 0. 
3. Вы можете включить стратегию ценообразования «Следовать за рыночной ценой» — текущая цена будет автоматически меняться на рыночную. В графе "Автоматически применять рыночную цену" укажите: "ДА" — чтобы цена назначалась автоматически, "НЕТ" — чтобы цена не назначалась, или оставьте ячейку пустой — чтобы оставить настройки без изменения или не использовать автоматическое применение (если у вас нет настроек). Затем в столбце "Минимальное значение рыночной цены" укажите значение, меньше которого цена не может стать.</t>
  </si>
  <si>
    <t>Используемая валюта</t>
  </si>
  <si>
    <t>RUB</t>
  </si>
  <si>
    <t>Язык шаблона</t>
  </si>
  <si>
    <t>ru</t>
  </si>
  <si>
    <t>Не меняйте значения этих полей</t>
  </si>
  <si>
    <t>Новые цены (редактируйте только поля в зеленых столбцах)</t>
  </si>
  <si>
    <t>Дополнительные настройки</t>
  </si>
  <si>
    <t>Товары</t>
  </si>
  <si>
    <t>Текущие цены и скидки</t>
  </si>
  <si>
    <t>При изменении этих значений, товары исчезнут из всех акций. Потребуется настроить акции снова.</t>
  </si>
  <si>
    <t>Артикул</t>
  </si>
  <si>
    <t>Ozon SKU ID</t>
  </si>
  <si>
    <t>Название</t>
  </si>
  <si>
    <t>Статус</t>
  </si>
  <si>
    <t>Видимость на OZON</t>
  </si>
  <si>
    <t>Объемный вес, кг</t>
  </si>
  <si>
    <t>Размер комиссии, %</t>
  </si>
  <si>
    <t>Логистика Ozon, минимум, FBO</t>
  </si>
  <si>
    <t>Логистика Ozon, максимум, FBO</t>
  </si>
  <si>
    <t>Последняя миля, FBO</t>
  </si>
  <si>
    <t>Обработка отправления, минимум FBS</t>
  </si>
  <si>
    <t>Обработка отправления, максимум FBS</t>
  </si>
  <si>
    <t>Логистика Ozon (РФ), FBS</t>
  </si>
  <si>
    <t>Логистика Ozon (Казахстан), FBS</t>
  </si>
  <si>
    <t>Логистика КГТ Ozon, минимум, FBS</t>
  </si>
  <si>
    <t>Логистика КГТ Ozon, максимум, FBS</t>
  </si>
  <si>
    <t>Последняя миля, FBS</t>
  </si>
  <si>
    <t>НДС, %</t>
  </si>
  <si>
    <t>Цена до скидки, руб.</t>
  </si>
  <si>
    <t>Текущая цена (со скидкой), руб.</t>
  </si>
  <si>
    <t>Скидка, %</t>
  </si>
  <si>
    <t>Скидка, руб.</t>
  </si>
  <si>
    <t>Цена с учетом акции, руб.</t>
  </si>
  <si>
    <t>Рыночная цена на Ozon, руб.</t>
  </si>
  <si>
    <t>Рыночная цена конкурентов, руб.</t>
  </si>
  <si>
    <t>Моя цена на других площадках, руб.</t>
  </si>
  <si>
    <t>Ценовой индекс товара</t>
  </si>
  <si>
    <t>Ценовой индекс товара на Ozon</t>
  </si>
  <si>
    <t>Ценовой индекс товара на рынке</t>
  </si>
  <si>
    <t>Ценовой индекс товара на рынке на мои товары</t>
  </si>
  <si>
    <t>Настройка автоматического применения рыночной цены</t>
  </si>
  <si>
    <t>Минимальная цена, руб.</t>
  </si>
  <si>
    <t>Ссылка на рыночную цену конкурентов</t>
  </si>
  <si>
    <t>Ссылка на рыночную цену на мои товары</t>
  </si>
  <si>
    <t>Настройка автоматического добавления в акции</t>
  </si>
  <si>
    <t>Автоматически применять рыночную цену</t>
  </si>
  <si>
    <t>Автоматически добавлять в акции</t>
  </si>
  <si>
    <t>Зависит от категории товара.</t>
  </si>
  <si>
    <t>Зависит цены товара, его объема и маршрута. Столько минимально придётся заплатить за доставку товара в регион покупателя.</t>
  </si>
  <si>
    <t>Зависит цены товара, его объема и маршрута. Столько максимально придётся заплатить за доставку товара в регион покупателя.</t>
  </si>
  <si>
    <t>Зависит от цены товара.</t>
  </si>
  <si>
    <t>Столько минимально будет стоить отгрузка отправления в пункте приёма.</t>
  </si>
  <si>
    <t>Столько максимально будет стоить отгрузка отправления в пункте приёма.</t>
  </si>
  <si>
    <t>Зависит цены товара, его объема и маршрута. Столько придётся заплатить за доставку товара в регион покупателя, если Ваш склад находится в России</t>
  </si>
  <si>
    <t>Зависит цены товара, его объема и маршрута. Столько придётся заплатить за доставку товара в регион покупателя, если Ваш склад находится в Казахстане</t>
  </si>
  <si>
    <t>Зависит цены товара, его объема и маршрута. Столько минимально придётся заплатить за доставку товара в регион покупателя. </t>
  </si>
  <si>
    <t>Цена отображается зачеркнутой.</t>
  </si>
  <si>
    <t>По этой цене товар продается на Ozon, если он не участвует в акциях.</t>
  </si>
  <si>
    <t>Рассчитывается от цены до скидки и текущей цены.</t>
  </si>
  <si>
    <t>По этой цене товар продается на Ozon, если он участвует в акции (на момент скачивания шаблона).</t>
  </si>
  <si>
    <t>Рассчитывается от цены до скидки и цены с учетом акции.</t>
  </si>
  <si>
    <t>Минимальная цена на Ozon (на момент скачивания шаблона).</t>
  </si>
  <si>
    <t>Минимальная цена конкурентов на других площадках (на момент скачивания шаблона).</t>
  </si>
  <si>
    <t>Ваша минимальная цена на других площадках (на момент скачивания шаблона).</t>
  </si>
  <si>
    <t>Расчетный показатель, показывающий текущую ситуацию с рыночными ценами товара.</t>
  </si>
  <si>
    <t>Расчетный показатель отклонения ваших цен на Озон от цен других продавцов на Ozon. Максимальное значение - 1,99, минимальное значение - 0,01.</t>
  </si>
  <si>
    <t>Расчетный показатель отклонения ваших цен на Озон от цен других продавцов на других площадках. Максимальное значение - 1,99, минимальное значение - 0,01.</t>
  </si>
  <si>
    <t>Расчетный показатель отклонения ваших цен на Озон от ваших цен на других площадках. Максимальное значение - 1,99, минимальное значение - 0,01.</t>
  </si>
  <si>
    <t>Если указано "ДА", то для товара включено автоматическое применение рыночной цены.</t>
  </si>
  <si>
    <t>Цена не сможет стать ниже при автоматическом применении рыночной цены.</t>
  </si>
  <si>
    <t>Ссылка на предложение на другой площадке (на момент скачивания шаблона). Цена на сайте может отличаться из-за разного количества упаковок в бандле. Для получения корректной рыночной цены умножьте цену на сайте на количество упаковок в бандле.</t>
  </si>
  <si>
    <t>Если указано "ДА", то для товара включено автоматическое добавление в акции.</t>
  </si>
  <si>
    <t>Цена будет отображаться зачеркнутой.</t>
  </si>
  <si>
    <t>По этой цене товар будет продаваться на Ozon.</t>
  </si>
  <si>
    <t>Рассчитывается по ценам до скидки и со скидкой.</t>
  </si>
  <si>
    <t>Выберите "ДА", чтобы автоматически применять рыночную цену для товара. Выберите "НЕТ", чтобы отказаться от  применения. Оставьте ячейку пустой, чтобы оставить настройки без изменения или не использовать автоматическое применение — если у вас нет настроек.</t>
  </si>
  <si>
    <t>Укажите значение, меньше которого цена не сможет стать. Это значение не может быть больше текущей цены.</t>
  </si>
  <si>
    <t>Выберите "ДА", чтобы автоматически добавлять товар в подходящие акции. Выберите "НЕТ", чтобы отказаться от применения. Оставьте ячейку пустой, чтобы оставить настройки без изменения или не использовать автоприменение — если у вас нет настроек.</t>
  </si>
  <si>
    <t>132black</t>
  </si>
  <si>
    <t>Рюкзак набор 4 в 1, женский рюкзак, рюкзак для девочек, шоппер</t>
  </si>
  <si>
    <t>Продается</t>
  </si>
  <si>
    <t>да</t>
  </si>
  <si>
    <t>Не облагается</t>
  </si>
  <si>
    <t>Умеренный</t>
  </si>
  <si>
    <t>НЕТ</t>
  </si>
  <si>
    <t>koala</t>
  </si>
  <si>
    <t>Школьный рюкзак, набор 4 предмета сумка шоппер для сменки, пенал, сумка, рюкзак женский, рюкзак для девочек</t>
  </si>
  <si>
    <t>Выгодный</t>
  </si>
  <si>
    <t>130black</t>
  </si>
  <si>
    <t>Школьный рюкзак, набор 4 в 1 для девочек, шоппер, сумка, стильный корейский рюкзак</t>
  </si>
</sst>
</file>

<file path=xl/styles.xml><?xml version="1.0" encoding="utf-8"?>
<styleSheet xmlns="http://schemas.openxmlformats.org/spreadsheetml/2006/main">
  <fonts count="11">
    <font>
      <sz val="12"/>
      <name val="Verdana"/>
      <family val="0"/>
      <charset val="0"/>
    </font>
    <font>
      <sz val="20"/>
      <name val="Calibri"/>
      <family val="0"/>
      <charset val="0"/>
      <color rgb="000000"/>
    </font>
    <font>
      <sz val="16"/>
      <name val="Calibri"/>
      <family val="0"/>
      <charset val="0"/>
      <color rgb="000000"/>
      <b/>
    </font>
    <font>
      <sz val="14"/>
      <name val="Calibri"/>
      <family val="0"/>
      <charset val="0"/>
      <color rgb="000000"/>
    </font>
    <font>
      <sz val="20"/>
      <name val="Calibri"/>
      <family val="0"/>
      <charset val="0"/>
      <color rgb="000000"/>
      <b/>
    </font>
    <font>
      <sz val="16"/>
      <name val="Calibri"/>
      <family val="0"/>
      <charset val="0"/>
      <color rgb="FFFFFF"/>
      <b/>
    </font>
    <font>
      <sz val="11"/>
      <name val="Calibri"/>
      <family val="0"/>
      <charset val="0"/>
      <color rgb="FFFFFF"/>
      <b/>
    </font>
    <font>
      <sz val="14"/>
      <name val="Calibri"/>
      <family val="0"/>
      <charset val="0"/>
      <color rgb="FFFFFF"/>
      <b/>
    </font>
    <font>
      <sz val="11"/>
      <name val="Calibri"/>
      <family val="0"/>
      <charset val="0"/>
      <color rgb="FFC000"/>
      <b/>
    </font>
    <font>
      <sz val="10"/>
      <name val="Calibri"/>
      <family val="0"/>
      <charset val="0"/>
      <color rgb="000000"/>
      <b/>
    </font>
    <font>
      <sz val="10"/>
      <name val="Calibri"/>
      <family val="0"/>
      <charset val="0"/>
      <color rgb="000000"/>
    </font>
  </fonts>
  <fills count="9">
    <fill>
      <patternFill patternType="none"/>
    </fill>
    <fill>
      <patternFill patternType="lightGray"/>
    </fill>
    <fill>
      <patternFill patternType="solid">
        <fgColor rgb="EEEDE2"/>
        <bgColor rgb="EEEDE2"/>
      </patternFill>
    </fill>
    <fill>
      <patternFill patternType="solid">
        <fgColor rgb="D9D9D9"/>
        <bgColor rgb="D9D9D9"/>
      </patternFill>
    </fill>
    <fill>
      <patternFill patternType="solid">
        <fgColor rgb="FFFFFF"/>
        <bgColor rgb="FFFFFF"/>
      </patternFill>
    </fill>
    <fill>
      <patternFill patternType="solid">
        <fgColor rgb="A4A4A4"/>
        <bgColor rgb="A4A4A4"/>
      </patternFill>
    </fill>
    <fill>
      <patternFill patternType="solid">
        <fgColor rgb="00B050"/>
        <bgColor rgb="00B050"/>
      </patternFill>
    </fill>
    <fill>
      <patternFill patternType="solid">
        <fgColor rgb="F2F2F2"/>
        <bgColor rgb="F2F2F2"/>
      </patternFill>
    </fill>
    <fill>
      <patternFill patternType="solid">
        <fgColor rgb="E2EFDA"/>
        <bgColor rgb="E2EFDA"/>
      </patternFill>
    </fill>
  </fills>
  <borders count="7">
    <border>
      <left style="none"/>
      <right style="none"/>
      <top style="none"/>
      <bottom style="none"/>
    </border>
    <border>
      <left style=""/>
      <right style="thin">
        <color rgb="000000"/>
      </right>
      <top style=""/>
      <bottom style=""/>
    </border>
    <border>
      <left style=""/>
      <right style="thin">
        <color rgb="000000"/>
      </right>
      <top style=""/>
      <bottom style="thin">
        <color rgb="000000"/>
      </bottom>
    </border>
    <border>
      <left style="thick">
        <color rgb="FFFFFF"/>
      </left>
      <right style="thick">
        <color rgb="FFFFFF"/>
      </right>
      <top style="thick">
        <color rgb="FFFFFF"/>
      </top>
      <bottom style="thick">
        <color rgb="FFFFFF"/>
      </bottom>
    </border>
    <border>
      <left style=""/>
      <right style=""/>
      <top style=""/>
      <bottom style=""/>
    </border>
    <border>
      <left style="thick">
        <color rgb="FFC000"/>
      </left>
      <right style="thick">
        <color rgb="FFC000"/>
      </right>
      <top style="thick">
        <color rgb="FFC000"/>
      </top>
      <bottom style=""/>
    </border>
    <border>
      <left style="thick">
        <color rgb="EDEDED"/>
      </left>
      <right style="thick">
        <color rgb="EDEDED"/>
      </right>
      <top style="thick">
        <color rgb="EDEDED"/>
      </top>
      <bottom style="thick">
        <color rgb="EDEDED"/>
      </bottom>
    </border>
  </borders>
  <cellXfs count="1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1" applyFill="1" applyNumberFormat="0" applyProtection="0" borderId="1" fillId="2" fontId="1" numFmtID="0">
      <alignment horizontal="general" indent="0" shrinkToFit="0" textRotation="0" vertical="center" wrapText="1"/>
    </xf>
    <xf applyAlignment="1" applyBorder="1" applyFont="1" applyFill="1" applyNumberFormat="0" applyProtection="0" borderId="1" fillId="3" fontId="2" numFmtID="0">
      <alignment horizontal="general" indent="0" shrinkToFit="0" textRotation="0" vertical="center" wrapText="1"/>
    </xf>
    <xf applyAlignment="1" applyBorder="1" applyFont="1" applyFill="1" applyNumberFormat="0" applyProtection="0" borderId="1" fillId="4" fontId="3" numFmtID="0">
      <alignment horizontal="general" indent="0" shrinkToFit="0" textRotation="0" vertical="center" wrapText="1"/>
    </xf>
    <xf applyAlignment="1" applyBorder="1" applyFont="1" applyFill="1" applyNumberFormat="0" applyProtection="0" borderId="2" fillId="4" fontId="3" numFmtID="0">
      <alignment horizontal="general" indent="0" shrinkToFit="0" textRotation="0" vertical="center" wrapText="1"/>
    </xf>
    <xf applyAlignment="1" applyBorder="1" applyFont="1" applyFill="1" applyNumberFormat="0" applyProtection="0" borderId="2" fillId="3" fontId="4" numFmtID="0">
      <alignment horizontal="general" indent="0" shrinkToFit="0" textRotation="0" vertical="center" wrapText="1"/>
    </xf>
    <xf applyAlignment="1" applyBorder="1" applyFont="1" applyFill="1" applyNumberFormat="0" applyProtection="0" borderId="3" fillId="5" fontId="5" numFmtID="0">
      <alignment horizontal="center" indent="0" shrinkToFit="0" textRotation="0" vertical="center" wrapText="0"/>
    </xf>
    <xf applyAlignment="1" applyBorder="0" applyFont="1" applyFill="1" applyNumberFormat="0" applyProtection="0" borderId="4" fillId="6" fontId="6" numFmtID="0">
      <alignment horizontal="center" indent="0" shrinkToFit="0" textRotation="0" vertical="center" wrapText="0"/>
    </xf>
    <xf applyAlignment="1" applyBorder="1" applyFont="1" applyFill="1" applyNumberFormat="0" applyProtection="0" borderId="3" fillId="5" fontId="7" numFmtID="0">
      <alignment horizontal="center" indent="0" shrinkToFit="0" textRotation="0" vertical="center" wrapText="0"/>
    </xf>
    <xf applyAlignment="1" applyBorder="1" applyFont="1" applyFill="1" applyNumberFormat="0" applyProtection="0" borderId="5" fillId="6" fontId="8" numFmtID="0">
      <alignment horizontal="center" indent="0" shrinkToFit="0" textRotation="0" vertical="center" wrapText="0"/>
    </xf>
    <xf applyAlignment="1" applyBorder="1" applyFont="1" applyFill="1" applyNumberFormat="0" applyProtection="0" borderId="3" fillId="7" fontId="9" numFmtID="0">
      <alignment horizontal="center" indent="0" shrinkToFit="0" textRotation="0" vertical="center" wrapText="1"/>
    </xf>
    <xf applyAlignment="1" applyBorder="1" applyFont="1" applyFill="1" applyNumberFormat="0" applyProtection="0" borderId="3" fillId="8" fontId="9" numFmtID="0">
      <alignment horizontal="center" indent="0" shrinkToFit="0" textRotation="0" vertical="center" wrapText="1"/>
    </xf>
    <xf applyAlignment="1" applyBorder="1" applyFont="1" applyFill="1" applyNumberFormat="0" applyProtection="0" borderId="3" fillId="7" fontId="10" numFmtID="0">
      <alignment horizontal="center" indent="0" shrinkToFit="0" textRotation="0" vertical="center" wrapText="1"/>
    </xf>
    <xf applyAlignment="1" applyBorder="1" applyFont="1" applyFill="1" applyNumberFormat="0" applyProtection="0" borderId="3" fillId="8" fontId="10" numFmtID="0">
      <alignment horizontal="center" indent="0" shrinkToFit="0" textRotation="0" vertical="center" wrapText="1"/>
    </xf>
    <xf applyAlignment="1" applyBorder="1" applyFont="1" applyFill="1" applyNumberFormat="0" applyProtection="0" borderId="6" fillId="4" fontId="10" numFmtID="0">
      <alignment horizontal="center" indent="0" shrinkToFit="0" textRotation="0" vertical="center" wrapText="1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2" customWidth="true"/>
    <col collapsed="false" hidden="false" max="2" min="2" style="1" width="12" customWidth="true"/>
    <col collapsed="false" hidden="false" max="3" min="3" style="1" width="12" customWidth="true"/>
    <col collapsed="false" hidden="false" max="4" min="4" style="1" width="12" customWidth="true"/>
    <col collapsed="false" hidden="false" max="5" min="5" style="1" width="12" customWidth="true"/>
    <col collapsed="false" hidden="false" max="6" min="6" style="1" width="12" customWidth="true"/>
    <col collapsed="false" hidden="false" max="7" min="7" style="1" width="12" customWidth="true"/>
  </cols>
  <sheetData>
    <row r="1" ht="29" customHeight="true">
      <c r="A1" s="2" t="s">
        <v>0</v>
      </c>
      <c r="B1" s="2" t="s"/>
      <c r="C1" s="2" t="s"/>
      <c r="D1" s="2" t="s"/>
      <c r="E1" s="2" t="s"/>
      <c r="F1" s="2" t="s"/>
      <c r="G1" s="2" t="s"/>
    </row>
    <row r="2" ht="25" customHeight="true">
      <c r="A2" s="3" t="s">
        <v>1</v>
      </c>
      <c r="B2" s="3" t="s"/>
      <c r="C2" s="3" t="s"/>
      <c r="D2" s="3" t="s"/>
      <c r="E2" s="3" t="s"/>
      <c r="F2" s="3" t="s"/>
      <c r="G2" s="3" t="s"/>
    </row>
    <row r="3" ht="67" customHeight="true">
      <c r="A3" s="4" t="s">
        <v>2</v>
      </c>
      <c r="B3" s="4" t="s"/>
      <c r="C3" s="4" t="s"/>
      <c r="D3" s="4" t="s"/>
      <c r="E3" s="4" t="s"/>
      <c r="F3" s="4" t="s"/>
      <c r="G3" s="4" t="s"/>
    </row>
    <row r="4" ht="25" customHeight="true">
      <c r="A4" s="3" t="s">
        <v>3</v>
      </c>
      <c r="B4" s="3" t="s"/>
      <c r="C4" s="3" t="s"/>
      <c r="D4" s="3" t="s"/>
      <c r="E4" s="3" t="s"/>
      <c r="F4" s="3" t="s"/>
      <c r="G4" s="3" t="s"/>
    </row>
    <row r="5" ht="28" customHeight="true">
      <c r="A5" s="4" t="s">
        <v>4</v>
      </c>
      <c r="B5" s="4" t="s"/>
      <c r="C5" s="4" t="s"/>
      <c r="D5" s="4" t="s"/>
      <c r="E5" s="4" t="s"/>
      <c r="F5" s="4" t="s"/>
      <c r="G5" s="4" t="s"/>
    </row>
    <row r="6" ht="25" customHeight="true">
      <c r="A6" s="3" t="s">
        <v>5</v>
      </c>
      <c r="B6" s="3" t="s"/>
      <c r="C6" s="3" t="s"/>
      <c r="D6" s="3" t="s"/>
      <c r="E6" s="3" t="s"/>
      <c r="F6" s="3" t="s"/>
      <c r="G6" s="3" t="s"/>
    </row>
    <row r="7" ht="290" customHeight="true">
      <c r="A7" s="5" t="s">
        <v>6</v>
      </c>
      <c r="B7" s="5" t="s"/>
      <c r="C7" s="5" t="s"/>
      <c r="D7" s="5" t="s"/>
      <c r="E7" s="5" t="s"/>
      <c r="F7" s="5" t="s"/>
      <c r="G7" s="5" t="s"/>
    </row>
    <row r="8" ht="25" customHeight="true">
      <c r="A8" s="6" t="s">
        <v>7</v>
      </c>
      <c r="B8" s="6" t="s"/>
      <c r="C8" s="6" t="s"/>
      <c r="D8" s="6" t="s"/>
      <c r="E8" s="6" t="s"/>
      <c r="F8" s="6" t="s">
        <v>8</v>
      </c>
      <c r="G8" s="6" t="s"/>
    </row>
    <row r="9" ht="25" customHeight="true">
      <c r="A9" s="6" t="s">
        <v>9</v>
      </c>
      <c r="B9" s="6" t="s"/>
      <c r="C9" s="6" t="s"/>
      <c r="D9" s="6" t="s"/>
      <c r="E9" s="6" t="s"/>
      <c r="F9" s="6" t="s">
        <v>10</v>
      </c>
      <c r="G9" s="6" t="s"/>
    </row>
  </sheetData>
  <mergeCells count="11">
    <mergeCell ref="A1:G1"/>
    <mergeCell ref="A2:G2"/>
    <mergeCell ref="A3:G3"/>
    <mergeCell ref="A4:G4"/>
    <mergeCell ref="A5:G5"/>
    <mergeCell ref="A6:G6"/>
    <mergeCell ref="A7:G7"/>
    <mergeCell ref="A8:E8"/>
    <mergeCell ref="F8:G8"/>
    <mergeCell ref="A9:E9"/>
    <mergeCell ref="F9:G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AR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2" customWidth="true"/>
    <col collapsed="false" hidden="false" max="2" min="2" style="1" width="12" customWidth="true"/>
    <col collapsed="false" hidden="false" max="3" min="3" style="1" width="22" customWidth="true"/>
    <col collapsed="false" hidden="false" max="4" min="4" style="1" width="12" customWidth="true"/>
    <col collapsed="false" hidden="false" max="5" min="5" style="1" width="9" customWidth="true"/>
    <col collapsed="false" hidden="false" max="6" min="6" style="1" width="9" customWidth="true"/>
    <col collapsed="false" hidden="false" max="7" min="7" style="1" width="12" customWidth="true"/>
    <col collapsed="false" hidden="false" max="8" min="8" style="1" width="12" customWidth="true"/>
    <col collapsed="false" hidden="false" max="9" min="9" style="1" width="12" customWidth="true"/>
    <col collapsed="false" hidden="false" max="10" min="10" style="1" width="12" customWidth="true"/>
    <col collapsed="false" hidden="false" max="11" min="11" style="1" width="12" customWidth="true"/>
    <col collapsed="false" hidden="false" max="12" min="12" style="1" width="12" customWidth="true"/>
    <col collapsed="false" hidden="false" max="13" min="13" style="1" width="12" customWidth="true"/>
    <col collapsed="false" hidden="false" max="14" min="14" style="1" width="12" customWidth="true"/>
    <col collapsed="false" hidden="false" max="15" min="15" style="1" width="12" customWidth="true"/>
    <col collapsed="false" hidden="false" max="16" min="16" style="1" width="12" customWidth="true"/>
    <col collapsed="false" hidden="false" max="17" min="17" style="1" width="12" customWidth="true"/>
    <col collapsed="false" hidden="false" max="18" min="18" style="1" width="12" customWidth="true"/>
    <col collapsed="false" hidden="false" max="19" min="19" style="1" width="12" customWidth="true"/>
    <col collapsed="false" hidden="false" max="20" min="20" style="1" width="12" customWidth="true"/>
    <col collapsed="false" hidden="false" max="21" min="21" style="1" width="12" customWidth="true"/>
    <col collapsed="false" hidden="false" max="22" min="22" style="1" width="12" customWidth="true"/>
    <col collapsed="false" hidden="false" max="23" min="23" style="1" width="12" customWidth="true"/>
    <col collapsed="false" hidden="false" max="24" min="24" style="1" width="12" customWidth="true"/>
    <col collapsed="false" hidden="false" max="25" min="25" style="1" width="12" customWidth="true"/>
    <col collapsed="false" hidden="false" max="26" min="26" style="1" width="22" customWidth="true"/>
    <col collapsed="false" hidden="false" max="27" min="27" style="1" width="22" customWidth="true"/>
    <col collapsed="false" hidden="false" max="28" min="28" style="1" width="22" customWidth="true"/>
    <col collapsed="false" hidden="false" max="29" min="29" style="1" width="22" customWidth="true"/>
    <col collapsed="false" hidden="false" max="30" min="30" style="1" width="22" customWidth="true"/>
    <col collapsed="false" hidden="false" max="31" min="31" style="1" width="22" customWidth="true"/>
    <col collapsed="false" hidden="false" max="32" min="32" style="1" width="22" customWidth="true"/>
    <col collapsed="false" hidden="false" max="33" min="33" style="1" width="22" customWidth="true"/>
    <col collapsed="false" hidden="false" max="34" min="34" style="1" width="22" customWidth="true"/>
    <col collapsed="false" hidden="false" max="35" min="35" style="1" width="25" customWidth="true"/>
    <col collapsed="false" hidden="false" max="36" min="36" style="1" width="25" customWidth="true"/>
    <col collapsed="false" hidden="false" max="37" min="37" style="1" width="25" customWidth="true"/>
    <col collapsed="false" hidden="false" max="38" min="38" style="1" width="25" customWidth="true"/>
    <col collapsed="false" hidden="false" max="39" min="39" style="1" width="25" customWidth="true"/>
    <col collapsed="false" hidden="false" max="40" min="40" style="1" width="25" customWidth="true"/>
    <col collapsed="false" hidden="false" max="41" min="41" style="1" width="25" customWidth="true"/>
    <col collapsed="false" hidden="false" max="42" min="42" style="1" width="25" customWidth="true"/>
    <col collapsed="false" hidden="false" max="43" min="43" style="1" width="25" customWidth="true"/>
    <col collapsed="false" hidden="false" max="44" min="44" style="1" width="25" customWidth="true"/>
  </cols>
  <sheetData>
    <row r="1" ht="25" customHeight="true">
      <c r="A1" s="7" t="s">
        <v>11</v>
      </c>
      <c r="B1" s="7" t="s"/>
      <c r="C1" s="7" t="s"/>
      <c r="D1" s="7" t="s"/>
      <c r="E1" s="7" t="s"/>
      <c r="F1" s="7" t="s"/>
      <c r="G1" s="7" t="s"/>
      <c r="H1" s="7" t="s"/>
      <c r="I1" s="7" t="s"/>
      <c r="J1" s="7" t="s"/>
      <c r="K1" s="7" t="s"/>
      <c r="L1" s="7" t="s"/>
      <c r="M1" s="7" t="s"/>
      <c r="N1" s="7" t="s"/>
      <c r="O1" s="7" t="s"/>
      <c r="P1" s="7" t="s"/>
      <c r="Q1" s="7" t="s"/>
      <c r="R1" s="7" t="s"/>
      <c r="S1" s="7" t="s"/>
      <c r="T1" s="7" t="s"/>
      <c r="U1" s="7" t="s"/>
      <c r="V1" s="7" t="s"/>
      <c r="W1" s="7" t="s"/>
      <c r="X1" s="7" t="s"/>
      <c r="Y1" s="7" t="s"/>
      <c r="Z1" s="7" t="s"/>
      <c r="AA1" s="7" t="s"/>
      <c r="AB1" s="7" t="s"/>
      <c r="AC1" s="7" t="s"/>
      <c r="AD1" s="7" t="s"/>
      <c r="AE1" s="7" t="s"/>
      <c r="AF1" s="7" t="s"/>
      <c r="AG1" s="7" t="s"/>
      <c r="AH1" s="7" t="s"/>
      <c r="AI1" s="7" t="s"/>
      <c r="AJ1" s="7" t="s"/>
      <c r="AK1" s="7" t="s"/>
      <c r="AL1" s="8" t="s">
        <v>12</v>
      </c>
      <c r="AM1" s="8" t="s"/>
      <c r="AN1" s="8" t="s"/>
      <c r="AO1" s="8" t="s"/>
      <c r="AP1" s="8" t="s"/>
      <c r="AQ1" s="8" t="s"/>
      <c r="AR1" s="8" t="s">
        <v>13</v>
      </c>
    </row>
    <row r="2" ht="25" customHeight="true">
      <c r="A2" s="9" t="s">
        <v>14</v>
      </c>
      <c r="B2" s="9" t="s"/>
      <c r="C2" s="9" t="s"/>
      <c r="D2" s="9" t="s"/>
      <c r="E2" s="9" t="s"/>
      <c r="F2" s="9" t="s"/>
      <c r="G2" s="9" t="s">
        <v>15</v>
      </c>
      <c r="H2" s="9" t="s"/>
      <c r="I2" s="9" t="s"/>
      <c r="J2" s="9" t="s"/>
      <c r="K2" s="9" t="s"/>
      <c r="L2" s="9" t="s"/>
      <c r="M2" s="9" t="s"/>
      <c r="N2" s="9" t="s"/>
      <c r="O2" s="9" t="s"/>
      <c r="P2" s="9" t="s"/>
      <c r="Q2" s="9" t="s"/>
      <c r="R2" s="9" t="s"/>
      <c r="S2" s="9" t="s"/>
      <c r="T2" s="9" t="s"/>
      <c r="U2" s="9" t="s"/>
      <c r="V2" s="9" t="s"/>
      <c r="W2" s="9" t="s"/>
      <c r="X2" s="9" t="s"/>
      <c r="Y2" s="9" t="s"/>
      <c r="Z2" s="9" t="s"/>
      <c r="AA2" s="9" t="s"/>
      <c r="AB2" s="9" t="s"/>
      <c r="AC2" s="9" t="s"/>
      <c r="AD2" s="9" t="s"/>
      <c r="AE2" s="9" t="s"/>
      <c r="AF2" s="9" t="s"/>
      <c r="AG2" s="9" t="s"/>
      <c r="AH2" s="9" t="s"/>
      <c r="AI2" s="9" t="s"/>
      <c r="AJ2" s="9" t="s"/>
      <c r="AK2" s="9" t="s"/>
      <c r="AL2" s="8" t="s"/>
      <c r="AM2" s="10" t="s">
        <v>16</v>
      </c>
      <c r="AN2" s="10" t="s"/>
      <c r="AO2" s="10" t="s"/>
      <c r="AP2" s="10" t="s"/>
      <c r="AQ2" s="10" t="s"/>
      <c r="AR2" s="8" t="s"/>
    </row>
    <row r="3" ht="54" customHeight="true">
      <c r="A3" s="11" t="s">
        <v>17</v>
      </c>
      <c r="B3" s="11" t="s">
        <v>18</v>
      </c>
      <c r="C3" s="11" t="s">
        <v>19</v>
      </c>
      <c r="D3" s="11" t="s">
        <v>20</v>
      </c>
      <c r="E3" s="11" t="s">
        <v>21</v>
      </c>
      <c r="F3" s="11" t="s">
        <v>22</v>
      </c>
      <c r="G3" s="11" t="s">
        <v>23</v>
      </c>
      <c r="H3" s="11" t="s">
        <v>24</v>
      </c>
      <c r="I3" s="11" t="s">
        <v>25</v>
      </c>
      <c r="J3" s="11" t="s">
        <v>26</v>
      </c>
      <c r="K3" s="11" t="s">
        <v>27</v>
      </c>
      <c r="L3" s="11" t="s">
        <v>28</v>
      </c>
      <c r="M3" s="11" t="s">
        <v>29</v>
      </c>
      <c r="N3" s="11" t="s">
        <v>30</v>
      </c>
      <c r="O3" s="11" t="s">
        <v>31</v>
      </c>
      <c r="P3" s="11" t="s">
        <v>32</v>
      </c>
      <c r="Q3" s="11" t="s">
        <v>33</v>
      </c>
      <c r="R3" s="11" t="s">
        <v>34</v>
      </c>
      <c r="S3" s="11" t="s">
        <v>35</v>
      </c>
      <c r="T3" s="11" t="s">
        <v>36</v>
      </c>
      <c r="U3" s="11" t="s">
        <v>37</v>
      </c>
      <c r="V3" s="11" t="s">
        <v>38</v>
      </c>
      <c r="W3" s="11" t="s">
        <v>39</v>
      </c>
      <c r="X3" s="11" t="s">
        <v>37</v>
      </c>
      <c r="Y3" s="11" t="s">
        <v>38</v>
      </c>
      <c r="Z3" s="11" t="s">
        <v>40</v>
      </c>
      <c r="AA3" s="11" t="s">
        <v>41</v>
      </c>
      <c r="AB3" s="11" t="s">
        <v>42</v>
      </c>
      <c r="AC3" s="11" t="s">
        <v>43</v>
      </c>
      <c r="AD3" s="11" t="s">
        <v>44</v>
      </c>
      <c r="AE3" s="11" t="s">
        <v>45</v>
      </c>
      <c r="AF3" s="11" t="s">
        <v>46</v>
      </c>
      <c r="AG3" s="11" t="s">
        <v>47</v>
      </c>
      <c r="AH3" s="11" t="s">
        <v>48</v>
      </c>
      <c r="AI3" s="11" t="s">
        <v>49</v>
      </c>
      <c r="AJ3" s="11" t="s">
        <v>50</v>
      </c>
      <c r="AK3" s="11" t="s">
        <v>51</v>
      </c>
      <c r="AL3" s="12" t="s">
        <v>34</v>
      </c>
      <c r="AM3" s="12" t="s">
        <v>35</v>
      </c>
      <c r="AN3" s="12" t="s">
        <v>36</v>
      </c>
      <c r="AO3" s="11" t="s">
        <v>37</v>
      </c>
      <c r="AP3" s="12" t="s">
        <v>52</v>
      </c>
      <c r="AQ3" s="12" t="s">
        <v>48</v>
      </c>
      <c r="AR3" s="12" t="s">
        <v>53</v>
      </c>
    </row>
    <row r="4" ht="100" customHeight="true">
      <c r="A4" s="13" t="s"/>
      <c r="B4" s="13" t="s"/>
      <c r="C4" s="13" t="s"/>
      <c r="D4" s="13" t="s"/>
      <c r="E4" s="13" t="s"/>
      <c r="F4" s="13" t="s"/>
      <c r="G4" s="13" t="s">
        <v>54</v>
      </c>
      <c r="H4" s="13" t="s">
        <v>55</v>
      </c>
      <c r="I4" s="13" t="s">
        <v>56</v>
      </c>
      <c r="J4" s="13" t="s">
        <v>57</v>
      </c>
      <c r="K4" s="13" t="s">
        <v>58</v>
      </c>
      <c r="L4" s="13" t="s">
        <v>59</v>
      </c>
      <c r="M4" s="13" t="s">
        <v>60</v>
      </c>
      <c r="N4" s="13" t="s">
        <v>61</v>
      </c>
      <c r="O4" s="13" t="s">
        <v>62</v>
      </c>
      <c r="P4" s="13" t="s">
        <v>56</v>
      </c>
      <c r="Q4" s="13" t="s">
        <v>57</v>
      </c>
      <c r="R4" s="13" t="s"/>
      <c r="S4" s="13" t="s">
        <v>63</v>
      </c>
      <c r="T4" s="13" t="s">
        <v>64</v>
      </c>
      <c r="U4" s="13" t="s">
        <v>65</v>
      </c>
      <c r="V4" s="13" t="s"/>
      <c r="W4" s="13" t="s">
        <v>66</v>
      </c>
      <c r="X4" s="13" t="s">
        <v>67</v>
      </c>
      <c r="Y4" s="13" t="s"/>
      <c r="Z4" s="13" t="s">
        <v>68</v>
      </c>
      <c r="AA4" s="13" t="s">
        <v>69</v>
      </c>
      <c r="AB4" s="13" t="s">
        <v>70</v>
      </c>
      <c r="AC4" s="13" t="s">
        <v>71</v>
      </c>
      <c r="AD4" s="13" t="s">
        <v>72</v>
      </c>
      <c r="AE4" s="13" t="s">
        <v>73</v>
      </c>
      <c r="AF4" s="13" t="s">
        <v>74</v>
      </c>
      <c r="AG4" s="13" t="s">
        <v>75</v>
      </c>
      <c r="AH4" s="13" t="s">
        <v>76</v>
      </c>
      <c r="AI4" s="13" t="s">
        <v>77</v>
      </c>
      <c r="AJ4" s="13" t="s">
        <v>77</v>
      </c>
      <c r="AK4" s="13" t="s">
        <v>78</v>
      </c>
      <c r="AL4" s="14" t="s"/>
      <c r="AM4" s="14" t="s">
        <v>79</v>
      </c>
      <c r="AN4" s="14" t="s">
        <v>80</v>
      </c>
      <c r="AO4" s="13" t="s">
        <v>81</v>
      </c>
      <c r="AP4" s="14" t="s">
        <v>82</v>
      </c>
      <c r="AQ4" s="14" t="s">
        <v>83</v>
      </c>
      <c r="AR4" s="14" t="s">
        <v>84</v>
      </c>
    </row>
    <row r="5" ht="50" customHeight="true">
      <c r="A5" s="13" t="s">
        <v>85</v>
      </c>
      <c r="B5" s="13">
        <v>833162648</v>
      </c>
      <c r="C5" s="13" t="s">
        <v>86</v>
      </c>
      <c r="D5" s="13" t="s">
        <v>87</v>
      </c>
      <c r="E5" s="13" t="s">
        <v>88</v>
      </c>
      <c r="F5" s="13">
        <v>1.1</v>
      </c>
      <c r="G5" s="13">
        <v>12</v>
      </c>
      <c r="H5" s="13">
        <v>89.4</v>
      </c>
      <c r="I5" s="13">
        <v>89.4</v>
      </c>
      <c r="J5" s="13">
        <v>81.95</v>
      </c>
      <c r="K5" s="13">
        <v>10</v>
      </c>
      <c r="L5" s="13">
        <v>25</v>
      </c>
      <c r="M5" s="13">
        <v>89.4</v>
      </c>
      <c r="N5" s="13">
        <v>89.4</v>
      </c>
      <c r="O5" s="13">
        <v>89.4</v>
      </c>
      <c r="P5" s="13">
        <v>89.4</v>
      </c>
      <c r="Q5" s="13">
        <v>81.95</v>
      </c>
      <c r="R5" s="13" t="s">
        <v>89</v>
      </c>
      <c r="S5" s="13">
        <v>2590</v>
      </c>
      <c r="T5" s="13">
        <v>1490</v>
      </c>
      <c r="U5" s="13">
        <v>43</v>
      </c>
      <c r="V5" s="13">
        <v>1100</v>
      </c>
      <c r="W5" s="13">
        <v>1490</v>
      </c>
      <c r="X5" s="13">
        <v>43</v>
      </c>
      <c r="Y5" s="13">
        <v>1100</v>
      </c>
      <c r="Z5" s="13">
        <v>1461</v>
      </c>
      <c r="AA5" s="13">
        <v>0</v>
      </c>
      <c r="AB5" s="13">
        <v>0</v>
      </c>
      <c r="AC5" s="13" t="s">
        <v>90</v>
      </c>
      <c r="AD5" s="13">
        <v>1.02</v>
      </c>
      <c r="AE5" s="13">
        <v>0</v>
      </c>
      <c r="AF5" s="13">
        <v>0</v>
      </c>
      <c r="AG5" s="13" t="s"/>
      <c r="AH5" s="13" t="s"/>
      <c r="AI5" s="13" t="s"/>
      <c r="AJ5" s="13" t="s"/>
      <c r="AK5" s="13" t="s">
        <v>91</v>
      </c>
      <c r="AL5" s="15" t="s"/>
      <c r="AM5" s="15" t="s"/>
      <c r="AN5" s="15" t="s"/>
      <c r="AO5" s="1">
        <f>=IF(IF(AN5&lt;&gt;"",IF(AM5&lt;&gt;"",CEILING(((AM5-AN5)/AM5)*100,1),IF(AND(S5&lt;&gt;"",S5&gt;0),CEILING((((S5-AN5)/S5)*100),1),"")),"")&gt;=0,IF(AN5&lt;&gt;"",IF(AM5&lt;&gt;"",CEILING(((AM5-AN5)/AM5)*100,1),IF(AND(S5&lt;&gt;"",S5&gt;0),CEILING((((S5-AN5)/S5)*100),1),"")),""), "Ошибка: цена до скидки должна быть больше текущей.")</f>
      </c>
      <c r="AP5" s="15" t="s"/>
      <c r="AQ5" s="15" t="s"/>
      <c r="AR5" s="15" t="s"/>
    </row>
    <row r="6" ht="50" customHeight="true">
      <c r="A6" s="13" t="s">
        <v>92</v>
      </c>
      <c r="B6" s="13">
        <v>845412698</v>
      </c>
      <c r="C6" s="13" t="s">
        <v>93</v>
      </c>
      <c r="D6" s="13" t="s">
        <v>87</v>
      </c>
      <c r="E6" s="13" t="s">
        <v>88</v>
      </c>
      <c r="F6" s="13">
        <v>1</v>
      </c>
      <c r="G6" s="13">
        <v>12</v>
      </c>
      <c r="H6" s="13">
        <v>93</v>
      </c>
      <c r="I6" s="13">
        <v>93</v>
      </c>
      <c r="J6" s="13">
        <v>85.25</v>
      </c>
      <c r="K6" s="13">
        <v>10</v>
      </c>
      <c r="L6" s="13">
        <v>25</v>
      </c>
      <c r="M6" s="13">
        <v>93</v>
      </c>
      <c r="N6" s="13">
        <v>93</v>
      </c>
      <c r="O6" s="13">
        <v>93</v>
      </c>
      <c r="P6" s="13">
        <v>93</v>
      </c>
      <c r="Q6" s="13">
        <v>85.25</v>
      </c>
      <c r="R6" s="13" t="s">
        <v>89</v>
      </c>
      <c r="S6" s="13">
        <v>4599</v>
      </c>
      <c r="T6" s="13">
        <v>1550</v>
      </c>
      <c r="U6" s="13">
        <v>67</v>
      </c>
      <c r="V6" s="13">
        <v>3049</v>
      </c>
      <c r="W6" s="13">
        <v>1550</v>
      </c>
      <c r="X6" s="13">
        <v>68</v>
      </c>
      <c r="Y6" s="13">
        <v>3096</v>
      </c>
      <c r="Z6" s="13">
        <v>1550</v>
      </c>
      <c r="AA6" s="13">
        <v>0</v>
      </c>
      <c r="AB6" s="13">
        <v>0</v>
      </c>
      <c r="AC6" s="13" t="s">
        <v>94</v>
      </c>
      <c r="AD6" s="13">
        <v>1</v>
      </c>
      <c r="AE6" s="13">
        <v>0</v>
      </c>
      <c r="AF6" s="13">
        <v>0</v>
      </c>
      <c r="AG6" s="13" t="s"/>
      <c r="AH6" s="13" t="s"/>
      <c r="AI6" s="13" t="s"/>
      <c r="AJ6" s="13" t="s"/>
      <c r="AK6" s="13" t="s">
        <v>91</v>
      </c>
      <c r="AL6" s="15" t="s"/>
      <c r="AM6" s="15" t="s"/>
      <c r="AN6" s="15" t="s"/>
      <c r="AO6" s="1">
        <f>=IF(IF(AN6&lt;&gt;"",IF(AM6&lt;&gt;"",CEILING(((AM6-AN6)/AM6)*100,1),IF(AND(S6&lt;&gt;"",S6&gt;0),CEILING((((S6-AN6)/S6)*100),1),"")),"")&gt;=0,IF(AN6&lt;&gt;"",IF(AM6&lt;&gt;"",CEILING(((AM6-AN6)/AM6)*100,1),IF(AND(S6&lt;&gt;"",S6&gt;0),CEILING((((S6-AN6)/S6)*100),1),"")),""), "Ошибка: цена до скидки должна быть больше текущей.")</f>
      </c>
      <c r="AP6" s="15" t="s"/>
      <c r="AQ6" s="15" t="s"/>
      <c r="AR6" s="15" t="s"/>
    </row>
    <row r="7" ht="50" customHeight="true">
      <c r="A7" s="13" t="s">
        <v>95</v>
      </c>
      <c r="B7" s="13">
        <v>843697513</v>
      </c>
      <c r="C7" s="13" t="s">
        <v>96</v>
      </c>
      <c r="D7" s="13" t="s">
        <v>87</v>
      </c>
      <c r="E7" s="13" t="s">
        <v>88</v>
      </c>
      <c r="F7" s="13">
        <v>1</v>
      </c>
      <c r="G7" s="13">
        <v>12</v>
      </c>
      <c r="H7" s="13">
        <v>89.4</v>
      </c>
      <c r="I7" s="13">
        <v>89.4</v>
      </c>
      <c r="J7" s="13">
        <v>81.95</v>
      </c>
      <c r="K7" s="13">
        <v>10</v>
      </c>
      <c r="L7" s="13">
        <v>25</v>
      </c>
      <c r="M7" s="13">
        <v>89.4</v>
      </c>
      <c r="N7" s="13">
        <v>89.4</v>
      </c>
      <c r="O7" s="13">
        <v>89.4</v>
      </c>
      <c r="P7" s="13">
        <v>89.4</v>
      </c>
      <c r="Q7" s="13">
        <v>81.95</v>
      </c>
      <c r="R7" s="13" t="s">
        <v>89</v>
      </c>
      <c r="S7" s="13">
        <v>8000</v>
      </c>
      <c r="T7" s="13">
        <v>1490</v>
      </c>
      <c r="U7" s="13">
        <v>82</v>
      </c>
      <c r="V7" s="13">
        <v>6510</v>
      </c>
      <c r="W7" s="13">
        <v>1490</v>
      </c>
      <c r="X7" s="13">
        <v>82</v>
      </c>
      <c r="Y7" s="13">
        <v>6510</v>
      </c>
      <c r="Z7" s="13">
        <v>1490</v>
      </c>
      <c r="AA7" s="13">
        <v>0</v>
      </c>
      <c r="AB7" s="13">
        <v>0</v>
      </c>
      <c r="AC7" s="13" t="s">
        <v>94</v>
      </c>
      <c r="AD7" s="13">
        <v>1</v>
      </c>
      <c r="AE7" s="13">
        <v>0</v>
      </c>
      <c r="AF7" s="13">
        <v>0</v>
      </c>
      <c r="AG7" s="13" t="s"/>
      <c r="AH7" s="13" t="s"/>
      <c r="AI7" s="13" t="s"/>
      <c r="AJ7" s="13" t="s"/>
      <c r="AK7" s="13" t="s">
        <v>91</v>
      </c>
      <c r="AL7" s="15" t="s"/>
      <c r="AM7" s="15" t="s"/>
      <c r="AN7" s="15" t="s"/>
      <c r="AO7" s="1">
        <f>=IF(IF(AN7&lt;&gt;"",IF(AM7&lt;&gt;"",CEILING(((AM7-AN7)/AM7)*100,1),IF(AND(S7&lt;&gt;"",S7&gt;0),CEILING((((S7-AN7)/S7)*100),1),"")),"")&gt;=0,IF(AN7&lt;&gt;"",IF(AM7&lt;&gt;"",CEILING(((AM7-AN7)/AM7)*100,1),IF(AND(S7&lt;&gt;"",S7&gt;0),CEILING((((S7-AN7)/S7)*100),1),"")),""), "Ошибка: цена до скидки должна быть больше текущей.")</f>
      </c>
      <c r="AP7" s="15" t="s"/>
      <c r="AQ7" s="15" t="s"/>
      <c r="AR7" s="15" t="s"/>
    </row>
  </sheetData>
  <mergeCells count="7">
    <mergeCell ref="A1:AK1"/>
    <mergeCell ref="AL1:AQ1"/>
    <mergeCell ref="A2:F2"/>
    <mergeCell ref="G2:AK2"/>
    <mergeCell ref="AM2:AQ2"/>
    <mergeCell ref="U4:V4"/>
    <mergeCell ref="X4:Y4"/>
  </mergeCells>
  <dataValidations count="9">
    <dataValidation type="list" sqref="AL5">
      <formula1>",,Не облагается,10,20"</formula1>
    </dataValidation>
    <dataValidation type="list" sqref="AP5">
      <formula1>",НЕТ,ДА"</formula1>
    </dataValidation>
    <dataValidation type="list" sqref="AR5">
      <formula1>",НЕТ,ДА"</formula1>
    </dataValidation>
    <dataValidation type="list" sqref="AL6">
      <formula1>",,Не облагается,10,20"</formula1>
    </dataValidation>
    <dataValidation type="list" sqref="AP6">
      <formula1>",НЕТ,ДА"</formula1>
    </dataValidation>
    <dataValidation type="list" sqref="AR6">
      <formula1>",НЕТ,ДА"</formula1>
    </dataValidation>
    <dataValidation type="list" sqref="AL7">
      <formula1>",,Не облагается,10,20"</formula1>
    </dataValidation>
    <dataValidation type="list" sqref="AP7">
      <formula1>",НЕТ,ДА"</formula1>
    </dataValidation>
    <dataValidation type="list" sqref="AR7">
      <formula1>",НЕТ,ДА"</formula1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