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v2.0.0/ORCA/inst/Data/IF/"/>
    </mc:Choice>
  </mc:AlternateContent>
  <xr:revisionPtr revIDLastSave="0" documentId="13_ncr:1_{0BF8E8CB-ED04-A14C-9E79-78F1AB2C13A1}" xr6:coauthVersionLast="47" xr6:coauthVersionMax="47" xr10:uidLastSave="{00000000-0000-0000-0000-000000000000}"/>
  <bookViews>
    <workbookView xWindow="780" yWindow="1000" windowWidth="27640" windowHeight="15800" activeTab="1" xr2:uid="{109E3A7E-8A98-7D47-92A6-CE70BE7F86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2" l="1"/>
  <c r="O24" i="2" s="1"/>
  <c r="M24" i="2"/>
  <c r="N23" i="2"/>
  <c r="O23" i="2" s="1"/>
  <c r="M23" i="2"/>
  <c r="N22" i="2"/>
  <c r="O22" i="2" s="1"/>
  <c r="M22" i="2"/>
  <c r="N21" i="2"/>
  <c r="O21" i="2" s="1"/>
  <c r="M21" i="2"/>
  <c r="F21" i="2"/>
  <c r="G21" i="2" s="1"/>
  <c r="E21" i="2"/>
  <c r="N20" i="2"/>
  <c r="O20" i="2" s="1"/>
  <c r="M20" i="2"/>
  <c r="F20" i="2"/>
  <c r="G20" i="2" s="1"/>
  <c r="E20" i="2"/>
  <c r="N19" i="2"/>
  <c r="O19" i="2" s="1"/>
  <c r="M19" i="2"/>
  <c r="F19" i="2"/>
  <c r="G19" i="2" s="1"/>
  <c r="E19" i="2"/>
  <c r="N18" i="2"/>
  <c r="O18" i="2" s="1"/>
  <c r="M18" i="2"/>
  <c r="F18" i="2"/>
  <c r="G18" i="2" s="1"/>
  <c r="E18" i="2"/>
  <c r="N17" i="2"/>
  <c r="O17" i="2" s="1"/>
  <c r="M17" i="2"/>
  <c r="F17" i="2"/>
  <c r="G17" i="2" s="1"/>
  <c r="E17" i="2"/>
  <c r="O16" i="2"/>
  <c r="N16" i="2"/>
  <c r="M16" i="2"/>
  <c r="F16" i="2"/>
  <c r="G16" i="2" s="1"/>
  <c r="E16" i="2"/>
  <c r="N15" i="2"/>
  <c r="O15" i="2" s="1"/>
  <c r="M15" i="2"/>
  <c r="F15" i="2"/>
  <c r="G15" i="2" s="1"/>
  <c r="E15" i="2"/>
  <c r="N14" i="2"/>
  <c r="O14" i="2" s="1"/>
  <c r="M14" i="2"/>
  <c r="F14" i="2"/>
  <c r="G14" i="2" s="1"/>
  <c r="E14" i="2"/>
  <c r="N13" i="2"/>
  <c r="O13" i="2" s="1"/>
  <c r="M13" i="2"/>
  <c r="F13" i="2"/>
  <c r="G13" i="2" s="1"/>
  <c r="E13" i="2"/>
  <c r="O12" i="2"/>
  <c r="N12" i="2"/>
  <c r="M12" i="2"/>
  <c r="F12" i="2"/>
  <c r="G12" i="2" s="1"/>
  <c r="E12" i="2"/>
  <c r="N11" i="2"/>
  <c r="O11" i="2" s="1"/>
  <c r="M11" i="2"/>
  <c r="F11" i="2"/>
  <c r="G11" i="2" s="1"/>
  <c r="E11" i="2"/>
  <c r="N10" i="2"/>
  <c r="O10" i="2" s="1"/>
  <c r="M10" i="2"/>
  <c r="F10" i="2"/>
  <c r="G10" i="2" s="1"/>
  <c r="E10" i="2"/>
  <c r="N9" i="2"/>
  <c r="O9" i="2" s="1"/>
  <c r="M9" i="2"/>
  <c r="F9" i="2"/>
  <c r="G9" i="2" s="1"/>
  <c r="E9" i="2"/>
  <c r="N8" i="2"/>
  <c r="O8" i="2" s="1"/>
  <c r="M8" i="2"/>
  <c r="F8" i="2"/>
  <c r="G8" i="2" s="1"/>
  <c r="E8" i="2"/>
  <c r="N7" i="2"/>
  <c r="O7" i="2" s="1"/>
  <c r="M7" i="2"/>
  <c r="F7" i="2"/>
  <c r="G7" i="2" s="1"/>
  <c r="E7" i="2"/>
  <c r="N6" i="2"/>
  <c r="O6" i="2" s="1"/>
  <c r="M6" i="2"/>
  <c r="F6" i="2"/>
  <c r="G6" i="2" s="1"/>
  <c r="E6" i="2"/>
  <c r="N5" i="2"/>
  <c r="O5" i="2" s="1"/>
  <c r="M5" i="2"/>
  <c r="F5" i="2"/>
  <c r="G5" i="2" s="1"/>
  <c r="E5" i="2"/>
  <c r="N4" i="2"/>
  <c r="O4" i="2" s="1"/>
  <c r="M4" i="2"/>
  <c r="F4" i="2"/>
  <c r="G4" i="2" s="1"/>
  <c r="E4" i="2"/>
  <c r="N3" i="2"/>
  <c r="O3" i="2" s="1"/>
  <c r="M3" i="2"/>
  <c r="F3" i="2"/>
  <c r="G3" i="2" s="1"/>
  <c r="E3" i="2"/>
  <c r="N2" i="2"/>
  <c r="O2" i="2" s="1"/>
  <c r="M2" i="2"/>
  <c r="F2" i="2"/>
  <c r="G2" i="2" s="1"/>
  <c r="E2" i="2"/>
</calcChain>
</file>

<file path=xl/sharedStrings.xml><?xml version="1.0" encoding="utf-8"?>
<sst xmlns="http://schemas.openxmlformats.org/spreadsheetml/2006/main" count="13" uniqueCount="8">
  <si>
    <t>SNK</t>
  </si>
  <si>
    <t>Basale</t>
  </si>
  <si>
    <t>Apicale</t>
  </si>
  <si>
    <t>Ratio Ap./B.</t>
  </si>
  <si>
    <t>Total ITG</t>
  </si>
  <si>
    <t>% apicale</t>
  </si>
  <si>
    <t>siCTL</t>
  </si>
  <si>
    <t>siPPFIA1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</si>
</sst>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indexed="8"/>
      <name val="Calibri"/>
      <family val="2"/>
    </font>
    <font>
      <sz val="10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vertical="top" wrapText="1"/>
    </xf>
    <xf numFmtId="0" fontId="0" fillId="0" borderId="2" xfId="0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0" fontId="0" fillId="0" borderId="3" xfId="0" applyBorder="1" applyAlignment="1">
      <alignment vertical="top" wrapText="1"/>
    </xf>
    <xf numFmtId="2" fontId="0" fillId="0" borderId="3" xfId="0" applyNumberFormat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2" fontId="0" fillId="2" borderId="3" xfId="0" applyNumberForma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2" fontId="2" fillId="3" borderId="6" xfId="0" applyNumberFormat="1" applyFont="1" applyFill="1" applyBorder="1" applyAlignment="1">
      <alignment vertical="top" wrapText="1"/>
    </xf>
    <xf numFmtId="2" fontId="2" fillId="3" borderId="7" xfId="0" applyNumberFormat="1" applyFont="1" applyFill="1" applyBorder="1" applyAlignment="1">
      <alignment vertical="top" wrapText="1"/>
    </xf>
    <xf numFmtId="2" fontId="0" fillId="0" borderId="8" xfId="0" applyNumberFormat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C60B-7B57-5D4B-B975-C742D206F792}">
  <dimension ref="A1:D23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6">
        <v>1183.752</v>
      </c>
      <c r="B1" s="6">
        <v>753.61714478001181</v>
      </c>
      <c r="C1" s="8">
        <v>2260.5659999999998</v>
      </c>
      <c r="D1" s="9">
        <v>903.96507069999996</v>
      </c>
    </row>
    <row r="2" spans="1:4" x14ac:dyDescent="0.2">
      <c r="A2" s="6">
        <v>767.63600000000008</v>
      </c>
      <c r="B2" s="6">
        <v>786.02136237763773</v>
      </c>
      <c r="C2" s="10">
        <v>1647.288</v>
      </c>
      <c r="D2" s="11">
        <v>1030.92301</v>
      </c>
    </row>
    <row r="3" spans="1:4" x14ac:dyDescent="0.2">
      <c r="A3" s="6">
        <v>759.69999999999993</v>
      </c>
      <c r="B3" s="6">
        <v>858.04897142169955</v>
      </c>
      <c r="C3" s="10">
        <v>917.72799999999995</v>
      </c>
      <c r="D3" s="11">
        <v>497.77663890000002</v>
      </c>
    </row>
    <row r="4" spans="1:4" x14ac:dyDescent="0.2">
      <c r="A4" s="6">
        <v>1177.902</v>
      </c>
      <c r="B4" s="6">
        <v>811.82938681064411</v>
      </c>
      <c r="C4" s="10">
        <v>811.66800000000001</v>
      </c>
      <c r="D4" s="11">
        <v>513.84810530000004</v>
      </c>
    </row>
    <row r="5" spans="1:4" x14ac:dyDescent="0.2">
      <c r="A5" s="6">
        <v>683.21999999999991</v>
      </c>
      <c r="B5" s="6">
        <v>614.89738828257941</v>
      </c>
      <c r="C5" s="10">
        <v>1207.44</v>
      </c>
      <c r="D5" s="11">
        <v>768.76685970000005</v>
      </c>
    </row>
    <row r="6" spans="1:4" x14ac:dyDescent="0.2">
      <c r="A6" s="6">
        <v>1771.84</v>
      </c>
      <c r="B6" s="6">
        <v>1460.378003711721</v>
      </c>
      <c r="C6" s="12">
        <v>1322.26</v>
      </c>
      <c r="D6" s="13">
        <v>879.28</v>
      </c>
    </row>
    <row r="7" spans="1:4" x14ac:dyDescent="0.2">
      <c r="A7" s="6">
        <v>921.36</v>
      </c>
      <c r="B7" s="6">
        <v>689.70558086346853</v>
      </c>
      <c r="C7" s="10">
        <v>1243.1099999999999</v>
      </c>
      <c r="D7" s="11">
        <v>662.89105329999995</v>
      </c>
    </row>
    <row r="8" spans="1:4" x14ac:dyDescent="0.2">
      <c r="A8" s="6">
        <v>1156.0719999999999</v>
      </c>
      <c r="B8" s="6">
        <v>1588.2345301475821</v>
      </c>
      <c r="C8" s="10">
        <v>1491.672</v>
      </c>
      <c r="D8" s="11">
        <v>816.5861592</v>
      </c>
    </row>
    <row r="9" spans="1:4" x14ac:dyDescent="0.2">
      <c r="A9" s="6">
        <v>1071.98</v>
      </c>
      <c r="B9" s="6">
        <v>1171.142119657284</v>
      </c>
      <c r="C9" s="10">
        <v>1696.8330000000001</v>
      </c>
      <c r="D9" s="11">
        <v>807.76511430000005</v>
      </c>
    </row>
    <row r="10" spans="1:4" x14ac:dyDescent="0.2">
      <c r="A10" s="6">
        <v>1125.864</v>
      </c>
      <c r="B10" s="6">
        <v>867.06733837399895</v>
      </c>
      <c r="C10" s="10">
        <v>1688.3219999999999</v>
      </c>
      <c r="D10" s="11">
        <v>804.33902950000004</v>
      </c>
    </row>
    <row r="11" spans="1:4" x14ac:dyDescent="0.2">
      <c r="A11" s="7">
        <v>572.79700000000003</v>
      </c>
      <c r="B11" s="7">
        <v>763.02047109042644</v>
      </c>
      <c r="C11" s="12">
        <v>1543.36</v>
      </c>
      <c r="D11" s="13">
        <v>834.72</v>
      </c>
    </row>
    <row r="12" spans="1:4" x14ac:dyDescent="0.2">
      <c r="A12" s="6">
        <v>775.42399999999998</v>
      </c>
      <c r="B12" s="6">
        <v>858.80176867788009</v>
      </c>
      <c r="C12" s="10">
        <v>1431.6559999999999</v>
      </c>
      <c r="D12" s="11">
        <v>731.45840229999999</v>
      </c>
    </row>
    <row r="13" spans="1:4" x14ac:dyDescent="0.2">
      <c r="A13" s="6">
        <v>628.77100000000007</v>
      </c>
      <c r="B13" s="6">
        <v>873.37984173388634</v>
      </c>
      <c r="C13" s="10">
        <v>2827.8359999999998</v>
      </c>
      <c r="D13" s="11">
        <v>1197.30123</v>
      </c>
    </row>
    <row r="14" spans="1:4" x14ac:dyDescent="0.2">
      <c r="A14" s="7">
        <v>805.43999999999994</v>
      </c>
      <c r="B14" s="7">
        <v>828.82601745740214</v>
      </c>
      <c r="C14" s="12">
        <v>2159.73</v>
      </c>
      <c r="D14" s="13">
        <v>823.65</v>
      </c>
    </row>
    <row r="15" spans="1:4" x14ac:dyDescent="0.2">
      <c r="A15" s="6">
        <v>762.16800000000001</v>
      </c>
      <c r="B15" s="7">
        <v>739.97551131367311</v>
      </c>
      <c r="C15" s="10">
        <v>2339.375</v>
      </c>
      <c r="D15" s="11">
        <v>1398.6342770000001</v>
      </c>
    </row>
    <row r="16" spans="1:4" x14ac:dyDescent="0.2">
      <c r="A16" s="6">
        <v>1069.1179999999999</v>
      </c>
      <c r="B16" s="7">
        <v>785.29426837633355</v>
      </c>
      <c r="C16" s="10">
        <v>1379.77</v>
      </c>
      <c r="D16" s="11">
        <v>778.54011590000005</v>
      </c>
    </row>
    <row r="17" spans="1:4" x14ac:dyDescent="0.2">
      <c r="A17" s="6">
        <v>931.875</v>
      </c>
      <c r="B17" s="6">
        <v>1389.6621685003281</v>
      </c>
      <c r="C17" s="10">
        <v>1394.0519999999999</v>
      </c>
      <c r="D17" s="11">
        <v>749.23726650000003</v>
      </c>
    </row>
    <row r="18" spans="1:4" x14ac:dyDescent="0.2">
      <c r="A18" s="6">
        <v>671.05799999999999</v>
      </c>
      <c r="B18" s="6">
        <v>893.19085739124125</v>
      </c>
      <c r="C18" s="10">
        <v>1057.3</v>
      </c>
      <c r="D18" s="11">
        <v>822.97025080000003</v>
      </c>
    </row>
    <row r="19" spans="1:4" x14ac:dyDescent="0.2">
      <c r="A19" s="6">
        <v>1013.76</v>
      </c>
      <c r="B19" s="6">
        <v>2009.076328000692</v>
      </c>
      <c r="C19" s="10">
        <v>3097.0880000000002</v>
      </c>
      <c r="D19" s="11">
        <v>1937.2717399999999</v>
      </c>
    </row>
    <row r="20" spans="1:4" x14ac:dyDescent="0.2">
      <c r="A20" s="6">
        <v>1197.9359999999999</v>
      </c>
      <c r="B20" s="6">
        <v>1940.270215499015</v>
      </c>
      <c r="C20" s="10">
        <v>1116.297</v>
      </c>
      <c r="D20" s="11">
        <v>541.76842899999997</v>
      </c>
    </row>
    <row r="21" spans="1:4" x14ac:dyDescent="0.2">
      <c r="A21" s="6">
        <v>1043.7840000000001</v>
      </c>
      <c r="B21" s="6">
        <v>1045.676366109893</v>
      </c>
    </row>
    <row r="22" spans="1:4" x14ac:dyDescent="0.2">
      <c r="A22" s="6">
        <v>540.97199999999998</v>
      </c>
      <c r="B22" s="6">
        <v>807.02391432087552</v>
      </c>
    </row>
    <row r="23" spans="1:4" x14ac:dyDescent="0.2">
      <c r="A23" s="6">
        <v>695.13800000000003</v>
      </c>
      <c r="B23" s="6">
        <v>1029.3348295462349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B10D-0E67-3F45-AA1A-A0BD7DBEDB1A}">
  <dimension ref="A1:O24"/>
  <sheetViews>
    <sheetView tabSelected="1" workbookViewId="0">
      <selection activeCell="B27" sqref="B27"/>
    </sheetView>
  </sheetViews>
  <sheetFormatPr baseColWidth="10" defaultRowHeight="16" x14ac:dyDescent="0.2"/>
  <sheetData>
    <row r="1" spans="1:15" ht="17" x14ac:dyDescent="0.2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4"/>
      <c r="I1" s="15"/>
      <c r="J1" s="2"/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</row>
    <row r="2" spans="1:15" x14ac:dyDescent="0.2">
      <c r="A2" s="23" t="s">
        <v>6</v>
      </c>
      <c r="B2" s="4">
        <v>1</v>
      </c>
      <c r="C2" s="4">
        <v>2260.5659999999998</v>
      </c>
      <c r="D2" s="4">
        <v>903.96507070219366</v>
      </c>
      <c r="E2" s="5">
        <f t="shared" ref="E2:E21" si="0">D2/C2</f>
        <v>0.39988439651936453</v>
      </c>
      <c r="F2" s="5">
        <f t="shared" ref="F2:F21" si="1">C2+D2</f>
        <v>3164.5310707021936</v>
      </c>
      <c r="G2" s="5">
        <f t="shared" ref="G2:G21" si="2">D2*100/F2</f>
        <v>28.565529947588992</v>
      </c>
      <c r="H2" s="16"/>
      <c r="I2" s="21" t="s">
        <v>7</v>
      </c>
      <c r="J2" s="4">
        <v>1</v>
      </c>
      <c r="K2" s="4">
        <v>1183.752</v>
      </c>
      <c r="L2" s="4">
        <v>753.61714478001181</v>
      </c>
      <c r="M2" s="5">
        <f t="shared" ref="M2:M24" si="3">L2/K2</f>
        <v>0.63663431595470321</v>
      </c>
      <c r="N2" s="5">
        <f t="shared" ref="N2:N24" si="4">K2+L2</f>
        <v>1937.3691447800118</v>
      </c>
      <c r="O2" s="5">
        <f t="shared" ref="O2:O24" si="5">L2*100/N2</f>
        <v>38.898995930152751</v>
      </c>
    </row>
    <row r="3" spans="1:15" x14ac:dyDescent="0.2">
      <c r="A3" s="24"/>
      <c r="B3" s="4">
        <v>2</v>
      </c>
      <c r="C3" s="4">
        <v>1647.288</v>
      </c>
      <c r="D3" s="4">
        <v>1030.9230100204479</v>
      </c>
      <c r="E3" s="5">
        <f t="shared" si="0"/>
        <v>0.62583046195956504</v>
      </c>
      <c r="F3" s="5">
        <f t="shared" si="1"/>
        <v>2678.2110100204482</v>
      </c>
      <c r="G3" s="5">
        <f t="shared" si="2"/>
        <v>38.492971844387156</v>
      </c>
      <c r="H3" s="16"/>
      <c r="I3" s="22"/>
      <c r="J3" s="4">
        <v>2</v>
      </c>
      <c r="K3" s="4">
        <v>767.63600000000008</v>
      </c>
      <c r="L3" s="4">
        <v>786.02136237763773</v>
      </c>
      <c r="M3" s="5">
        <f t="shared" si="3"/>
        <v>1.0239506255277731</v>
      </c>
      <c r="N3" s="5">
        <f t="shared" si="4"/>
        <v>1553.6573623776378</v>
      </c>
      <c r="O3" s="5">
        <f t="shared" si="5"/>
        <v>50.591680084130701</v>
      </c>
    </row>
    <row r="4" spans="1:15" x14ac:dyDescent="0.2">
      <c r="A4" s="24"/>
      <c r="B4" s="4">
        <v>3</v>
      </c>
      <c r="C4" s="4">
        <v>917.72800000000007</v>
      </c>
      <c r="D4" s="4">
        <v>497.77663892901739</v>
      </c>
      <c r="E4" s="5">
        <f t="shared" si="0"/>
        <v>0.54240105884207235</v>
      </c>
      <c r="F4" s="5">
        <f t="shared" si="1"/>
        <v>1415.5046389290173</v>
      </c>
      <c r="G4" s="5">
        <f t="shared" si="2"/>
        <v>35.166019611609286</v>
      </c>
      <c r="H4" s="16"/>
      <c r="I4" s="22"/>
      <c r="J4" s="4">
        <v>3</v>
      </c>
      <c r="K4" s="4">
        <v>759.69999999999993</v>
      </c>
      <c r="L4" s="4">
        <v>858.04897142169955</v>
      </c>
      <c r="M4" s="5">
        <f t="shared" si="3"/>
        <v>1.1294576430455439</v>
      </c>
      <c r="N4" s="5">
        <f t="shared" si="4"/>
        <v>1617.7489714216995</v>
      </c>
      <c r="O4" s="5">
        <f t="shared" si="5"/>
        <v>53.039685796717556</v>
      </c>
    </row>
    <row r="5" spans="1:15" x14ac:dyDescent="0.2">
      <c r="A5" s="24"/>
      <c r="B5" s="4">
        <v>4</v>
      </c>
      <c r="C5" s="4">
        <v>811.66800000000001</v>
      </c>
      <c r="D5" s="4">
        <v>513.84810529458491</v>
      </c>
      <c r="E5" s="5">
        <f t="shared" si="0"/>
        <v>0.63307670783446546</v>
      </c>
      <c r="F5" s="5">
        <f t="shared" si="1"/>
        <v>1325.516105294585</v>
      </c>
      <c r="G5" s="5">
        <f t="shared" si="2"/>
        <v>38.765889244354852</v>
      </c>
      <c r="H5" s="16"/>
      <c r="I5" s="22"/>
      <c r="J5" s="4">
        <v>4</v>
      </c>
      <c r="K5" s="4">
        <v>1177.902</v>
      </c>
      <c r="L5" s="4">
        <v>811.82938681064411</v>
      </c>
      <c r="M5" s="5">
        <f t="shared" si="3"/>
        <v>0.68921640918399329</v>
      </c>
      <c r="N5" s="5">
        <f t="shared" si="4"/>
        <v>1989.7313868106442</v>
      </c>
      <c r="O5" s="5">
        <f t="shared" si="5"/>
        <v>40.800953947453763</v>
      </c>
    </row>
    <row r="6" spans="1:15" x14ac:dyDescent="0.2">
      <c r="A6" s="24"/>
      <c r="B6" s="4">
        <v>5</v>
      </c>
      <c r="C6" s="4">
        <v>1207.44</v>
      </c>
      <c r="D6" s="4">
        <v>768.76685967669027</v>
      </c>
      <c r="E6" s="5">
        <f t="shared" si="0"/>
        <v>0.63669156204589072</v>
      </c>
      <c r="F6" s="5">
        <f t="shared" si="1"/>
        <v>1976.2068596766903</v>
      </c>
      <c r="G6" s="5">
        <f t="shared" si="2"/>
        <v>38.901133042441792</v>
      </c>
      <c r="H6" s="16"/>
      <c r="I6" s="22"/>
      <c r="J6" s="4">
        <v>5</v>
      </c>
      <c r="K6" s="4">
        <v>683.21999999999991</v>
      </c>
      <c r="L6" s="4">
        <v>614.89738828257941</v>
      </c>
      <c r="M6" s="5">
        <f t="shared" si="3"/>
        <v>0.89999910465527866</v>
      </c>
      <c r="N6" s="5">
        <f t="shared" si="4"/>
        <v>1298.1173882825792</v>
      </c>
      <c r="O6" s="5">
        <f t="shared" si="5"/>
        <v>47.368396250827061</v>
      </c>
    </row>
    <row r="7" spans="1:15" x14ac:dyDescent="0.2">
      <c r="A7" s="24"/>
      <c r="B7" s="4">
        <v>6</v>
      </c>
      <c r="C7" s="5">
        <v>1322.2560000000001</v>
      </c>
      <c r="D7" s="5">
        <v>879.27933925011337</v>
      </c>
      <c r="E7" s="5">
        <f t="shared" si="0"/>
        <v>0.66498419311397594</v>
      </c>
      <c r="F7" s="5">
        <f t="shared" si="1"/>
        <v>2201.5353392501133</v>
      </c>
      <c r="G7" s="5">
        <f t="shared" si="2"/>
        <v>39.93936974682466</v>
      </c>
      <c r="H7" s="16"/>
      <c r="I7" s="22"/>
      <c r="J7" s="4">
        <v>6</v>
      </c>
      <c r="K7" s="4">
        <v>1771.84</v>
      </c>
      <c r="L7" s="4">
        <v>1460.378003711721</v>
      </c>
      <c r="M7" s="5">
        <f t="shared" si="3"/>
        <v>0.82421550688082512</v>
      </c>
      <c r="N7" s="5">
        <f t="shared" si="4"/>
        <v>3232.2180037117209</v>
      </c>
      <c r="O7" s="5">
        <f t="shared" si="5"/>
        <v>45.181915391681329</v>
      </c>
    </row>
    <row r="8" spans="1:15" x14ac:dyDescent="0.2">
      <c r="A8" s="24"/>
      <c r="B8" s="4">
        <v>7</v>
      </c>
      <c r="C8" s="4">
        <v>1243.1099999999999</v>
      </c>
      <c r="D8" s="4">
        <v>662.89105325462765</v>
      </c>
      <c r="E8" s="5">
        <f t="shared" si="0"/>
        <v>0.53325212833508517</v>
      </c>
      <c r="F8" s="5">
        <f t="shared" si="1"/>
        <v>1906.0010532546275</v>
      </c>
      <c r="G8" s="5">
        <f t="shared" si="2"/>
        <v>34.779154613933486</v>
      </c>
      <c r="H8" s="16"/>
      <c r="I8" s="22"/>
      <c r="J8" s="4">
        <v>7</v>
      </c>
      <c r="K8" s="4">
        <v>921.36</v>
      </c>
      <c r="L8" s="4">
        <v>689.70558086346853</v>
      </c>
      <c r="M8" s="5">
        <f t="shared" si="3"/>
        <v>0.74857339244537258</v>
      </c>
      <c r="N8" s="5">
        <f t="shared" si="4"/>
        <v>1611.0655808634685</v>
      </c>
      <c r="O8" s="5">
        <f t="shared" si="5"/>
        <v>42.810521747588517</v>
      </c>
    </row>
    <row r="9" spans="1:15" x14ac:dyDescent="0.2">
      <c r="A9" s="24"/>
      <c r="B9" s="4">
        <v>8</v>
      </c>
      <c r="C9" s="4">
        <v>1491.672</v>
      </c>
      <c r="D9" s="4">
        <v>816.58615915434154</v>
      </c>
      <c r="E9" s="5">
        <f t="shared" si="0"/>
        <v>0.54743010471091602</v>
      </c>
      <c r="F9" s="5">
        <f t="shared" si="1"/>
        <v>2308.2581591543417</v>
      </c>
      <c r="G9" s="5">
        <f t="shared" si="2"/>
        <v>35.376725775487252</v>
      </c>
      <c r="H9" s="16"/>
      <c r="I9" s="22"/>
      <c r="J9" s="4">
        <v>8</v>
      </c>
      <c r="K9" s="4">
        <v>1156.0719999999999</v>
      </c>
      <c r="L9" s="4">
        <v>1588.2345301475821</v>
      </c>
      <c r="M9" s="5">
        <f t="shared" si="3"/>
        <v>1.3738197362686599</v>
      </c>
      <c r="N9" s="5">
        <f t="shared" si="4"/>
        <v>2744.3065301475817</v>
      </c>
      <c r="O9" s="5">
        <f t="shared" si="5"/>
        <v>57.873802095357433</v>
      </c>
    </row>
    <row r="10" spans="1:15" x14ac:dyDescent="0.2">
      <c r="A10" s="24"/>
      <c r="B10" s="4">
        <v>9</v>
      </c>
      <c r="C10" s="4">
        <v>1696.8330000000001</v>
      </c>
      <c r="D10" s="4">
        <v>807.76511431147856</v>
      </c>
      <c r="E10" s="5">
        <f t="shared" si="0"/>
        <v>0.47604278930895294</v>
      </c>
      <c r="F10" s="5">
        <f t="shared" si="1"/>
        <v>2504.5981143114786</v>
      </c>
      <c r="G10" s="5">
        <f t="shared" si="2"/>
        <v>32.251286531593337</v>
      </c>
      <c r="H10" s="16"/>
      <c r="I10" s="22"/>
      <c r="J10" s="4">
        <v>9</v>
      </c>
      <c r="K10" s="4">
        <v>1071.98</v>
      </c>
      <c r="L10" s="4">
        <v>1171.142119657284</v>
      </c>
      <c r="M10" s="5">
        <f t="shared" si="3"/>
        <v>1.092503703107599</v>
      </c>
      <c r="N10" s="5">
        <f t="shared" si="4"/>
        <v>2243.1221196572842</v>
      </c>
      <c r="O10" s="5">
        <f t="shared" si="5"/>
        <v>52.210359364483331</v>
      </c>
    </row>
    <row r="11" spans="1:15" x14ac:dyDescent="0.2">
      <c r="A11" s="24"/>
      <c r="B11" s="4">
        <v>10</v>
      </c>
      <c r="C11" s="4">
        <v>1688.3219999999999</v>
      </c>
      <c r="D11" s="4">
        <v>804.3390294625342</v>
      </c>
      <c r="E11" s="5">
        <f t="shared" si="0"/>
        <v>0.47641328458820903</v>
      </c>
      <c r="F11" s="5">
        <f t="shared" si="1"/>
        <v>2492.6610294625343</v>
      </c>
      <c r="G11" s="5">
        <f t="shared" si="2"/>
        <v>32.268287583248544</v>
      </c>
      <c r="H11" s="16"/>
      <c r="I11" s="22"/>
      <c r="J11" s="4">
        <v>10</v>
      </c>
      <c r="K11" s="4">
        <v>1125.864</v>
      </c>
      <c r="L11" s="4">
        <v>867.06733837399895</v>
      </c>
      <c r="M11" s="5">
        <f t="shared" si="3"/>
        <v>0.77013505927358805</v>
      </c>
      <c r="N11" s="5">
        <f t="shared" si="4"/>
        <v>1992.9313383739991</v>
      </c>
      <c r="O11" s="5">
        <f t="shared" si="5"/>
        <v>43.507135528383301</v>
      </c>
    </row>
    <row r="12" spans="1:15" x14ac:dyDescent="0.2">
      <c r="A12" s="24"/>
      <c r="B12" s="4">
        <v>11</v>
      </c>
      <c r="C12" s="5">
        <v>1543.36</v>
      </c>
      <c r="D12" s="5">
        <v>834.71784306880841</v>
      </c>
      <c r="E12" s="5">
        <f t="shared" si="0"/>
        <v>0.54084454895086598</v>
      </c>
      <c r="F12" s="5">
        <f t="shared" si="1"/>
        <v>2378.0778430688083</v>
      </c>
      <c r="G12" s="5">
        <f t="shared" si="2"/>
        <v>35.100526481994407</v>
      </c>
      <c r="H12" s="16"/>
      <c r="I12" s="22"/>
      <c r="J12" s="4">
        <v>11</v>
      </c>
      <c r="K12" s="5">
        <v>572.79700000000003</v>
      </c>
      <c r="L12" s="5">
        <v>763.02047109042644</v>
      </c>
      <c r="M12" s="5">
        <f t="shared" si="3"/>
        <v>1.3320957880198856</v>
      </c>
      <c r="N12" s="5">
        <f t="shared" si="4"/>
        <v>1335.8174710904264</v>
      </c>
      <c r="O12" s="5">
        <f t="shared" si="5"/>
        <v>57.120114656650934</v>
      </c>
    </row>
    <row r="13" spans="1:15" x14ac:dyDescent="0.2">
      <c r="A13" s="24"/>
      <c r="B13" s="4">
        <v>12</v>
      </c>
      <c r="C13" s="4">
        <v>1431.6559999999999</v>
      </c>
      <c r="D13" s="4">
        <v>731.45840233239949</v>
      </c>
      <c r="E13" s="5">
        <f t="shared" si="0"/>
        <v>0.51091770811731274</v>
      </c>
      <c r="F13" s="5">
        <f t="shared" si="1"/>
        <v>2163.1144023323995</v>
      </c>
      <c r="G13" s="5">
        <f t="shared" si="2"/>
        <v>33.815058581446138</v>
      </c>
      <c r="H13" s="17"/>
      <c r="I13" s="22"/>
      <c r="J13" s="4">
        <v>12</v>
      </c>
      <c r="K13" s="4">
        <v>775.42399999999998</v>
      </c>
      <c r="L13" s="4">
        <v>858.80176867788009</v>
      </c>
      <c r="M13" s="5">
        <f t="shared" si="3"/>
        <v>1.1075253908543972</v>
      </c>
      <c r="N13" s="5">
        <f t="shared" si="4"/>
        <v>1634.2257686778801</v>
      </c>
      <c r="O13" s="5">
        <f t="shared" si="5"/>
        <v>52.550986842697206</v>
      </c>
    </row>
    <row r="14" spans="1:15" x14ac:dyDescent="0.2">
      <c r="A14" s="24"/>
      <c r="B14" s="4">
        <v>13</v>
      </c>
      <c r="C14" s="4">
        <v>2827.8359999999998</v>
      </c>
      <c r="D14" s="4">
        <v>1197.301230040403</v>
      </c>
      <c r="E14" s="5">
        <f t="shared" si="0"/>
        <v>0.42339839723392836</v>
      </c>
      <c r="F14" s="5">
        <f t="shared" si="1"/>
        <v>4025.1372300404028</v>
      </c>
      <c r="G14" s="5">
        <f t="shared" si="2"/>
        <v>29.745600251954265</v>
      </c>
      <c r="H14" s="17"/>
      <c r="I14" s="22"/>
      <c r="J14" s="4">
        <v>13</v>
      </c>
      <c r="K14" s="4">
        <v>628.77100000000007</v>
      </c>
      <c r="L14" s="4">
        <v>873.37984173388634</v>
      </c>
      <c r="M14" s="5">
        <f t="shared" si="3"/>
        <v>1.3890269139859921</v>
      </c>
      <c r="N14" s="5">
        <f t="shared" si="4"/>
        <v>1502.1508417338864</v>
      </c>
      <c r="O14" s="5">
        <f t="shared" si="5"/>
        <v>58.141953355747603</v>
      </c>
    </row>
    <row r="15" spans="1:15" x14ac:dyDescent="0.2">
      <c r="A15" s="24"/>
      <c r="B15" s="4">
        <v>14</v>
      </c>
      <c r="C15" s="5">
        <v>2159.73</v>
      </c>
      <c r="D15" s="5">
        <v>823.65340658974935</v>
      </c>
      <c r="E15" s="5">
        <f t="shared" si="0"/>
        <v>0.38136869265591039</v>
      </c>
      <c r="F15" s="5">
        <f t="shared" si="1"/>
        <v>2983.3834065897495</v>
      </c>
      <c r="G15" s="5">
        <f t="shared" si="2"/>
        <v>27.60803069328767</v>
      </c>
      <c r="H15" s="16"/>
      <c r="I15" s="22"/>
      <c r="J15" s="4">
        <v>14</v>
      </c>
      <c r="K15" s="5">
        <v>805.43999999999994</v>
      </c>
      <c r="L15" s="5">
        <v>828.82601745740214</v>
      </c>
      <c r="M15" s="5">
        <f t="shared" si="3"/>
        <v>1.0290350832556145</v>
      </c>
      <c r="N15" s="5">
        <f t="shared" si="4"/>
        <v>1634.2660174574021</v>
      </c>
      <c r="O15" s="5">
        <f t="shared" si="5"/>
        <v>50.715489926596725</v>
      </c>
    </row>
    <row r="16" spans="1:15" x14ac:dyDescent="0.2">
      <c r="A16" s="24"/>
      <c r="B16" s="4">
        <v>15</v>
      </c>
      <c r="C16" s="4">
        <v>2339.375</v>
      </c>
      <c r="D16" s="4">
        <v>1398.634277143535</v>
      </c>
      <c r="E16" s="5">
        <f t="shared" si="0"/>
        <v>0.59786664264751699</v>
      </c>
      <c r="F16" s="5">
        <f t="shared" si="1"/>
        <v>3738.0092771435347</v>
      </c>
      <c r="G16" s="5">
        <f t="shared" si="2"/>
        <v>37.416554466454556</v>
      </c>
      <c r="H16" s="17"/>
      <c r="I16" s="22"/>
      <c r="J16" s="4">
        <v>15</v>
      </c>
      <c r="K16" s="4">
        <v>762.16800000000001</v>
      </c>
      <c r="L16" s="5">
        <v>739.97551131367311</v>
      </c>
      <c r="M16" s="5">
        <f t="shared" si="3"/>
        <v>0.97088241872352699</v>
      </c>
      <c r="N16" s="5">
        <f t="shared" si="4"/>
        <v>1502.1435113136731</v>
      </c>
      <c r="O16" s="5">
        <f t="shared" si="5"/>
        <v>49.261305976453642</v>
      </c>
    </row>
    <row r="17" spans="1:15" x14ac:dyDescent="0.2">
      <c r="A17" s="24"/>
      <c r="B17" s="4">
        <v>16</v>
      </c>
      <c r="C17" s="4">
        <v>1379.77</v>
      </c>
      <c r="D17" s="4">
        <v>778.5401159496098</v>
      </c>
      <c r="E17" s="5">
        <f t="shared" si="0"/>
        <v>0.56425354656907301</v>
      </c>
      <c r="F17" s="5">
        <f t="shared" si="1"/>
        <v>2158.31011594961</v>
      </c>
      <c r="G17" s="5">
        <f t="shared" si="2"/>
        <v>36.071744750502127</v>
      </c>
      <c r="H17" s="17"/>
      <c r="I17" s="22"/>
      <c r="J17" s="4">
        <v>16</v>
      </c>
      <c r="K17" s="4">
        <v>1069.1179999999999</v>
      </c>
      <c r="L17" s="5">
        <v>785.29426837633355</v>
      </c>
      <c r="M17" s="5">
        <f t="shared" si="3"/>
        <v>0.73452534554308657</v>
      </c>
      <c r="N17" s="5">
        <f t="shared" si="4"/>
        <v>1854.4122683763335</v>
      </c>
      <c r="O17" s="5">
        <f t="shared" si="5"/>
        <v>42.347340004599573</v>
      </c>
    </row>
    <row r="18" spans="1:15" x14ac:dyDescent="0.2">
      <c r="A18" s="24"/>
      <c r="B18" s="4">
        <v>17</v>
      </c>
      <c r="C18" s="4">
        <v>1394.0519999999999</v>
      </c>
      <c r="D18" s="4">
        <v>749.23726652294943</v>
      </c>
      <c r="E18" s="5">
        <f t="shared" si="0"/>
        <v>0.53745288305095473</v>
      </c>
      <c r="F18" s="5">
        <f t="shared" si="1"/>
        <v>2143.2892665229492</v>
      </c>
      <c r="G18" s="5">
        <f t="shared" si="2"/>
        <v>34.957356350616841</v>
      </c>
      <c r="H18" s="17"/>
      <c r="I18" s="22"/>
      <c r="J18" s="4">
        <v>17</v>
      </c>
      <c r="K18" s="4">
        <v>931.875</v>
      </c>
      <c r="L18" s="4">
        <v>1389.6621685003281</v>
      </c>
      <c r="M18" s="5">
        <f t="shared" si="3"/>
        <v>1.4912538360835177</v>
      </c>
      <c r="N18" s="5">
        <f t="shared" si="4"/>
        <v>2321.5371685003283</v>
      </c>
      <c r="O18" s="5">
        <f t="shared" si="5"/>
        <v>59.859570088125061</v>
      </c>
    </row>
    <row r="19" spans="1:15" x14ac:dyDescent="0.2">
      <c r="A19" s="24"/>
      <c r="B19" s="4">
        <v>18</v>
      </c>
      <c r="C19" s="4">
        <v>1057.3</v>
      </c>
      <c r="D19" s="4">
        <v>822.97025081998152</v>
      </c>
      <c r="E19" s="5">
        <f t="shared" si="0"/>
        <v>0.77836966879786396</v>
      </c>
      <c r="F19" s="5">
        <f t="shared" si="1"/>
        <v>1880.2702508199814</v>
      </c>
      <c r="G19" s="5">
        <f t="shared" si="2"/>
        <v>43.768721568672703</v>
      </c>
      <c r="H19" s="17"/>
      <c r="I19" s="22"/>
      <c r="J19" s="4">
        <v>18</v>
      </c>
      <c r="K19" s="4">
        <v>671.05799999999999</v>
      </c>
      <c r="L19" s="4">
        <v>893.19085739124125</v>
      </c>
      <c r="M19" s="5">
        <f t="shared" si="3"/>
        <v>1.3310188648242645</v>
      </c>
      <c r="N19" s="5">
        <f t="shared" si="4"/>
        <v>1564.2488573912412</v>
      </c>
      <c r="O19" s="5">
        <f t="shared" si="5"/>
        <v>57.100304287953932</v>
      </c>
    </row>
    <row r="20" spans="1:15" x14ac:dyDescent="0.2">
      <c r="A20" s="24"/>
      <c r="B20" s="4">
        <v>19</v>
      </c>
      <c r="C20" s="4">
        <v>3097.0880000000002</v>
      </c>
      <c r="D20" s="4">
        <v>1937.271740247606</v>
      </c>
      <c r="E20" s="5">
        <f t="shared" si="0"/>
        <v>0.62551394737495536</v>
      </c>
      <c r="F20" s="5">
        <f t="shared" si="1"/>
        <v>5034.3597402476062</v>
      </c>
      <c r="G20" s="5">
        <f t="shared" si="2"/>
        <v>38.480995403644414</v>
      </c>
      <c r="H20" s="17"/>
      <c r="I20" s="22"/>
      <c r="J20" s="4">
        <v>19</v>
      </c>
      <c r="K20" s="4">
        <v>1013.76</v>
      </c>
      <c r="L20" s="4">
        <v>2009.076328000692</v>
      </c>
      <c r="M20" s="5">
        <f t="shared" si="3"/>
        <v>1.9818066682456321</v>
      </c>
      <c r="N20" s="5">
        <f t="shared" si="4"/>
        <v>3022.836328000692</v>
      </c>
      <c r="O20" s="5">
        <f t="shared" si="5"/>
        <v>66.46328514020135</v>
      </c>
    </row>
    <row r="21" spans="1:15" x14ac:dyDescent="0.2">
      <c r="A21" s="24"/>
      <c r="B21" s="4">
        <v>20</v>
      </c>
      <c r="C21" s="4">
        <v>1116.297</v>
      </c>
      <c r="D21" s="4">
        <v>541.76842902938529</v>
      </c>
      <c r="E21" s="5">
        <f t="shared" si="0"/>
        <v>0.4853264221165024</v>
      </c>
      <c r="F21" s="5">
        <f t="shared" si="1"/>
        <v>1658.0654290293853</v>
      </c>
      <c r="G21" s="5">
        <f t="shared" si="2"/>
        <v>32.674731620605044</v>
      </c>
      <c r="H21" s="17"/>
      <c r="I21" s="22"/>
      <c r="J21" s="4">
        <v>20</v>
      </c>
      <c r="K21" s="4">
        <v>1197.9359999999999</v>
      </c>
      <c r="L21" s="4">
        <v>1940.270215499015</v>
      </c>
      <c r="M21" s="5">
        <f t="shared" si="3"/>
        <v>1.6196776918792115</v>
      </c>
      <c r="N21" s="5">
        <f t="shared" si="4"/>
        <v>3138.2062154990149</v>
      </c>
      <c r="O21" s="5">
        <f t="shared" si="5"/>
        <v>61.827365133507875</v>
      </c>
    </row>
    <row r="22" spans="1:15" x14ac:dyDescent="0.2">
      <c r="A22" s="18"/>
      <c r="B22" s="18"/>
      <c r="C22" s="18"/>
      <c r="D22" s="18"/>
      <c r="E22" s="18"/>
      <c r="F22" s="18"/>
      <c r="G22" s="18"/>
      <c r="H22" s="19"/>
      <c r="I22" s="22"/>
      <c r="J22" s="4">
        <v>21</v>
      </c>
      <c r="K22" s="4">
        <v>1043.7840000000001</v>
      </c>
      <c r="L22" s="4">
        <v>1045.676366109893</v>
      </c>
      <c r="M22" s="5">
        <f t="shared" si="3"/>
        <v>1.0018129863169898</v>
      </c>
      <c r="N22" s="5">
        <f t="shared" si="4"/>
        <v>2089.4603661098931</v>
      </c>
      <c r="O22" s="5">
        <f t="shared" si="5"/>
        <v>50.045283608643317</v>
      </c>
    </row>
    <row r="23" spans="1:15" x14ac:dyDescent="0.2">
      <c r="A23" s="20"/>
      <c r="B23" s="20"/>
      <c r="C23" s="20"/>
      <c r="D23" s="20"/>
      <c r="E23" s="20"/>
      <c r="F23" s="20"/>
      <c r="G23" s="20"/>
      <c r="H23" s="19"/>
      <c r="I23" s="22"/>
      <c r="J23" s="4">
        <v>22</v>
      </c>
      <c r="K23" s="4">
        <v>540.97199999999998</v>
      </c>
      <c r="L23" s="4">
        <v>807.02391432087552</v>
      </c>
      <c r="M23" s="5">
        <f t="shared" si="3"/>
        <v>1.4918034839527288</v>
      </c>
      <c r="N23" s="5">
        <f t="shared" si="4"/>
        <v>1347.9959143208755</v>
      </c>
      <c r="O23" s="5">
        <f t="shared" si="5"/>
        <v>59.868424358500867</v>
      </c>
    </row>
    <row r="24" spans="1:15" x14ac:dyDescent="0.2">
      <c r="A24" s="20"/>
      <c r="B24" s="20"/>
      <c r="C24" s="20"/>
      <c r="D24" s="20"/>
      <c r="E24" s="20"/>
      <c r="F24" s="20"/>
      <c r="G24" s="20"/>
      <c r="H24" s="19"/>
      <c r="I24" s="22"/>
      <c r="J24" s="4">
        <v>23</v>
      </c>
      <c r="K24" s="4">
        <v>695.13800000000003</v>
      </c>
      <c r="L24" s="4">
        <v>1029.3348295462349</v>
      </c>
      <c r="M24" s="5">
        <f t="shared" si="3"/>
        <v>1.4807632866369482</v>
      </c>
      <c r="N24" s="5">
        <f t="shared" si="4"/>
        <v>1724.4728295462351</v>
      </c>
      <c r="O24" s="5">
        <f t="shared" si="5"/>
        <v>59.689825894043601</v>
      </c>
    </row>
  </sheetData>
  <mergeCells count="2">
    <mergeCell ref="A2:A21"/>
    <mergeCell ref="I2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Pernice</dc:creator>
  <cp:lastModifiedBy>Simone Pernice</cp:lastModifiedBy>
  <dcterms:created xsi:type="dcterms:W3CDTF">2024-05-27T17:06:20Z</dcterms:created>
  <dcterms:modified xsi:type="dcterms:W3CDTF">2024-05-27T17:11:01Z</dcterms:modified>
</cp:coreProperties>
</file>