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lemar\Desktop\Locs\C61\Sprint0\"/>
    </mc:Choice>
  </mc:AlternateContent>
  <xr:revisionPtr revIDLastSave="0" documentId="13_ncr:1_{C7108119-7ACC-48C1-A6BE-47272C771EB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lanning global" sheetId="1" r:id="rId1"/>
    <sheet name="Sommai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2" l="1"/>
  <c r="G22" i="2"/>
  <c r="G12" i="2"/>
  <c r="F22" i="2"/>
  <c r="F12" i="2"/>
  <c r="E12" i="2"/>
</calcChain>
</file>

<file path=xl/sharedStrings.xml><?xml version="1.0" encoding="utf-8"?>
<sst xmlns="http://schemas.openxmlformats.org/spreadsheetml/2006/main" count="87" uniqueCount="40">
  <si>
    <t>Membres de l'équipe</t>
  </si>
  <si>
    <t>Liste de situations et de fonctions de l'application</t>
  </si>
  <si>
    <t>Lemar Andar</t>
  </si>
  <si>
    <t>Rayane Rachid Kennaf</t>
  </si>
  <si>
    <t>Fonctionnalités</t>
  </si>
  <si>
    <t>Priorité</t>
  </si>
  <si>
    <t>Prévision en heures</t>
  </si>
  <si>
    <t>Difficulté</t>
  </si>
  <si>
    <t>Sprint visé</t>
  </si>
  <si>
    <t>% de réalisation</t>
  </si>
  <si>
    <t>Nom de l'application</t>
  </si>
  <si>
    <t>Clavardage dans un lieu public</t>
  </si>
  <si>
    <t>ESSENTIEL</t>
  </si>
  <si>
    <t xml:space="preserve">&gt; 6 </t>
  </si>
  <si>
    <t>DIFFICILE</t>
  </si>
  <si>
    <t>Locs</t>
  </si>
  <si>
    <t>Clavardage dans un lieu privee (entre 2 personne)</t>
  </si>
  <si>
    <t>Calcul de distance entre les lieux/utilisateurs</t>
  </si>
  <si>
    <t>Affichage des lieux proche de l'utilisateur</t>
  </si>
  <si>
    <t>Login</t>
  </si>
  <si>
    <t>Register</t>
  </si>
  <si>
    <t>Deloc (affichage des donnees privees)</t>
  </si>
  <si>
    <t>MOYEN</t>
  </si>
  <si>
    <t>Affichage d'une map des lieux</t>
  </si>
  <si>
    <t>SOUHAITE</t>
  </si>
  <si>
    <t xml:space="preserve">Gestion des connexions/deconnections </t>
  </si>
  <si>
    <t>Modification du profil public/privee</t>
  </si>
  <si>
    <t>Onglet aide</t>
  </si>
  <si>
    <t>OPTIONNEL</t>
  </si>
  <si>
    <t>FACILE</t>
  </si>
  <si>
    <t>Personnalisation interface</t>
  </si>
  <si>
    <t>Mise à jour</t>
  </si>
  <si>
    <t xml:space="preserve">Sprint 1 : </t>
  </si>
  <si>
    <t>Nombre de tâches</t>
  </si>
  <si>
    <t>Temps total</t>
  </si>
  <si>
    <t>Difficulte moyenne</t>
  </si>
  <si>
    <t xml:space="preserve">Total : </t>
  </si>
  <si>
    <t xml:space="preserve">Sprint 2 : </t>
  </si>
  <si>
    <t xml:space="preserve">Sprint 3 : </t>
  </si>
  <si>
    <t>À determiner à chaque fin de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</si>
</sst>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"/>
    <numFmt numFmtId="165" formatCode="d/m"/>
  </numFmts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2" fillId="0" borderId="2" xfId="0" applyFont="1" applyBorder="1"/>
    <xf numFmtId="0" fontId="1" fillId="3" borderId="2" xfId="0" applyFont="1" applyFill="1" applyBorder="1"/>
    <xf numFmtId="0" fontId="1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9" fontId="1" fillId="0" borderId="2" xfId="0" applyNumberFormat="1" applyFont="1" applyBorder="1" applyAlignment="1">
      <alignment horizontal="right"/>
    </xf>
    <xf numFmtId="9" fontId="2" fillId="0" borderId="2" xfId="0" applyNumberFormat="1" applyFont="1" applyBorder="1" applyAlignment="1">
      <alignment horizontal="right"/>
    </xf>
    <xf numFmtId="164" fontId="5" fillId="0" borderId="2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1" fillId="0" borderId="2" xfId="0" applyFont="1" applyBorder="1"/>
    <xf numFmtId="0" fontId="3" fillId="3" borderId="2" xfId="0" applyFont="1" applyFill="1" applyBorder="1" applyAlignment="1">
      <alignment horizontal="left"/>
    </xf>
    <xf numFmtId="164" fontId="1" fillId="0" borderId="2" xfId="0" applyNumberFormat="1" applyFont="1" applyBorder="1" applyAlignment="1">
      <alignment horizontal="center"/>
    </xf>
    <xf numFmtId="0" fontId="3" fillId="4" borderId="2" xfId="0" applyFont="1" applyFill="1" applyBorder="1" applyAlignment="1">
      <alignment horizontal="left"/>
    </xf>
    <xf numFmtId="0" fontId="1" fillId="4" borderId="2" xfId="0" applyFont="1" applyFill="1" applyBorder="1"/>
    <xf numFmtId="0" fontId="1" fillId="5" borderId="2" xfId="0" applyFont="1" applyFill="1" applyBorder="1"/>
    <xf numFmtId="0" fontId="1" fillId="0" borderId="0" xfId="0" applyFont="1" applyAlignment="1">
      <alignment vertical="top"/>
    </xf>
    <xf numFmtId="0" fontId="0" fillId="0" borderId="0" xfId="0"/>
    <xf numFmtId="0" fontId="1" fillId="0" borderId="0" xfId="0" applyFont="1" applyBorder="1"/>
    <xf numFmtId="0" fontId="1" fillId="0" borderId="3" xfId="0" applyFont="1" applyBorder="1" applyAlignment="1"/>
    <xf numFmtId="0" fontId="3" fillId="2" borderId="3" xfId="0" applyFont="1" applyFill="1" applyBorder="1" applyAlignment="1">
      <alignment horizontal="left"/>
    </xf>
    <xf numFmtId="0" fontId="2" fillId="0" borderId="3" xfId="0" applyFont="1" applyBorder="1" applyAlignment="1"/>
    <xf numFmtId="0" fontId="2" fillId="0" borderId="3" xfId="0" applyFont="1" applyBorder="1"/>
    <xf numFmtId="0" fontId="1" fillId="0" borderId="3" xfId="0" applyFont="1" applyBorder="1"/>
    <xf numFmtId="0" fontId="1" fillId="5" borderId="4" xfId="0" applyFont="1" applyFill="1" applyBorder="1"/>
    <xf numFmtId="0" fontId="1" fillId="5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78"/>
  <sheetViews>
    <sheetView workbookViewId="0">
      <selection activeCell="D14" sqref="D14"/>
    </sheetView>
  </sheetViews>
  <sheetFormatPr defaultColWidth="12.5703125" defaultRowHeight="15.75" customHeight="1" x14ac:dyDescent="0.2"/>
  <cols>
    <col min="4" max="4" width="47" bestFit="1" customWidth="1"/>
    <col min="5" max="5" width="11.42578125" bestFit="1" customWidth="1"/>
    <col min="6" max="6" width="19.28515625" bestFit="1" customWidth="1"/>
    <col min="7" max="7" width="9.140625" bestFit="1" customWidth="1"/>
    <col min="8" max="8" width="10.5703125" bestFit="1" customWidth="1"/>
    <col min="9" max="9" width="90.42578125" customWidth="1"/>
  </cols>
  <sheetData>
    <row r="1" spans="1:27" x14ac:dyDescent="0.2">
      <c r="A1" s="1"/>
      <c r="B1" s="1"/>
      <c r="C1" s="1"/>
      <c r="D1" s="20"/>
      <c r="E1" s="21"/>
      <c r="F1" s="21"/>
      <c r="G1" s="21"/>
      <c r="H1" s="21"/>
      <c r="I1" s="2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">
      <c r="A4" s="1"/>
      <c r="B4" s="3" t="s">
        <v>0</v>
      </c>
      <c r="C4" s="1"/>
      <c r="D4" s="4" t="s">
        <v>1</v>
      </c>
      <c r="E4" s="5"/>
      <c r="F4" s="5"/>
      <c r="G4" s="5"/>
      <c r="H4" s="5"/>
      <c r="I4" s="5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">
      <c r="A5" s="1"/>
      <c r="B5" s="23" t="s">
        <v>2</v>
      </c>
      <c r="C5" s="1"/>
      <c r="D5" s="2"/>
      <c r="E5" s="2"/>
      <c r="F5" s="2"/>
      <c r="G5" s="2"/>
      <c r="H5" s="2"/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">
      <c r="A6" s="1"/>
      <c r="B6" s="24" t="s">
        <v>3</v>
      </c>
      <c r="C6" s="1"/>
      <c r="D6" s="1"/>
      <c r="E6" s="1"/>
      <c r="F6" s="1"/>
      <c r="G6" s="1"/>
      <c r="H6" s="1"/>
      <c r="I6" s="1" t="s">
        <v>39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">
      <c r="A7" s="1"/>
      <c r="B7" s="23"/>
      <c r="C7" s="1"/>
      <c r="D7" s="6" t="s">
        <v>4</v>
      </c>
      <c r="E7" s="6" t="s">
        <v>5</v>
      </c>
      <c r="F7" s="6" t="s">
        <v>6</v>
      </c>
      <c r="G7" s="6" t="s">
        <v>7</v>
      </c>
      <c r="H7" s="6" t="s">
        <v>8</v>
      </c>
      <c r="I7" s="6" t="s">
        <v>9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">
      <c r="A8" s="1"/>
      <c r="B8" s="25" t="s">
        <v>10</v>
      </c>
      <c r="C8" s="1"/>
      <c r="D8" s="7" t="s">
        <v>11</v>
      </c>
      <c r="E8" s="8" t="s">
        <v>12</v>
      </c>
      <c r="F8" s="8" t="s">
        <v>13</v>
      </c>
      <c r="G8" s="9" t="s">
        <v>14</v>
      </c>
      <c r="H8" s="8">
        <v>1</v>
      </c>
      <c r="I8" s="10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">
      <c r="A9" s="1"/>
      <c r="B9" s="23" t="s">
        <v>15</v>
      </c>
      <c r="C9" s="1"/>
      <c r="D9" s="7" t="s">
        <v>16</v>
      </c>
      <c r="E9" s="8" t="s">
        <v>12</v>
      </c>
      <c r="F9" s="8" t="s">
        <v>13</v>
      </c>
      <c r="G9" s="9" t="s">
        <v>14</v>
      </c>
      <c r="H9" s="8">
        <v>1</v>
      </c>
      <c r="I9" s="11"/>
      <c r="J9" s="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">
      <c r="A10" s="1"/>
      <c r="B10" s="24"/>
      <c r="C10" s="1"/>
      <c r="D10" s="7" t="s">
        <v>17</v>
      </c>
      <c r="E10" s="8" t="s">
        <v>12</v>
      </c>
      <c r="F10" s="8" t="s">
        <v>13</v>
      </c>
      <c r="G10" s="9" t="s">
        <v>14</v>
      </c>
      <c r="H10" s="8">
        <v>1</v>
      </c>
      <c r="I10" s="10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">
      <c r="A11" s="3"/>
      <c r="B11" s="26"/>
      <c r="C11" s="1"/>
      <c r="D11" s="7" t="s">
        <v>18</v>
      </c>
      <c r="E11" s="8" t="s">
        <v>12</v>
      </c>
      <c r="F11" s="8" t="s">
        <v>13</v>
      </c>
      <c r="G11" s="9" t="s">
        <v>14</v>
      </c>
      <c r="H11" s="8">
        <v>1</v>
      </c>
      <c r="I11" s="1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">
      <c r="A12" s="1"/>
      <c r="B12" s="27"/>
      <c r="C12" s="1"/>
      <c r="D12" s="7" t="s">
        <v>19</v>
      </c>
      <c r="E12" s="8" t="s">
        <v>12</v>
      </c>
      <c r="F12" s="12">
        <v>44716</v>
      </c>
      <c r="G12" s="9" t="s">
        <v>14</v>
      </c>
      <c r="H12" s="13">
        <v>44958</v>
      </c>
      <c r="I12" s="1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">
      <c r="A13" s="1"/>
      <c r="B13" s="1"/>
      <c r="C13" s="1"/>
      <c r="D13" s="7" t="s">
        <v>20</v>
      </c>
      <c r="E13" s="8" t="s">
        <v>12</v>
      </c>
      <c r="F13" s="12">
        <v>44716</v>
      </c>
      <c r="G13" s="9" t="s">
        <v>14</v>
      </c>
      <c r="H13" s="13">
        <v>44958</v>
      </c>
      <c r="I13" s="1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">
      <c r="A14" s="1"/>
      <c r="B14" s="1"/>
      <c r="C14" s="1"/>
      <c r="D14" s="15" t="s">
        <v>21</v>
      </c>
      <c r="E14" s="8" t="s">
        <v>12</v>
      </c>
      <c r="F14" s="16">
        <v>45018</v>
      </c>
      <c r="G14" s="9" t="s">
        <v>22</v>
      </c>
      <c r="H14" s="13">
        <v>44958</v>
      </c>
      <c r="I14" s="1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">
      <c r="A15" s="1"/>
      <c r="B15" s="1"/>
      <c r="C15" s="1"/>
      <c r="D15" s="17" t="s">
        <v>23</v>
      </c>
      <c r="E15" s="8" t="s">
        <v>24</v>
      </c>
      <c r="F15" s="16">
        <v>45018</v>
      </c>
      <c r="G15" s="9" t="s">
        <v>22</v>
      </c>
      <c r="H15" s="8">
        <v>2</v>
      </c>
      <c r="I15" s="1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">
      <c r="A16" s="1"/>
      <c r="B16" s="1"/>
      <c r="C16" s="1"/>
      <c r="D16" s="18" t="s">
        <v>25</v>
      </c>
      <c r="E16" s="8" t="s">
        <v>24</v>
      </c>
      <c r="F16" s="16">
        <v>45018</v>
      </c>
      <c r="G16" s="9" t="s">
        <v>22</v>
      </c>
      <c r="H16" s="8">
        <v>2</v>
      </c>
      <c r="I16" s="1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">
      <c r="A17" s="1"/>
      <c r="B17" s="1"/>
      <c r="C17" s="1"/>
      <c r="D17" s="18" t="s">
        <v>26</v>
      </c>
      <c r="E17" s="8" t="s">
        <v>24</v>
      </c>
      <c r="F17" s="16">
        <v>45018</v>
      </c>
      <c r="G17" s="9" t="s">
        <v>22</v>
      </c>
      <c r="H17" s="8">
        <v>2</v>
      </c>
      <c r="I17" s="1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">
      <c r="A18" s="1"/>
      <c r="B18" s="1"/>
      <c r="C18" s="1"/>
      <c r="D18" s="19" t="s">
        <v>27</v>
      </c>
      <c r="E18" s="8" t="s">
        <v>28</v>
      </c>
      <c r="F18" s="16">
        <v>44958</v>
      </c>
      <c r="G18" s="8" t="s">
        <v>29</v>
      </c>
      <c r="H18" s="8">
        <v>3</v>
      </c>
      <c r="I18" s="1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">
      <c r="A19" s="1"/>
      <c r="B19" s="1"/>
      <c r="C19" s="1"/>
      <c r="D19" s="19" t="s">
        <v>30</v>
      </c>
      <c r="E19" s="8" t="s">
        <v>28</v>
      </c>
      <c r="F19" s="16">
        <v>44958</v>
      </c>
      <c r="G19" s="8" t="s">
        <v>29</v>
      </c>
      <c r="H19" s="8">
        <v>3</v>
      </c>
      <c r="I19" s="14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">
      <c r="A20" s="1"/>
      <c r="B20" s="1"/>
      <c r="C20" s="1"/>
      <c r="D20" s="19" t="s">
        <v>31</v>
      </c>
      <c r="E20" s="8" t="s">
        <v>28</v>
      </c>
      <c r="F20" s="16">
        <v>44958</v>
      </c>
      <c r="G20" s="8" t="s">
        <v>29</v>
      </c>
      <c r="H20" s="8">
        <v>3</v>
      </c>
      <c r="I20" s="14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</sheetData>
  <mergeCells count="1">
    <mergeCell ref="D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989"/>
  <sheetViews>
    <sheetView tabSelected="1" workbookViewId="0">
      <selection activeCell="I8" sqref="I8"/>
    </sheetView>
  </sheetViews>
  <sheetFormatPr defaultColWidth="12.5703125" defaultRowHeight="15.75" customHeight="1" x14ac:dyDescent="0.2"/>
  <cols>
    <col min="4" max="4" width="42.5703125" bestFit="1" customWidth="1"/>
    <col min="5" max="5" width="16.85546875" customWidth="1"/>
    <col min="6" max="6" width="10.7109375" bestFit="1" customWidth="1"/>
    <col min="7" max="7" width="16.28515625" bestFit="1" customWidth="1"/>
  </cols>
  <sheetData>
    <row r="1" spans="1:1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">
      <c r="A4" s="1"/>
      <c r="B4" s="26" t="s">
        <v>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">
      <c r="A5" s="1"/>
      <c r="B5" s="27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">
      <c r="A6" s="1"/>
      <c r="B6" s="24" t="s">
        <v>3</v>
      </c>
      <c r="C6" s="1"/>
      <c r="D6" s="1"/>
      <c r="E6" s="1"/>
      <c r="F6" s="1"/>
      <c r="G6" s="22"/>
      <c r="H6" s="22"/>
      <c r="I6" s="1"/>
      <c r="J6" s="1"/>
      <c r="K6" s="1"/>
      <c r="L6" s="1"/>
      <c r="M6" s="1"/>
      <c r="N6" s="1"/>
      <c r="O6" s="1"/>
    </row>
    <row r="7" spans="1:15" x14ac:dyDescent="0.2">
      <c r="A7" s="1"/>
      <c r="B7" s="27"/>
      <c r="C7" s="1"/>
      <c r="D7" s="14" t="s">
        <v>32</v>
      </c>
      <c r="E7" s="14" t="s">
        <v>33</v>
      </c>
      <c r="F7" s="14" t="s">
        <v>34</v>
      </c>
      <c r="G7" s="14" t="s">
        <v>35</v>
      </c>
      <c r="H7" s="1"/>
      <c r="I7" s="1"/>
      <c r="J7" s="1"/>
      <c r="K7" s="1"/>
      <c r="L7" s="1"/>
      <c r="M7" s="1"/>
      <c r="N7" s="1"/>
      <c r="O7" s="1"/>
    </row>
    <row r="8" spans="1:15" x14ac:dyDescent="0.2">
      <c r="A8" s="1"/>
      <c r="B8" s="1"/>
      <c r="C8" s="1"/>
      <c r="D8" s="7" t="s">
        <v>11</v>
      </c>
      <c r="E8" s="8">
        <v>1</v>
      </c>
      <c r="F8" s="8">
        <v>6</v>
      </c>
      <c r="G8" s="8">
        <v>3600</v>
      </c>
      <c r="H8" s="1"/>
      <c r="I8" s="1"/>
      <c r="J8" s="1"/>
      <c r="K8" s="1"/>
      <c r="L8" s="1"/>
      <c r="M8" s="1"/>
      <c r="N8" s="1"/>
      <c r="O8" s="1"/>
    </row>
    <row r="9" spans="1:15" x14ac:dyDescent="0.2">
      <c r="A9" s="1"/>
      <c r="B9" s="1"/>
      <c r="C9" s="1"/>
      <c r="D9" s="7" t="s">
        <v>16</v>
      </c>
      <c r="E9" s="8">
        <v>1</v>
      </c>
      <c r="F9" s="8">
        <v>6</v>
      </c>
      <c r="G9" s="8">
        <v>3600</v>
      </c>
      <c r="H9" s="1"/>
      <c r="I9" s="1"/>
      <c r="J9" s="1"/>
      <c r="K9" s="1"/>
      <c r="L9" s="1"/>
      <c r="M9" s="1"/>
      <c r="N9" s="1"/>
      <c r="O9" s="1"/>
    </row>
    <row r="10" spans="1:15" x14ac:dyDescent="0.2">
      <c r="A10" s="1"/>
      <c r="B10" s="1"/>
      <c r="C10" s="1"/>
      <c r="D10" s="7" t="s">
        <v>17</v>
      </c>
      <c r="E10" s="8">
        <v>1</v>
      </c>
      <c r="F10" s="8">
        <v>6</v>
      </c>
      <c r="G10" s="8">
        <v>3600</v>
      </c>
      <c r="H10" s="1"/>
      <c r="I10" s="1"/>
      <c r="J10" s="1"/>
      <c r="K10" s="1"/>
      <c r="L10" s="1"/>
      <c r="M10" s="1"/>
      <c r="N10" s="1"/>
      <c r="O10" s="1"/>
    </row>
    <row r="11" spans="1:15" x14ac:dyDescent="0.2">
      <c r="A11" s="3"/>
      <c r="B11" s="3"/>
      <c r="C11" s="1"/>
      <c r="D11" s="7" t="s">
        <v>18</v>
      </c>
      <c r="E11" s="8">
        <v>1</v>
      </c>
      <c r="F11" s="8">
        <v>6</v>
      </c>
      <c r="G11" s="8">
        <v>3600</v>
      </c>
      <c r="H11" s="1"/>
      <c r="I11" s="1"/>
      <c r="J11" s="1"/>
      <c r="K11" s="1"/>
      <c r="L11" s="1"/>
      <c r="M11" s="1"/>
      <c r="N11" s="1"/>
      <c r="O11" s="1"/>
    </row>
    <row r="12" spans="1:15" x14ac:dyDescent="0.2">
      <c r="A12" s="1"/>
      <c r="B12" s="1"/>
      <c r="C12" s="1"/>
      <c r="D12" s="8" t="s">
        <v>36</v>
      </c>
      <c r="E12" s="8">
        <f t="shared" ref="E12:F12" si="0">SUM(E8:E11)</f>
        <v>4</v>
      </c>
      <c r="F12" s="8">
        <f t="shared" si="0"/>
        <v>24</v>
      </c>
      <c r="G12" s="8">
        <f>SUM(G8:G11)/(F12*60)</f>
        <v>10</v>
      </c>
      <c r="H12" s="1"/>
      <c r="I12" s="1"/>
      <c r="J12" s="1"/>
      <c r="K12" s="1"/>
      <c r="L12" s="1"/>
      <c r="M12" s="1"/>
      <c r="N12" s="1"/>
      <c r="O12" s="1"/>
    </row>
    <row r="13" spans="1:15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">
      <c r="A15" s="1"/>
      <c r="B15" s="1"/>
      <c r="C15" s="1"/>
      <c r="D15" s="14" t="s">
        <v>37</v>
      </c>
      <c r="E15" s="14" t="s">
        <v>33</v>
      </c>
      <c r="F15" s="14" t="s">
        <v>34</v>
      </c>
      <c r="G15" s="14" t="s">
        <v>35</v>
      </c>
      <c r="H15" s="1"/>
      <c r="I15" s="1"/>
      <c r="J15" s="27"/>
      <c r="K15" s="1"/>
      <c r="L15" s="1"/>
      <c r="M15" s="1"/>
      <c r="N15" s="1"/>
      <c r="O15" s="1"/>
    </row>
    <row r="16" spans="1:15" x14ac:dyDescent="0.2">
      <c r="A16" s="1"/>
      <c r="B16" s="1"/>
      <c r="C16" s="1"/>
      <c r="D16" s="7" t="s">
        <v>19</v>
      </c>
      <c r="E16" s="8">
        <v>1</v>
      </c>
      <c r="F16" s="8">
        <v>4</v>
      </c>
      <c r="G16" s="8">
        <v>2400</v>
      </c>
      <c r="H16" s="1"/>
      <c r="I16" s="1"/>
      <c r="J16" s="1"/>
      <c r="K16" s="1"/>
      <c r="L16" s="1"/>
      <c r="M16" s="1"/>
      <c r="N16" s="1"/>
      <c r="O16" s="1"/>
    </row>
    <row r="17" spans="1:21" x14ac:dyDescent="0.2">
      <c r="A17" s="1"/>
      <c r="B17" s="1"/>
      <c r="C17" s="1"/>
      <c r="D17" s="7" t="s">
        <v>20</v>
      </c>
      <c r="E17" s="8">
        <v>1</v>
      </c>
      <c r="F17" s="8">
        <v>4</v>
      </c>
      <c r="G17" s="8">
        <v>2400</v>
      </c>
      <c r="H17" s="1"/>
      <c r="I17" s="1"/>
      <c r="J17" s="1"/>
      <c r="K17" s="1"/>
      <c r="L17" s="1"/>
      <c r="M17" s="1"/>
      <c r="N17" s="1"/>
      <c r="O17" s="1"/>
    </row>
    <row r="18" spans="1:21" x14ac:dyDescent="0.2">
      <c r="A18" s="1"/>
      <c r="B18" s="1"/>
      <c r="C18" s="1"/>
      <c r="D18" s="7" t="s">
        <v>21</v>
      </c>
      <c r="E18" s="8">
        <v>1</v>
      </c>
      <c r="F18" s="8">
        <v>3</v>
      </c>
      <c r="G18" s="8">
        <v>900</v>
      </c>
      <c r="H18" s="1"/>
      <c r="I18" s="1"/>
      <c r="J18" s="1"/>
      <c r="K18" s="1"/>
      <c r="L18" s="1"/>
      <c r="M18" s="1"/>
      <c r="N18" s="1"/>
      <c r="O18" s="1"/>
    </row>
    <row r="19" spans="1:21" x14ac:dyDescent="0.2">
      <c r="A19" s="1"/>
      <c r="B19" s="1"/>
      <c r="C19" s="1"/>
      <c r="D19" s="18" t="s">
        <v>23</v>
      </c>
      <c r="E19" s="8">
        <v>1</v>
      </c>
      <c r="F19" s="8">
        <v>2</v>
      </c>
      <c r="G19" s="8">
        <v>600</v>
      </c>
      <c r="H19" s="1"/>
      <c r="I19" s="1"/>
      <c r="J19" s="1"/>
      <c r="K19" s="1"/>
      <c r="L19" s="1"/>
      <c r="M19" s="1"/>
      <c r="N19" s="1"/>
      <c r="O19" s="1"/>
    </row>
    <row r="20" spans="1:21" x14ac:dyDescent="0.2">
      <c r="A20" s="1"/>
      <c r="B20" s="1"/>
      <c r="C20" s="1"/>
      <c r="D20" s="18" t="s">
        <v>25</v>
      </c>
      <c r="E20" s="8">
        <v>1</v>
      </c>
      <c r="F20" s="8">
        <v>2</v>
      </c>
      <c r="G20" s="8">
        <v>600</v>
      </c>
      <c r="H20" s="1"/>
      <c r="I20" s="1"/>
      <c r="J20" s="1"/>
      <c r="K20" s="1"/>
      <c r="L20" s="1"/>
      <c r="M20" s="1"/>
      <c r="N20" s="1"/>
      <c r="O20" s="1"/>
    </row>
    <row r="21" spans="1:21" x14ac:dyDescent="0.2">
      <c r="A21" s="1"/>
      <c r="B21" s="1"/>
      <c r="C21" s="1"/>
      <c r="D21" s="18" t="s">
        <v>26</v>
      </c>
      <c r="E21" s="8">
        <v>1</v>
      </c>
      <c r="F21" s="8">
        <v>2</v>
      </c>
      <c r="G21" s="8">
        <v>600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">
      <c r="A22" s="1"/>
      <c r="B22" s="1"/>
      <c r="C22" s="1"/>
      <c r="D22" s="8" t="s">
        <v>36</v>
      </c>
      <c r="E22" s="8">
        <v>7</v>
      </c>
      <c r="F22" s="8">
        <f>SUM(F16:F21)</f>
        <v>17</v>
      </c>
      <c r="G22" s="8">
        <f>ROUND(SUM(G16:G21)/(F22*60),2)</f>
        <v>7.35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">
      <c r="A25" s="1"/>
      <c r="B25" s="1"/>
      <c r="C25" s="1"/>
      <c r="D25" s="14" t="s">
        <v>38</v>
      </c>
      <c r="E25" s="14" t="s">
        <v>33</v>
      </c>
      <c r="F25" s="14" t="s">
        <v>34</v>
      </c>
      <c r="G25" s="14" t="s">
        <v>35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">
      <c r="A26" s="1"/>
      <c r="B26" s="1"/>
      <c r="C26" s="1"/>
      <c r="D26" s="28" t="s">
        <v>27</v>
      </c>
      <c r="E26" s="8">
        <v>1</v>
      </c>
      <c r="F26" s="8">
        <v>2</v>
      </c>
      <c r="G26" s="8">
        <v>120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">
      <c r="A27" s="1"/>
      <c r="B27" s="1"/>
      <c r="C27" s="1"/>
      <c r="D27" s="29" t="s">
        <v>30</v>
      </c>
      <c r="E27" s="8">
        <v>1</v>
      </c>
      <c r="F27" s="8">
        <v>2</v>
      </c>
      <c r="G27" s="8">
        <v>120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">
      <c r="A28" s="1"/>
      <c r="B28" s="1"/>
      <c r="C28" s="1"/>
      <c r="D28" s="29" t="s">
        <v>31</v>
      </c>
      <c r="E28" s="8">
        <v>1</v>
      </c>
      <c r="F28" s="8">
        <v>2</v>
      </c>
      <c r="G28" s="8">
        <v>120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">
      <c r="A29" s="1"/>
      <c r="B29" s="1"/>
      <c r="C29" s="1"/>
      <c r="D29" s="8" t="s">
        <v>36</v>
      </c>
      <c r="E29" s="8">
        <v>3</v>
      </c>
      <c r="F29" s="8">
        <v>6</v>
      </c>
      <c r="G29" s="8">
        <f>ROUND(SUM(G26:G28)/(F29*60),0)</f>
        <v>1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x14ac:dyDescent="0.2">
      <c r="P955" s="1"/>
      <c r="Q955" s="1"/>
      <c r="R955" s="1"/>
      <c r="S955" s="1"/>
      <c r="T955" s="1"/>
      <c r="U955" s="1"/>
    </row>
    <row r="956" spans="1:21" x14ac:dyDescent="0.2">
      <c r="P956" s="1"/>
      <c r="Q956" s="1"/>
      <c r="R956" s="1"/>
      <c r="S956" s="1"/>
      <c r="T956" s="1"/>
      <c r="U956" s="1"/>
    </row>
    <row r="957" spans="1:21" x14ac:dyDescent="0.2">
      <c r="P957" s="1"/>
      <c r="Q957" s="1"/>
      <c r="R957" s="1"/>
      <c r="S957" s="1"/>
      <c r="T957" s="1"/>
      <c r="U957" s="1"/>
    </row>
    <row r="958" spans="1:21" x14ac:dyDescent="0.2">
      <c r="P958" s="1"/>
      <c r="Q958" s="1"/>
      <c r="R958" s="1"/>
      <c r="S958" s="1"/>
      <c r="T958" s="1"/>
      <c r="U958" s="1"/>
    </row>
    <row r="959" spans="1:21" x14ac:dyDescent="0.2">
      <c r="P959" s="1"/>
      <c r="Q959" s="1"/>
      <c r="R959" s="1"/>
      <c r="S959" s="1"/>
      <c r="T959" s="1"/>
      <c r="U959" s="1"/>
    </row>
    <row r="960" spans="1:21" x14ac:dyDescent="0.2">
      <c r="P960" s="1"/>
      <c r="Q960" s="1"/>
      <c r="R960" s="1"/>
      <c r="S960" s="1"/>
      <c r="T960" s="1"/>
      <c r="U960" s="1"/>
    </row>
    <row r="961" spans="4:21" x14ac:dyDescent="0.2">
      <c r="P961" s="1"/>
      <c r="Q961" s="1"/>
      <c r="R961" s="1"/>
      <c r="S961" s="1"/>
      <c r="T961" s="1"/>
      <c r="U961" s="1"/>
    </row>
    <row r="962" spans="4:21" x14ac:dyDescent="0.2">
      <c r="P962" s="1"/>
      <c r="Q962" s="1"/>
      <c r="R962" s="1"/>
      <c r="S962" s="1"/>
      <c r="T962" s="1"/>
      <c r="U962" s="1"/>
    </row>
    <row r="963" spans="4:21" x14ac:dyDescent="0.2">
      <c r="P963" s="1"/>
      <c r="Q963" s="1"/>
      <c r="R963" s="1"/>
      <c r="S963" s="1"/>
      <c r="T963" s="1"/>
      <c r="U963" s="1"/>
    </row>
    <row r="964" spans="4:21" x14ac:dyDescent="0.2">
      <c r="P964" s="1"/>
      <c r="Q964" s="1"/>
      <c r="R964" s="1"/>
      <c r="S964" s="1"/>
      <c r="T964" s="1"/>
      <c r="U964" s="1"/>
    </row>
    <row r="965" spans="4:21" x14ac:dyDescent="0.2">
      <c r="P965" s="1"/>
      <c r="Q965" s="1"/>
      <c r="R965" s="1"/>
      <c r="S965" s="1"/>
      <c r="T965" s="1"/>
      <c r="U965" s="1"/>
    </row>
    <row r="966" spans="4:21" x14ac:dyDescent="0.2">
      <c r="P966" s="1"/>
      <c r="Q966" s="1"/>
      <c r="R966" s="1"/>
      <c r="S966" s="1"/>
      <c r="T966" s="1"/>
      <c r="U966" s="1"/>
    </row>
    <row r="967" spans="4:21" x14ac:dyDescent="0.2">
      <c r="P967" s="1"/>
      <c r="Q967" s="1"/>
      <c r="R967" s="1"/>
      <c r="S967" s="1"/>
      <c r="T967" s="1"/>
      <c r="U967" s="1"/>
    </row>
    <row r="968" spans="4:21" x14ac:dyDescent="0.2">
      <c r="P968" s="1"/>
      <c r="Q968" s="1"/>
      <c r="R968" s="1"/>
      <c r="S968" s="1"/>
      <c r="T968" s="1"/>
      <c r="U968" s="1"/>
    </row>
    <row r="969" spans="4:21" x14ac:dyDescent="0.2">
      <c r="P969" s="1"/>
      <c r="Q969" s="1"/>
      <c r="R969" s="1"/>
      <c r="S969" s="1"/>
      <c r="T969" s="1"/>
      <c r="U969" s="1"/>
    </row>
    <row r="970" spans="4:21" x14ac:dyDescent="0.2">
      <c r="P970" s="1"/>
      <c r="Q970" s="1"/>
      <c r="R970" s="1"/>
      <c r="S970" s="1"/>
      <c r="T970" s="1"/>
      <c r="U970" s="1"/>
    </row>
    <row r="971" spans="4:21" x14ac:dyDescent="0.2"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4:21" x14ac:dyDescent="0.2"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4:21" x14ac:dyDescent="0.2"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4:21" x14ac:dyDescent="0.2"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4:21" x14ac:dyDescent="0.2"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4:21" x14ac:dyDescent="0.2"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4:21" x14ac:dyDescent="0.2"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4:21" x14ac:dyDescent="0.2"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4:21" x14ac:dyDescent="0.2"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4:21" x14ac:dyDescent="0.2"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4:21" x14ac:dyDescent="0.2"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4:21" x14ac:dyDescent="0.2"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4:21" x14ac:dyDescent="0.2"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4:21" x14ac:dyDescent="0.2"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4:21" x14ac:dyDescent="0.2"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4:21" x14ac:dyDescent="0.2"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4:21" x14ac:dyDescent="0.2"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4:21" x14ac:dyDescent="0.2"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4:21" x14ac:dyDescent="0.2"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Planning global</vt:lpstr>
      <vt:lpstr>Sommaire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Lemar</cp:lastModifiedBy>
  <dcterms:modified xsi:type="dcterms:W3CDTF">2023-02-28T22:49:32Z</dcterms:modified>
</cp:coreProperties>
</file>