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HHjthroEiGJSiqokobzH0jSxapvHusRx0hM2dnLWiLM="/>
    </ext>
  </extLst>
</workbook>
</file>

<file path=xl/sharedStrings.xml><?xml version="1.0" encoding="utf-8"?>
<sst xmlns="http://schemas.openxmlformats.org/spreadsheetml/2006/main" count="724" uniqueCount="496">
  <si>
    <t>Please click here for book house testplan full PDF.</t>
  </si>
  <si>
    <t>Mind Map of Book House Web Application</t>
  </si>
  <si>
    <t>Project Name</t>
  </si>
  <si>
    <t>Book House</t>
  </si>
  <si>
    <t>Reference Document</t>
  </si>
  <si>
    <t>FRS</t>
  </si>
  <si>
    <t>Created By</t>
  </si>
  <si>
    <t>Md Jahidul Islam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</si>
  <si>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</si>
  <si>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</si>
  <si>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</si>
  <si>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</si>
  <si>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</si>
  <si>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</si>
  <si>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</si>
  <si>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</si>
  <si>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</si>
  <si>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</si>
  <si>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</si>
  <si>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"Registration" feature</t>
  </si>
  <si>
    <t>TS_003</t>
  </si>
  <si>
    <t>Validate the "Logout" functionality</t>
  </si>
  <si>
    <t>TS_004</t>
  </si>
  <si>
    <t>Validate the working of "Forgotten Password?" functionality.</t>
  </si>
  <si>
    <t>TS_005</t>
  </si>
  <si>
    <t>Validate the funcitonality of "Shopping Cart"</t>
  </si>
  <si>
    <t>P1</t>
  </si>
  <si>
    <t>TS_006</t>
  </si>
  <si>
    <t>Validate the functionality of "Add to Wishlist" .</t>
  </si>
  <si>
    <t>P3</t>
  </si>
  <si>
    <t>TS_007</t>
  </si>
  <si>
    <t>Verify book details display correct informations.</t>
  </si>
  <si>
    <t>TS_008</t>
  </si>
  <si>
    <t>Validate the functionality of "Proceed to Checkout".</t>
  </si>
  <si>
    <t>P2</t>
  </si>
  <si>
    <t>TS_009</t>
  </si>
  <si>
    <t>Validate the functionality of " Payment Methodes"</t>
  </si>
  <si>
    <t>TS_010</t>
  </si>
  <si>
    <t>Verify that discount codes and promotions apply correctly.</t>
  </si>
  <si>
    <t>TS_011</t>
  </si>
  <si>
    <t>Validate the "Search &amp; Filter or sorting" functionaity</t>
  </si>
  <si>
    <t>TS_012</t>
  </si>
  <si>
    <t>Validate the "Hotline" functionality</t>
  </si>
  <si>
    <t>P4</t>
  </si>
  <si>
    <t>TS_013</t>
  </si>
  <si>
    <t>Validate website compatibility across multiple browsers.</t>
  </si>
  <si>
    <t>Product Name</t>
  </si>
  <si>
    <r>
      <rPr>
        <rFont val="Arial"/>
        <color rgb="FF1155CC"/>
        <sz val="10.0"/>
        <u/>
      </rPr>
      <t xml:space="preserve">Book House </t>
    </r>
    <r>
      <rPr>
        <rFont val="Arial"/>
        <color rgb="FF000000"/>
        <sz val="10.0"/>
      </rPr>
      <t xml:space="preserve">       </t>
    </r>
  </si>
  <si>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</si>
  <si>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</si>
  <si>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</si>
  <si>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</si>
  <si>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</si>
  <si>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</si>
  <si>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</si>
  <si>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</si>
  <si>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</si>
  <si>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</si>
  <si>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</si>
  <si>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</si>
  <si>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</si>
  <si>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</si>
  <si>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</si>
  <si>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</si>
  <si>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</si>
  <si>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</si>
  <si>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</si>
  <si>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</si>
  <si>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</si>
  <si>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</si>
  <si>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</si>
  <si>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</si>
  <si>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</si>
  <si>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</si>
  <si>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</si>
  <si>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</si>
  <si>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</si>
  <si>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</si>
  <si>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</si>
  <si>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</si>
  <si>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</si>
  <si>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</si>
  <si>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</si>
  <si>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</si>
  <si>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</si>
  <si>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</si>
  <si>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</si>
  <si>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</si>
  <si>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Mozilla Firefox,
Brave.</t>
  </si>
  <si>
    <r>
      <rPr>
        <rFont val="Arial"/>
        <color rgb="FF000000"/>
        <sz val="11.0"/>
      </rPr>
      <t>1. Go to different browsers.
3. Search '</t>
    </r>
    <r>
      <rPr>
        <rFont val="Arial"/>
        <color rgb="FF1155CC"/>
        <sz val="11.0"/>
        <u/>
      </rPr>
      <t>https://bookhouse.com.bd/</t>
    </r>
    <r>
      <rPr>
        <rFont val="Arial"/>
        <color rgb="FF000000"/>
        <sz val="11.0"/>
      </rPr>
      <t>' .
3.Go to the website.</t>
    </r>
  </si>
  <si>
    <t>Passed</t>
  </si>
  <si>
    <t xml:space="preserve">User Authentication </t>
  </si>
  <si>
    <t>Login</t>
  </si>
  <si>
    <t>Verifying that the user will be able to log in with their account with the correct credential.</t>
  </si>
  <si>
    <t>User should be able to login with correct credintial</t>
  </si>
  <si>
    <r>
      <rPr>
        <rFont val="Arial"/>
        <color rgb="FF000000"/>
        <sz val="11.0"/>
      </rPr>
      <t xml:space="preserve">1. Goto the URL </t>
    </r>
    <r>
      <rPr>
        <rFont val="Arial"/>
        <color rgb="FF1155CC"/>
        <sz val="11.0"/>
        <u/>
      </rPr>
      <t>https://bookhouse.com.bd/</t>
    </r>
    <r>
      <rPr>
        <rFont val="Arial"/>
        <color rgb="FF000000"/>
        <sz val="11.0"/>
      </rPr>
      <t xml:space="preserve">
2. Click on the " Sign in" button in the right corner.
3.Enter correct credentials.
4. Click on " login" button</t>
    </r>
  </si>
  <si>
    <t>Verifying all login-related elements and fields are present on the login
page.</t>
  </si>
  <si>
    <t xml:space="preserve">Should be present the all mandatory field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</si>
  <si>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t>
    </r>
  </si>
  <si>
    <t>Verifying that the user will get into their dashboard screen after login in with the correct credentials.</t>
  </si>
  <si>
    <t xml:space="preserve">User should be redirected to the dashboard after successful login.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</si>
  <si>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4.Click on "login" button</t>
    </r>
  </si>
  <si>
    <t>Verifying that the user can log in by entering valid credentials and presseing "Enter" key.</t>
  </si>
  <si>
    <t>Should be able to log in successfully</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</si>
  <si>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4.Press "Enter" key</t>
    </r>
  </si>
  <si>
    <t>Verifying that the user can log in by entering valid credentials and presseing "Login" button.</t>
  </si>
  <si>
    <r>
      <rPr>
        <rFont val="Arial"/>
        <color rgb="FF000000"/>
        <sz val="11.0"/>
      </rPr>
      <t xml:space="preserve">1.Go to ' </t>
    </r>
    <r>
      <rPr>
        <rFont val="Arial"/>
        <color rgb="FF1155CC"/>
        <sz val="11.0"/>
        <u/>
      </rPr>
      <t>https://bookhouse.com.bd/</t>
    </r>
    <r>
      <rPr>
        <rFont val="Arial"/>
        <color rgb="FF000000"/>
        <sz val="11.0"/>
      </rPr>
      <t xml:space="preserve"> '
2. Click on the "Login" button in the right corner.
3. Enter correct credentials
4.Click on "login" button</t>
    </r>
  </si>
  <si>
    <t>Verifying that the password entered should be in encrypted form.</t>
  </si>
  <si>
    <t>The password should be displayed in encrypted form while being entered.</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</si>
  <si>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password</t>
    </r>
  </si>
  <si>
    <t>dff</t>
  </si>
  <si>
    <t>Verifying whether an eye icon is added to the password field or not.</t>
  </si>
  <si>
    <t>Eye-icon should be added to the password</t>
  </si>
  <si>
    <t>Not found as per expectation.</t>
  </si>
  <si>
    <r>
      <rPr>
        <rFont val="Arial"/>
        <color rgb="FF000000"/>
        <sz val="11.0"/>
      </rPr>
      <t xml:space="preserve">1. Goto the URL </t>
    </r>
    <r>
      <rPr>
        <rFont val="Arial"/>
        <color rgb="FF1155CC"/>
        <sz val="11.0"/>
        <u/>
      </rPr>
      <t>https://bookhouse.com.bd/</t>
    </r>
    <r>
      <rPr>
        <rFont val="Arial"/>
        <color rgb="FF000000"/>
        <sz val="11.0"/>
      </rPr>
      <t xml:space="preserve">
2</t>
    </r>
    <r>
      <rPr>
        <rFont val="Arial"/>
        <color rgb="FF000000"/>
        <sz val="11.0"/>
        <u/>
      </rPr>
      <t xml:space="preserve">. Click on the "Login" button in the right corner.
3. Enter password </t>
    </r>
  </si>
  <si>
    <t>Eye Icon Screeshot</t>
  </si>
  <si>
    <t>Failed</t>
  </si>
  <si>
    <t>Eye icon missing</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</si>
  <si>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</si>
  <si>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</si>
  <si>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</si>
  <si>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</si>
  <si>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</si>
  <si>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</si>
  <si>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</si>
  <si>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</si>
  <si>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credentials
4.Click on "login" button</t>
    </r>
  </si>
  <si>
    <t>Verifying that error message should display after entering an invalid email format.</t>
  </si>
  <si>
    <t>The error message should display after entering an invalid email format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</si>
  <si>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</si>
  <si>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</si>
  <si>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</si>
  <si>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</si>
  <si>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</si>
  <si>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</si>
  <si>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</si>
  <si>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</si>
  <si>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</si>
  <si>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</si>
  <si>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</si>
  <si>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</si>
  <si>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valid credentials 4.Click on "login" button 5. Close the browser 6. Goto the URL </t>
    </r>
    <r>
      <rPr>
        <rFont val="Arial"/>
        <color rgb="FF1155CC"/>
        <sz val="11.0"/>
        <u/>
      </rPr>
      <t>http://localhost:1337</t>
    </r>
    <r>
      <rPr>
        <rFont val="Arial"/>
        <color rgb="FF000000"/>
        <sz val="11.0"/>
        <u/>
      </rPr>
      <t xml:space="preserve">   </t>
    </r>
  </si>
  <si>
    <t>Verifying the login screen will appear after clicking on a login link or login button.</t>
  </si>
  <si>
    <t>The login screen should appear after clicking the login link or button.</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</si>
  <si>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t>
    </r>
    <r>
      <rPr>
        <rFont val="Arial"/>
        <color rgb="FF000000"/>
        <sz val="11.0"/>
      </rPr>
      <t xml:space="preserve">
</t>
    </r>
    <r>
      <rPr>
        <rFont val="Arial"/>
        <color rgb="FF000000"/>
        <sz val="11.0"/>
        <u/>
      </rPr>
      <t>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</si>
  <si>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</si>
  <si>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</si>
  <si>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</si>
  <si>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</si>
  <si>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</si>
  <si>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t>
    </r>
  </si>
  <si>
    <t>Verifying if keyboard shortcut keys enable in the text area. Users can copy, cut or paste and select content on shift + Arrow Keys.</t>
  </si>
  <si>
    <t>Keyboard shortcuts (copy, cut, paste, Shift + Arrow) should work in the text area.</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</si>
  <si>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Paste/Copy/Cut an registered email
4. Click on Submit button</t>
    </r>
  </si>
  <si>
    <t>Verifying that the text area is functional in case of any validation error message shown.</t>
  </si>
  <si>
    <t>The text area should be functional during validation errors.</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</si>
  <si>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email
4. Enter Password
5. Click on Submit button
6. Enter another email</t>
    </r>
  </si>
  <si>
    <t xml:space="preserve">Verifying Backspace, delete keys should be functional </t>
  </si>
  <si>
    <t>Backspace and Delete keys should be functional in the text area.</t>
  </si>
  <si>
    <t>Found as per expectation</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</si>
  <si>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a registered email
4.Enter Backspace/Delete key </t>
    </r>
  </si>
  <si>
    <t>Verifying user can paste the copied content with keyboard keys Ctrl + v.</t>
  </si>
  <si>
    <t>User should be able to paste copied content using Ctrl + V.</t>
  </si>
  <si>
    <t>Functioning successfully</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</si>
  <si>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Press Ctrl+V at the email text field
4. Enter password
5. Click on Submit button</t>
    </r>
  </si>
  <si>
    <t>Logout</t>
  </si>
  <si>
    <t>Verify Successful Logout</t>
  </si>
  <si>
    <t>User should be logged out successfully and redirected to the login page</t>
  </si>
  <si>
    <t>1. Go to 'https://bookhouse.com.bd/ "
2. Click on the SignIn button in the right corner.
3. Click on login button and login with valid information
4. Click on the user name button in the right corner
5. Click on logout button</t>
  </si>
  <si>
    <t>Verify Logout Button Visibility</t>
  </si>
  <si>
    <t>The "Logout" button should be clearly visible and accessible.</t>
  </si>
  <si>
    <t>1. Go to 'https://bookhouse.com.bd/ "
2. Click on the SignIn button in the right corner.
3. Click on login button and login with valid information
4. Click on the user name button in the right corner</t>
  </si>
  <si>
    <t>User Registration</t>
  </si>
  <si>
    <t>Register Account</t>
  </si>
  <si>
    <t xml:space="preserve">Verifying by clicking on the "Register" button for blank input.
</t>
  </si>
  <si>
    <t>Clicking the "Register" button with blank input should show an error message.</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</si>
  <si>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Click on the final Register button</t>
    </r>
  </si>
  <si>
    <t xml:space="preserve">Verifying all fields related to registration present on the registration form.
</t>
  </si>
  <si>
    <t xml:space="preserve"> All required fields should be present on the registration form.</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</si>
  <si>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t>
    </r>
  </si>
  <si>
    <t>Verifying password field should have validation for a minimum of 8 characters long.</t>
  </si>
  <si>
    <t>Password field should validate at least 8 characters.</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</si>
  <si>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less than 8 
4. Click Register button</t>
    </r>
  </si>
  <si>
    <t xml:space="preserve">Verifying password added by the user should be protected, encrypted, and shown in (...).
</t>
  </si>
  <si>
    <t>The password should be encrypted and displayed as dots (…).</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</si>
  <si>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8 or more.</t>
    </r>
  </si>
  <si>
    <t>Verifying whether the validation is added for the password and confirm whether passwords are the same or not.</t>
  </si>
  <si>
    <t>Password validation should be applied, and the system should confirm if the passwords match.</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</si>
  <si>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lenght of 8 or more.
4. Re-enter password to confirm 
5. Click Register button</t>
    </r>
  </si>
  <si>
    <t xml:space="preserve">Verifying an eye icon added to the password and confirm the password field.
</t>
  </si>
  <si>
    <t>An eye icon should be present to toggle password visibility.</t>
  </si>
  <si>
    <t>Not found as per expectation</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</si>
  <si>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length of 8 or more.
4. Re-enter password to confirm 
5. Click on Register button.</t>
    </r>
  </si>
  <si>
    <t>Icon Screenshot</t>
  </si>
  <si>
    <t>Eye icon didn't found.</t>
  </si>
  <si>
    <t>Verifying that validation is added to the email field, only valid emails should be allowed to register successfully.</t>
  </si>
  <si>
    <t>The email field should validate that only valid emails can be registered.</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</si>
  <si>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Invalid email
4. Enter password with length 8 or more.
5. Re-enter password to confirm
6. Click Register button</t>
    </r>
  </si>
  <si>
    <t>Verifying that the user adds blank spaces and clicks on the register button an error message should be shown.</t>
  </si>
  <si>
    <t>An error message should be shown.</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</si>
  <si>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Skip the email
5. Enter password with length 8 or more.
6. Re-enter password to confirm 
7.Click Register button</t>
    </r>
  </si>
  <si>
    <t xml:space="preserve">Verifying users can register successfully by entering valid credentials.
</t>
  </si>
  <si>
    <t>Users should be able to register successfully with valid credentials.</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</si>
  <si>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</si>
  <si>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Test by trying to register with an already registered email address</t>
  </si>
  <si>
    <t>Should not be able to register</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</si>
  <si>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email that is already used
5. Enter password with length 8 or more
6. Re-enter password to confirm 
7. Click Register button</t>
    </r>
  </si>
  <si>
    <t xml:space="preserve">Verifying the email verification link was sent to the user's email address successfully.
</t>
  </si>
  <si>
    <t>The email verification link should be sent to the user's email successfully.</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</si>
  <si>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
8. Checking gmail inbox</t>
    </r>
  </si>
  <si>
    <t>Verifying all spelling mistakes on the Register page.</t>
  </si>
  <si>
    <t>Spelling should be correct.</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</si>
  <si>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</si>
  <si>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 xml:space="preserve">Password Reset </t>
  </si>
  <si>
    <t xml:space="preserve">   Forget password</t>
  </si>
  <si>
    <t>Verifying that forget password link should be present on the login screen</t>
  </si>
  <si>
    <t>Forgot Password" link should be visible and clickable on the login screen.</t>
  </si>
  <si>
    <t>1. Go to ' https://bookhouse.com.bd/ '
2. Click on the SignIn button in the right corner.</t>
  </si>
  <si>
    <t>Verifying that on clicking on the forget password link forget password page should open.</t>
  </si>
  <si>
    <t>Clicking "Forgot Password" should open the password recovery page.</t>
  </si>
  <si>
    <t>1. Go to ' https://bookhouse.com.bd/ '
2. Click on the SignIn button in the right corner.
3. Click on Forgot Password button.</t>
  </si>
  <si>
    <t xml:space="preserve">Verifying that the email field is present on the forget password page to recover the
password.
</t>
  </si>
  <si>
    <t>Email field should be present on the "Forgot Password"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</si>
  <si>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</si>
  <si>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</si>
  <si>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</si>
  <si>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</si>
  <si>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1. Go to ' https://bookhouse.com.bd/ '
2. Click on the SignIn button in the right corner.
3. Click on Forgot Password button.
4. Click on Resent password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</si>
  <si>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</si>
  <si>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</si>
  <si>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</si>
  <si>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</si>
  <si>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</si>
  <si>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</si>
  <si>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1. Check register email inbox</t>
  </si>
  <si>
    <t>Verifying the user will get the forget password email from info@bookhouse.com.bd.</t>
  </si>
  <si>
    <t>The password recovery email should be sent from info@bookhouse.com.bd.</t>
  </si>
  <si>
    <t>Verifying the heading displayed in forget password screen should be ” Lost your password “</t>
  </si>
  <si>
    <t>The heading should be "Lost your password."</t>
  </si>
  <si>
    <t>Search</t>
  </si>
  <si>
    <t>Search Functionality</t>
  </si>
  <si>
    <t>Verifying the search field is present and aligned.</t>
  </si>
  <si>
    <t>The search field should be present and properly aligned on the page.</t>
  </si>
  <si>
    <t>Found as per expectations</t>
  </si>
  <si>
    <t>1. Go to ' https://bookhouse.com.bd/ '
2. Check Navbar for Search bar.</t>
  </si>
  <si>
    <t>Search for books by title.</t>
  </si>
  <si>
    <t>Matching books should appear.</t>
  </si>
  <si>
    <t>1. Go to ' https://bookhouse.com.bd/ '
2. Check Navbar for Search bar.
3. Enter book title in search bar.
4. Click Search</t>
  </si>
  <si>
    <t>Search for books by autor.</t>
  </si>
  <si>
    <t>Books by that author should be listed.</t>
  </si>
  <si>
    <t>1. Go to ' https://bookhouse.com.bd/ '
2. Check Navbar for Search bar.
3. Enter book author in search bar.
4. Click Search</t>
  </si>
  <si>
    <t>Search with invalid keywords.</t>
  </si>
  <si>
    <t>"No results found" messege should appear.</t>
  </si>
  <si>
    <t>1. Go to ' https://bookhouse.com.bd/ '
2. Check Navbar for Search bar.
3. Enter random keywords in search bar.
4. Click Search</t>
  </si>
  <si>
    <t>Search with special characters.</t>
  </si>
  <si>
    <t>1. Go to ' https://bookhouse.com.bd/ '
2. Check Navbar for Search bar.
3. Enter special character in search bar.
4. Click Search</t>
  </si>
  <si>
    <t>Verify search with blank input.</t>
  </si>
  <si>
    <t>Search results should display all books.</t>
  </si>
  <si>
    <t>1. Go to ' https://bookhouse.com.bd/ '
2. Check Navbar for Search bar.
3. keep empty
4. Click Search</t>
  </si>
  <si>
    <t>Verify search functionality is case insensitive.</t>
  </si>
  <si>
    <t>1. Go to ' https://bookhouse.com.bd/ '
2. Check Navbar for Search bar.
3. Enter book title in lowercase or uppercase in search bar.
4. Click Search</t>
  </si>
  <si>
    <t>Checkinging if the user can paste the keyword with the mouse.</t>
  </si>
  <si>
    <t xml:space="preserve">Can paste text that has been copied before </t>
  </si>
  <si>
    <t>1. Go to ' https://bookhouse.com.bd/ '
2. Check Navbar for Search bar.
3. ight click on the mouse then paste book name in search bar.
4. Click Search</t>
  </si>
  <si>
    <t>Checkinging the search works on click on the search button.</t>
  </si>
  <si>
    <t>Search will be appear</t>
  </si>
  <si>
    <t>1. Go to ' https://bookhouse.com.bd/ '
2. Check Navbar for Search bar.
3. Enter book  in search bar.
4. Click Search button</t>
  </si>
  <si>
    <t>Verifying the search works by pressing the Enter key on the keyboard.</t>
  </si>
  <si>
    <t>Search will be appear.</t>
  </si>
  <si>
    <t>1. Go to ' https://bookhouse.com.bd/ '
2. Check Navbar for Search bar.
3. Enter book name search bar.
4. Press the enter key on the keyboard</t>
  </si>
  <si>
    <t>Book Details</t>
  </si>
  <si>
    <t>Verify that user can view book details.</t>
  </si>
  <si>
    <t>Book details page should display information</t>
  </si>
  <si>
    <t>1. Go to ' https://bookhouse.com.bd/ '
2. Scroll down for select a book.
3. Click on a book
4. Check book details</t>
  </si>
  <si>
    <t>Verify book cover image.</t>
  </si>
  <si>
    <t>Book cover should be displayed</t>
  </si>
  <si>
    <t>1. Open book details page 
2. Check if book cover is visible.</t>
  </si>
  <si>
    <t>Verify book description.</t>
  </si>
  <si>
    <t>Description should be complete and formatted properly</t>
  </si>
  <si>
    <t>1. Go to ' https://bookhouse.com.bd/ '
2. Scroll down for select a book.
3. Click on a book
4. Check book cover image</t>
  </si>
  <si>
    <t>Check related books section.</t>
  </si>
  <si>
    <t>Relevant books should be displayed</t>
  </si>
  <si>
    <t>1. Go to ' https://bookhouse.com.bd/ '
2. Scroll down for select a book.
3. Click on a book
4. Check book description</t>
  </si>
  <si>
    <t>Verify user reviews</t>
  </si>
  <si>
    <t>User reviews should be displayed</t>
  </si>
  <si>
    <t>1. Go to ' https://bookhouse.com.bd/ '
2. Scroll down for select a book.
3. Click on a book
4. Check book reviews</t>
  </si>
  <si>
    <t>Verify user ratings</t>
  </si>
  <si>
    <t>User ratings should be visible.</t>
  </si>
  <si>
    <t>1. Go to ' https://bookhouse.com.bd/ '
2. Scroll down for select a book.
3. Click on a book
4. Check book ratings</t>
  </si>
  <si>
    <t>Wishlist</t>
  </si>
  <si>
    <t>Verify that user can add book to wishlist.</t>
  </si>
  <si>
    <t>Book should appear in wishlist</t>
  </si>
  <si>
    <t>1. Go to ' https://bookhouse.com.bd/ '
2. Scroll down for select a book.
3. Click on a book
4. Click on Wishlist</t>
  </si>
  <si>
    <t>Verify that user can remove book from wishlist</t>
  </si>
  <si>
    <t>book should no longer be in wishlist</t>
  </si>
  <si>
    <t>1. Go to "https://bookhouse.com.bd/
2. Click on wishlist button on the right corner of navbar
3. Click on remove button</t>
  </si>
  <si>
    <t>Verify wishlist persistence after logout</t>
  </si>
  <si>
    <t>Wishlist should retain previously saved books</t>
  </si>
  <si>
    <t>1. Add book to wishlist
2. Loagout and log back
3. Check wishlist</t>
  </si>
  <si>
    <t>Verify wishlist limitation.</t>
  </si>
  <si>
    <t>Proper memssage should appear if wishlist has a limitaiton</t>
  </si>
  <si>
    <t>Not Found as per expectations</t>
  </si>
  <si>
    <t>1. Add multiple books to wishlist until limit is reached</t>
  </si>
  <si>
    <t>Out of Scope</t>
  </si>
  <si>
    <t>Didn't know the limitations while it's adding more and more books in wishlist</t>
  </si>
  <si>
    <t>Shopping Cart &amp; Checkout</t>
  </si>
  <si>
    <t>Verify that user can add book to cart.</t>
  </si>
  <si>
    <t>Book should be in cart</t>
  </si>
  <si>
    <r>
      <rPr>
        <rFont val="Arial"/>
        <color rgb="FF000000"/>
        <sz val="11.0"/>
      </rPr>
      <t>1. Go to "</t>
    </r>
    <r>
      <rPr>
        <rFont val="Arial"/>
        <color rgb="FF1155CC"/>
        <sz val="11.0"/>
        <u/>
      </rPr>
      <t>https://bookhouse.com.bd/</t>
    </r>
    <r>
      <rPr>
        <rFont val="Arial"/>
        <color rgb="FF000000"/>
        <sz val="11.0"/>
      </rPr>
      <t>"
2. Navigate to a book details page 
3. Click "Add to Cart"
4. Navigate to Cart page</t>
    </r>
  </si>
  <si>
    <t>Verify that user can remove book from cart.</t>
  </si>
  <si>
    <t>Book should be removed from cart</t>
  </si>
  <si>
    <t>1. Go to "https://bookhouse.com.bd/
2. Click on cart button on the right corner of navbar
3. Click on remove button</t>
  </si>
  <si>
    <t>Verify that cart updates totat price.</t>
  </si>
  <si>
    <t>Taotal price should update accordingly</t>
  </si>
  <si>
    <t>1. Go to "https://bookhouse.com.bd/
2. Add multiple books to cart
3. Check total price</t>
  </si>
  <si>
    <t>Verify user can proceed to checkout.</t>
  </si>
  <si>
    <t>Order should be placed successfully</t>
  </si>
  <si>
    <t>1. Navigate to Cart page 
2. Click "Checkout "
3. Enter shipping details.
4. Click "Place order"</t>
  </si>
  <si>
    <t>Verify empty cart message.</t>
  </si>
  <si>
    <t>"Your cart is empty" message should be displayed</t>
  </si>
  <si>
    <t>1. Remove all books from cart
2. Check cart page</t>
  </si>
  <si>
    <t>screenshot</t>
  </si>
  <si>
    <t>No empty message displayed</t>
  </si>
  <si>
    <t>Verify book update quantity in cart.</t>
  </si>
  <si>
    <t>Price should update based on quantity</t>
  </si>
  <si>
    <t>1. Navigate to Cart page 
2. Increase or decrease quantity using "+" or "-" buttons
3. Verify total price update</t>
  </si>
  <si>
    <t>Verify out-of-stock message during checkout.</t>
  </si>
  <si>
    <t>System should prevant checkout with an appropriate message.</t>
  </si>
  <si>
    <t>1. Add out-of-stock book to cart 
2. Proceed to checkout</t>
  </si>
  <si>
    <r>
      <rPr>
        <rFont val="Arial"/>
        <color rgb="FF1155CC"/>
        <sz val="11.0"/>
        <u/>
      </rPr>
      <t>OutOfProduct</t>
    </r>
    <r>
      <rPr>
        <rFont val="Arial"/>
        <color rgb="FF000000"/>
        <sz val="11.0"/>
      </rPr>
      <t xml:space="preserve"> </t>
    </r>
    <r>
      <rPr>
        <rFont val="Arial"/>
        <color rgb="FF1155CC"/>
        <sz val="11.0"/>
        <u/>
      </rPr>
      <t>OutOfProductOrder</t>
    </r>
  </si>
  <si>
    <t>checout proceed seccussfully</t>
  </si>
  <si>
    <t>Payment System</t>
  </si>
  <si>
    <t>Verify complete payment with valid card.</t>
  </si>
  <si>
    <t>Payment should be succeessful.</t>
  </si>
  <si>
    <t>1. Select credit cart option. 
2. Enter valid card details
3. Click pay</t>
  </si>
  <si>
    <t>Not Executed</t>
  </si>
  <si>
    <t>Verify attempt payment with invalid card</t>
  </si>
  <si>
    <t>Payment should fail with error</t>
  </si>
  <si>
    <t>1. Enter incorrect card details.
2. Click pay</t>
  </si>
  <si>
    <t>Verify order confirmaion email.</t>
  </si>
  <si>
    <t>Order confirmaion email should be reveived</t>
  </si>
  <si>
    <t>1. Complete order successfully 
2. Check email inbox</t>
  </si>
  <si>
    <t>Verify Refund process</t>
  </si>
  <si>
    <t>Refund should be processed sucessfully</t>
  </si>
  <si>
    <t>1. Request refund for a completed order.
2. Verify refund status.</t>
  </si>
  <si>
    <t>Verify test expired card payment.</t>
  </si>
  <si>
    <t>Payment should be decline</t>
  </si>
  <si>
    <t>1. Enter expired card details.
2.Click pay</t>
  </si>
  <si>
    <t>Verify cash-on-delivery option</t>
  </si>
  <si>
    <t>Order should be confirmed with COD option.</t>
  </si>
  <si>
    <t>1. Select " Cash on Delivery " during checkout
2. Place order.</t>
  </si>
  <si>
    <t>Verify saved payment methods</t>
  </si>
  <si>
    <t>Payment method should be available for future use</t>
  </si>
  <si>
    <t>1. Add a new payment method
2. Save details.
3. Check if saved correctly.</t>
  </si>
  <si>
    <t>Verify that a valid contact number available in "Hotline"</t>
  </si>
  <si>
    <t>A valid contact number should be available</t>
  </si>
  <si>
    <t>none</t>
  </si>
  <si>
    <r>
      <rPr>
        <rFont val="Arial"/>
        <color rgb="FF000000"/>
        <sz val="11.0"/>
      </rPr>
      <t>1. Go to "</t>
    </r>
    <r>
      <rPr>
        <rFont val="Arial"/>
        <color rgb="FF1155CC"/>
        <sz val="11.0"/>
        <u/>
      </rPr>
      <t>https://bookhouse.com.bd/</t>
    </r>
    <r>
      <rPr>
        <rFont val="Arial"/>
        <color rgb="FF000000"/>
        <sz val="11.0"/>
      </rPr>
      <t>"
2. Check for hotline nubmer in navbar</t>
    </r>
  </si>
  <si>
    <t>Contact Us
Functionality</t>
  </si>
  <si>
    <t>Verifying user can initiate a "Contact Us" request via Facebook</t>
  </si>
  <si>
    <t xml:space="preserve">Should able to send a direct message </t>
  </si>
  <si>
    <r>
      <rPr>
        <rFont val="Arial"/>
        <color rgb="FF000000"/>
        <sz val="11.0"/>
        <u/>
      </rPr>
      <t>1. Goto to "</t>
    </r>
    <r>
      <rPr>
        <rFont val="Arial"/>
        <color rgb="FF1155CC"/>
        <sz val="11.0"/>
        <u/>
      </rPr>
      <t>https://bookhouse.com.bd/</t>
    </r>
    <r>
      <rPr>
        <rFont val="Arial"/>
        <color rgb="FF000000"/>
        <sz val="11.0"/>
        <u/>
      </rPr>
      <t xml:space="preserve">" 
2. Scroll down to footer
3. Click facebook icon from contact us </t>
    </r>
  </si>
  <si>
    <t>FacebookPageNotFound</t>
  </si>
  <si>
    <t>No facebook page or account found to send message.</t>
  </si>
  <si>
    <t>Verifying user can initiate a "Contact Us" request via Twitter.</t>
  </si>
  <si>
    <r>
      <rPr>
        <rFont val="Arial"/>
        <color rgb="FF000000"/>
        <sz val="11.0"/>
      </rPr>
      <t>1. Goto to "</t>
    </r>
    <r>
      <rPr>
        <rFont val="Arial"/>
        <color rgb="FF1155CC"/>
        <sz val="11.0"/>
        <u/>
      </rPr>
      <t>https://bookhouse.com.bd/</t>
    </r>
    <r>
      <rPr>
        <rFont val="Arial"/>
        <color rgb="FF000000"/>
        <sz val="11.0"/>
      </rPr>
      <t xml:space="preserve"> " 
2. Scroll down to footer
3. Click twitter icon from contact us</t>
    </r>
  </si>
  <si>
    <t>Verifying user can initiate a "Contact Us" request via Instragram.</t>
  </si>
  <si>
    <r>
      <rPr>
        <rFont val="Arial"/>
        <color rgb="FF000000"/>
        <sz val="11.0"/>
      </rPr>
      <t>1. Goto to "</t>
    </r>
    <r>
      <rPr>
        <rFont val="Arial"/>
        <color rgb="FF1155CC"/>
        <sz val="11.0"/>
        <u/>
      </rPr>
      <t>https://bookhouse.com.bd/</t>
    </r>
    <r>
      <rPr>
        <rFont val="Arial"/>
        <color rgb="FF000000"/>
        <sz val="11.0"/>
      </rPr>
      <t xml:space="preserve"> " 
2. Scroll down to footer
3. Click Instragram icon from contact us</t>
    </r>
  </si>
  <si>
    <t>Verifying user can initiate a "Contact Us" request via LinkedI</t>
  </si>
  <si>
    <r>
      <rPr>
        <rFont val="Arial"/>
        <color rgb="FF000000"/>
        <sz val="11.0"/>
      </rPr>
      <t>1. Goto to "</t>
    </r>
    <r>
      <rPr>
        <rFont val="Arial"/>
        <color rgb="FF1155CC"/>
        <sz val="11.0"/>
        <u/>
      </rPr>
      <t>https://bookhouse.com.bd/</t>
    </r>
    <r>
      <rPr>
        <rFont val="Arial"/>
        <color rgb="FF000000"/>
        <sz val="11.0"/>
      </rPr>
      <t xml:space="preserve"> " 
2. Scroll down to footer
3. Click Linkedin icon from contact us</t>
    </r>
  </si>
  <si>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</si>
  <si>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</si>
  <si>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</si>
  <si>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</si>
  <si>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</si>
  <si>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</si>
  <si>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</si>
  <si>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</si>
  <si>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</si>
  <si>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</si>
  <si>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Login,Book Order Functionality, Search Functionality</t>
  </si>
  <si>
    <t>Test Case Version</t>
  </si>
  <si>
    <t>Written By</t>
  </si>
  <si>
    <t>Executed By</t>
  </si>
  <si>
    <t>Reviewed By</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</si>
  <si>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</si>
  <si>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</si>
  <si>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</si>
  <si>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</si>
  <si>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</si>
  <si>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</si>
  <si>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</si>
  <si>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</si>
  <si>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</si>
  <si>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</si>
  <si>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</si>
  <si>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</si>
  <si>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</si>
  <si>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</si>
  <si>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</si>
  <si>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</si>
  <si>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</si>
  <si>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</si>
  <si>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</si>
  <si>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</si>
  <si>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</si>
  <si>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</si>
  <si>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</si>
  <si>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</si>
  <si>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</si>
  <si>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</si>
  <si>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</si>
  <si>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</si>
  <si>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</si>
  <si>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</si>
  <si>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</si>
  <si>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Eye-icon should be added to the password field when login</t>
    </r>
  </si>
  <si>
    <t>Reproducing Steps:</t>
  </si>
  <si>
    <r>
      <rPr>
        <rFont val="Arial"/>
        <color rgb="FF000000"/>
        <sz val="10.0"/>
      </rPr>
      <t xml:space="preserve">1. Goto the URL </t>
    </r>
    <r>
      <rPr>
        <rFont val="Arial"/>
        <color rgb="FF1155CC"/>
        <sz val="10.0"/>
        <u/>
      </rPr>
      <t>https://bookhouse.com.bd/</t>
    </r>
  </si>
  <si>
    <t>2. Click on the "Login" button in the right corner.</t>
  </si>
  <si>
    <t>3. Enter email</t>
  </si>
  <si>
    <t>4. Enter password</t>
  </si>
  <si>
    <t>Env:  Live website</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</si>
  <si>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</si>
  <si>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</si>
  <si>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</si>
  <si>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Screenshot:</t>
  </si>
  <si>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</si>
  <si>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Md Jahidul Islam</t>
    </r>
  </si>
  <si>
    <t>#SL 02</t>
  </si>
  <si>
    <t>Issue: Eye-icon should be added to the password field when login</t>
  </si>
  <si>
    <r>
      <rPr>
        <rFont val="Arial"/>
        <color rgb="FF000000"/>
        <sz val="10.0"/>
      </rPr>
      <t xml:space="preserve">1. Goto the URL </t>
    </r>
    <r>
      <rPr>
        <rFont val="Arial"/>
        <color rgb="FF1155CC"/>
        <sz val="10.0"/>
        <u/>
      </rPr>
      <t>https://bookhouse.com.bd/</t>
    </r>
  </si>
  <si>
    <t>2. Click on the "Registration" button in the right corner.</t>
  </si>
  <si>
    <t>Env: Live website</t>
  </si>
  <si>
    <t>Module: Registration</t>
  </si>
  <si>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</si>
  <si>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</si>
  <si>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 xml:space="preserve">Screenshot: </t>
  </si>
  <si>
    <r>
      <rPr>
        <rFont val="Arial"/>
        <b/>
        <color rgb="FF000000"/>
        <sz val="10.0"/>
      </rPr>
      <t xml:space="preserve">Expected: </t>
    </r>
    <r>
      <rPr>
        <rFont val="Arial"/>
        <b val="0"/>
        <color rgb="FF000000"/>
        <sz val="10.0"/>
      </rPr>
      <t>Eye-icon should be added to the password</t>
    </r>
  </si>
  <si>
    <t>Responsible QA: Md Jahidul Islam</t>
  </si>
  <si>
    <t>#SL 03</t>
  </si>
  <si>
    <t>Issue:Verify empty cart message.</t>
  </si>
  <si>
    <r>
      <rPr>
        <rFont val="Arial"/>
        <color rgb="FF000000"/>
        <sz val="10.0"/>
      </rPr>
      <t xml:space="preserve">1. Goto the URL </t>
    </r>
    <r>
      <rPr>
        <rFont val="Arial"/>
        <color rgb="FF1155CC"/>
        <sz val="10.0"/>
        <u/>
      </rPr>
      <t>https://bookhouse.com.bd/</t>
    </r>
  </si>
  <si>
    <t>2. Remove all books from cart</t>
  </si>
  <si>
    <t>3. Check cart page</t>
  </si>
  <si>
    <t>Module: Shopping Cart</t>
  </si>
  <si>
    <r>
      <rPr>
        <rFont val="Arial"/>
        <b/>
        <color rgb="FF000000"/>
        <sz val="10.0"/>
      </rPr>
      <t xml:space="preserve">Priority: </t>
    </r>
    <r>
      <rPr>
        <rFont val="Arial"/>
        <b val="0"/>
        <color rgb="FF000000"/>
        <sz val="10.0"/>
      </rPr>
      <t>P2</t>
    </r>
  </si>
  <si>
    <t>Severity: minor</t>
  </si>
  <si>
    <r>
      <rPr>
        <rFont val="Arial"/>
        <b/>
        <color rgb="FF000000"/>
        <sz val="10.0"/>
      </rPr>
      <t xml:space="preserve">Expected: </t>
    </r>
    <r>
      <rPr>
        <rFont val="Arial"/>
        <b val="0"/>
        <color rgb="FF000000"/>
        <sz val="10.0"/>
      </rPr>
      <t>"Your cart is empty" message should be displayed</t>
    </r>
  </si>
  <si>
    <t>#SL 04</t>
  </si>
  <si>
    <r>
      <rPr>
        <rFont val="Arial"/>
        <b/>
        <color rgb="FF000000"/>
        <sz val="10.0"/>
      </rPr>
      <t xml:space="preserve">Issue: </t>
    </r>
    <r>
      <rPr>
        <rFont val="Arial"/>
        <b val="0"/>
        <color rgb="FF000000"/>
        <sz val="10.0"/>
      </rPr>
      <t>Verify out-of-stock message during checkout.</t>
    </r>
  </si>
  <si>
    <r>
      <rPr>
        <rFont val="Arial"/>
        <color rgb="FF000000"/>
        <sz val="10.0"/>
      </rPr>
      <t xml:space="preserve">1. Goto the URL </t>
    </r>
    <r>
      <rPr>
        <rFont val="Arial"/>
        <color rgb="FF1155CC"/>
        <sz val="10.0"/>
        <u/>
      </rPr>
      <t>https://bookhouse.com.bd/</t>
    </r>
  </si>
  <si>
    <t xml:space="preserve">2. Add out-of-stock book to cart </t>
  </si>
  <si>
    <t>3. Proceed to checkout</t>
  </si>
  <si>
    <r>
      <rPr>
        <rFont val="Arial"/>
        <b/>
        <color rgb="FF000000"/>
        <sz val="10.0"/>
      </rPr>
      <t xml:space="preserve">Priority: </t>
    </r>
    <r>
      <rPr>
        <rFont val="Arial"/>
        <b val="0"/>
        <color rgb="FF000000"/>
        <sz val="10.0"/>
      </rPr>
      <t>P2</t>
    </r>
  </si>
  <si>
    <t>Severity: Minor</t>
  </si>
  <si>
    <r>
      <rPr>
        <rFont val="Arial"/>
        <b/>
        <color rgb="FF000000"/>
        <sz val="10.0"/>
      </rPr>
      <t xml:space="preserve">Expected: </t>
    </r>
    <r>
      <rPr>
        <rFont val="Arial"/>
        <b val="0"/>
        <color rgb="FF000000"/>
        <sz val="10.0"/>
      </rPr>
      <t>System should prevant checkout with an appropriate message.</t>
    </r>
  </si>
  <si>
    <t>#SL 05</t>
  </si>
  <si>
    <t>Issue:Verifying user can initiate a "Contact Us" request via Facebook</t>
  </si>
  <si>
    <r>
      <rPr>
        <rFont val="Arial"/>
        <color rgb="FF000000"/>
        <sz val="10.0"/>
        <u/>
      </rPr>
      <t xml:space="preserve">1. Goto the URL </t>
    </r>
    <r>
      <rPr>
        <rFont val="Arial"/>
        <color rgb="FF1155CC"/>
        <sz val="10.0"/>
        <u/>
      </rPr>
      <t>https://bookhouse.com.bd/</t>
    </r>
  </si>
  <si>
    <t xml:space="preserve">2. Scroll down to footer </t>
  </si>
  <si>
    <t>3. Click facebook icon from contact us</t>
  </si>
  <si>
    <t>Module: Contact Us</t>
  </si>
  <si>
    <t>Priority: P1</t>
  </si>
  <si>
    <t>Severity: Major</t>
  </si>
  <si>
    <r>
      <rPr>
        <rFont val="Arial"/>
        <b/>
        <color theme="1"/>
      </rPr>
      <t xml:space="preserve">Expected: </t>
    </r>
    <r>
      <rPr>
        <rFont val="Arial"/>
        <b val="0"/>
        <color theme="1"/>
      </rPr>
      <t xml:space="preserve">Should able to send a direct message </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</si>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</sst>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4">
    <font>
      <sz val="10.0"/>
      <color rgb="FF000000"/>
      <name val="Calibri"/>
      <scheme val="minor"/>
    </font>
    <font>
      <color theme="1"/>
      <name val="Calibri"/>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00"/>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b/>
      <sz val="12.0"/>
      <color theme="1"/>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0563C1"/>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u/>
      <sz val="11.0"/>
      <color rgb="FF000000"/>
      <name val="Arial"/>
    </font>
    <font>
      <sz val="12.0"/>
      <color rgb="FF0000FF"/>
      <name val="Arial"/>
    </font>
    <font>
      <u/>
      <sz val="11.0"/>
      <color rgb="FF000000"/>
      <name val="Arial"/>
    </font>
    <font>
      <u/>
      <sz val="11.0"/>
      <color rgb="FFFF0000"/>
      <name val="Arial"/>
    </font>
    <font>
      <u/>
      <sz val="11.0"/>
      <color rgb="FF000000"/>
      <name val="Arial"/>
    </font>
    <font>
      <u/>
      <sz val="11.0"/>
      <color rgb="FF0000FF"/>
      <name val="Arial"/>
    </font>
    <font>
      <sz val="12.0"/>
      <color theme="1"/>
      <name val="Arial"/>
    </font>
    <font>
      <u/>
      <sz val="11.0"/>
      <color rgb="FF0563C1"/>
      <name val="Arial"/>
    </font>
    <font>
      <u/>
      <sz val="11.0"/>
      <color rgb="FFFF0000"/>
      <name val="Arial"/>
    </font>
    <font>
      <u/>
      <sz val="11.0"/>
      <color rgb="FF000000"/>
      <name val="Arial"/>
    </font>
    <font>
      <u/>
      <sz val="11.0"/>
      <color rgb="FF0000FF"/>
      <name val="Arial"/>
    </font>
    <font>
      <b/>
      <sz val="24.0"/>
      <color rgb="FFFFFFFF"/>
      <name val="Calibri"/>
    </font>
    <font>
      <b/>
      <sz val="12.0"/>
      <color rgb="FF222222"/>
      <name val="Arial"/>
    </font>
    <font>
      <b/>
      <sz val="11.0"/>
      <color theme="1"/>
      <name val="Calibri"/>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000FF"/>
      <name val="Arial"/>
    </font>
    <font>
      <b/>
      <sz val="20.0"/>
      <color rgb="FFF3F3F3"/>
      <name val="Calibri"/>
    </font>
    <font>
      <b/>
      <sz val="11.0"/>
      <color rgb="FF000000"/>
      <name val="Calibri"/>
    </font>
    <font>
      <b/>
      <u/>
      <sz val="10.0"/>
      <color rgb="FF000000"/>
      <name val="Arial"/>
    </font>
    <font>
      <b/>
      <color theme="1"/>
      <name val="Arial"/>
    </font>
    <font>
      <u/>
      <color rgb="FF0000FF"/>
      <name val="Arial"/>
    </font>
    <font>
      <b/>
      <u/>
      <color rgb="FF0000FF"/>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0"/>
        <bgColor theme="0"/>
      </patternFill>
    </fill>
    <fill>
      <patternFill patternType="solid">
        <fgColor rgb="FF93C47D"/>
        <bgColor rgb="FF93C47D"/>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0">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right style="medium">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Alignment="1" applyBorder="1" applyFill="1" applyFont="1">
      <alignment vertical="center"/>
    </xf>
    <xf borderId="2" fillId="0" fontId="5" numFmtId="0" xfId="0" applyBorder="1" applyFont="1"/>
    <xf borderId="0" fillId="0" fontId="6" numFmtId="0" xfId="0" applyFont="1"/>
    <xf borderId="0" fillId="3" fontId="7" numFmtId="0" xfId="0" applyAlignment="1" applyFill="1" applyFont="1">
      <alignment horizontal="center" vertical="center"/>
    </xf>
    <xf borderId="0" fillId="0" fontId="8" numFmtId="0" xfId="0" applyFont="1"/>
    <xf borderId="0" fillId="0" fontId="1"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5"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5" numFmtId="0" xfId="0" applyBorder="1" applyFont="1"/>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5"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xf>
    <xf borderId="7" fillId="0" fontId="13" numFmtId="0" xfId="0" applyAlignment="1" applyBorder="1" applyFont="1">
      <alignment horizontal="center" shrinkToFit="0" wrapText="0"/>
    </xf>
    <xf borderId="10" fillId="6" fontId="14" numFmtId="0" xfId="0" applyAlignment="1" applyBorder="1" applyFill="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left"/>
    </xf>
    <xf borderId="7" fillId="6" fontId="13"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5" numFmtId="0" xfId="0" applyBorder="1" applyFont="1"/>
    <xf borderId="13" fillId="0" fontId="18" numFmtId="0" xfId="0" applyAlignment="1" applyBorder="1" applyFont="1">
      <alignment horizontal="center"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5"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0" fillId="0" fontId="33" numFmtId="0" xfId="0" applyAlignment="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shrinkToFit="0" vertical="center" wrapText="1"/>
    </xf>
    <xf borderId="27" fillId="6" fontId="35" numFmtId="0" xfId="0" applyAlignment="1" applyBorder="1" applyFont="1">
      <alignment horizontal="left" shrinkToFit="0" vertical="top" wrapText="1"/>
    </xf>
    <xf borderId="27" fillId="6" fontId="36"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7" numFmtId="0" xfId="0" applyAlignment="1" applyBorder="1" applyFont="1">
      <alignment horizontal="center" shrinkToFit="0" vertical="center" wrapText="1"/>
    </xf>
    <xf borderId="27" fillId="6" fontId="21" numFmtId="0" xfId="0" applyAlignment="1" applyBorder="1" applyFont="1">
      <alignment shrinkToFit="0" wrapText="1"/>
    </xf>
    <xf borderId="0" fillId="6" fontId="21" numFmtId="0" xfId="0" applyAlignment="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6"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37"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13" numFmtId="0" xfId="0" applyAlignment="1" applyBorder="1" applyFont="1">
      <alignment horizontal="center" shrinkToFit="0" vertical="center" wrapText="1"/>
    </xf>
    <xf borderId="29" fillId="0" fontId="38" numFmtId="0" xfId="0" applyAlignment="1" applyBorder="1" applyFont="1">
      <alignment horizontal="center" vertical="center"/>
    </xf>
    <xf borderId="27" fillId="6" fontId="26" numFmtId="0" xfId="0" applyAlignment="1" applyBorder="1" applyFont="1">
      <alignment horizontal="center" shrinkToFit="0" vertical="top" wrapText="1"/>
    </xf>
    <xf borderId="27" fillId="6" fontId="39" numFmtId="0" xfId="0" applyAlignment="1" applyBorder="1" applyFont="1">
      <alignment horizontal="center" vertical="center"/>
    </xf>
    <xf borderId="27" fillId="6" fontId="40" numFmtId="0" xfId="0" applyBorder="1" applyFont="1"/>
    <xf borderId="29" fillId="0" fontId="5" numFmtId="0" xfId="0" applyBorder="1" applyFont="1"/>
    <xf borderId="27" fillId="0" fontId="16" numFmtId="0" xfId="0" applyAlignment="1" applyBorder="1" applyFont="1">
      <alignment horizontal="left" shrinkToFit="0" vertical="center" wrapText="1"/>
    </xf>
    <xf borderId="13" fillId="6" fontId="13" numFmtId="0" xfId="0" applyAlignment="1" applyBorder="1" applyFont="1">
      <alignment horizontal="left"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31" fillId="6" fontId="13" numFmtId="0" xfId="0" applyAlignment="1" applyBorder="1" applyFont="1">
      <alignment horizontal="center" vertical="center"/>
    </xf>
    <xf borderId="27" fillId="6" fontId="44" numFmtId="0" xfId="0" applyAlignment="1" applyBorder="1" applyFont="1">
      <alignment horizontal="left" readingOrder="0" shrinkToFit="0" vertical="center" wrapText="1"/>
    </xf>
    <xf borderId="27" fillId="6" fontId="29" numFmtId="0" xfId="0" applyAlignment="1" applyBorder="1" applyFont="1">
      <alignment horizontal="left" readingOrder="0" vertical="center"/>
    </xf>
    <xf borderId="32" fillId="6" fontId="13" numFmtId="0" xfId="0" applyAlignment="1" applyBorder="1" applyFont="1">
      <alignment horizontal="center" shrinkToFit="0" vertical="center" wrapText="1"/>
    </xf>
    <xf borderId="27" fillId="6" fontId="4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46" numFmtId="0" xfId="0" applyAlignment="1" applyBorder="1" applyFont="1">
      <alignment horizontal="left" shrinkToFit="0" vertical="top" wrapText="1"/>
    </xf>
    <xf borderId="27" fillId="0" fontId="41" numFmtId="0" xfId="0" applyAlignment="1" applyBorder="1" applyFont="1">
      <alignment horizontal="left" shrinkToFit="0" vertical="center" wrapText="1"/>
    </xf>
    <xf borderId="27" fillId="0" fontId="47" numFmtId="0" xfId="0" applyAlignment="1" applyBorder="1" applyFont="1">
      <alignment horizontal="center" shrinkToFit="0" vertical="center" wrapText="1"/>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48" numFmtId="0" xfId="0" applyAlignment="1" applyBorder="1" applyFont="1">
      <alignment horizontal="left" shrinkToFit="0" vertical="center" wrapText="1"/>
    </xf>
    <xf borderId="27" fillId="0" fontId="49" numFmtId="0" xfId="0" applyAlignment="1" applyBorder="1" applyFont="1">
      <alignment horizontal="left" shrinkToFit="0" vertical="center" wrapText="1"/>
    </xf>
    <xf borderId="30" fillId="6" fontId="13" numFmtId="0" xfId="0" applyAlignment="1" applyBorder="1" applyFont="1">
      <alignment horizontal="center" vertical="center"/>
    </xf>
    <xf borderId="27" fillId="6" fontId="13" numFmtId="0" xfId="0" applyAlignment="1" applyBorder="1" applyFont="1">
      <alignment horizontal="center" vertical="center"/>
    </xf>
    <xf borderId="31" fillId="8" fontId="13" numFmtId="0" xfId="0" applyAlignment="1" applyBorder="1" applyFont="1">
      <alignment horizontal="center" shrinkToFit="0" vertical="center" wrapText="1"/>
    </xf>
    <xf borderId="27" fillId="8" fontId="50" numFmtId="0" xfId="0" applyAlignment="1" applyBorder="1" applyFont="1">
      <alignment horizontal="center" vertical="center"/>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6" numFmtId="0" xfId="0" applyAlignment="1" applyBorder="1" applyFont="1">
      <alignment horizontal="center" vertical="center"/>
    </xf>
    <xf borderId="27" fillId="8" fontId="13" numFmtId="0" xfId="0" applyAlignment="1" applyBorder="1" applyFont="1">
      <alignment horizontal="left" shrinkToFit="0" vertical="top" wrapText="1"/>
    </xf>
    <xf borderId="27" fillId="8" fontId="41" numFmtId="0" xfId="0" applyAlignment="1" applyBorder="1" applyFont="1">
      <alignment horizontal="left" shrinkToFit="0" vertical="center" wrapText="1"/>
    </xf>
    <xf borderId="27" fillId="8" fontId="47" numFmtId="0" xfId="0" applyAlignment="1" applyBorder="1" applyFont="1">
      <alignment horizontal="center" shrinkToFit="0" vertical="top" wrapText="1"/>
    </xf>
    <xf borderId="27" fillId="8" fontId="13" numFmtId="0" xfId="0" applyAlignment="1" applyBorder="1" applyFont="1">
      <alignment horizontal="center" shrinkToFit="0" vertical="center" wrapText="1"/>
    </xf>
    <xf borderId="27" fillId="8" fontId="48" numFmtId="0" xfId="0" applyAlignment="1" applyBorder="1" applyFont="1">
      <alignment horizontal="left" shrinkToFit="0" vertical="center" wrapText="1"/>
    </xf>
    <xf borderId="30" fillId="0" fontId="13" numFmtId="0" xfId="0" applyAlignment="1" applyBorder="1" applyFont="1">
      <alignment horizontal="center" shrinkToFit="0" vertical="center" wrapText="1"/>
    </xf>
    <xf borderId="33" fillId="0" fontId="13" numFmtId="0" xfId="0" applyAlignment="1" applyBorder="1" applyFont="1">
      <alignment horizontal="center" shrinkToFit="0" vertical="center" wrapText="1"/>
    </xf>
    <xf borderId="30" fillId="0" fontId="50" numFmtId="0" xfId="0" applyAlignment="1" applyBorder="1" applyFont="1">
      <alignment horizontal="center" vertical="center"/>
    </xf>
    <xf borderId="13" fillId="0" fontId="13" numFmtId="0" xfId="0" applyAlignment="1" applyBorder="1" applyFont="1">
      <alignment horizontal="left" shrinkToFit="0" vertical="center" wrapText="1"/>
    </xf>
    <xf borderId="27" fillId="0" fontId="16" numFmtId="0" xfId="0" applyAlignment="1" applyBorder="1" applyFont="1">
      <alignment horizontal="center" vertical="center"/>
    </xf>
    <xf borderId="27" fillId="0" fontId="13" numFmtId="0" xfId="0" applyAlignment="1" applyBorder="1" applyFont="1">
      <alignment horizontal="left" shrinkToFit="0" vertical="top" wrapText="1"/>
    </xf>
    <xf borderId="27" fillId="0" fontId="47" numFmtId="0" xfId="0" applyAlignment="1" applyBorder="1" applyFont="1">
      <alignment horizontal="center" shrinkToFit="0" vertical="top" wrapText="1"/>
    </xf>
    <xf borderId="34" fillId="0" fontId="5" numFmtId="0" xfId="0" applyBorder="1" applyFont="1"/>
    <xf borderId="0" fillId="0" fontId="16" numFmtId="0" xfId="0" applyAlignment="1" applyFont="1">
      <alignment horizontal="left" vertical="center"/>
    </xf>
    <xf borderId="35" fillId="0" fontId="50" numFmtId="0" xfId="0" applyAlignment="1" applyBorder="1" applyFont="1">
      <alignment horizontal="center" vertical="center"/>
    </xf>
    <xf borderId="35" fillId="0" fontId="5" numFmtId="0" xfId="0" applyBorder="1" applyFont="1"/>
    <xf borderId="30" fillId="0" fontId="13" numFmtId="0" xfId="0" applyAlignment="1" applyBorder="1" applyFont="1">
      <alignment horizontal="left" shrinkToFit="0" vertical="center" wrapText="1"/>
    </xf>
    <xf borderId="30" fillId="6" fontId="13" numFmtId="0" xfId="0" applyAlignment="1" applyBorder="1" applyFont="1">
      <alignment horizontal="left" shrinkToFit="0" vertical="center" wrapText="1"/>
    </xf>
    <xf borderId="30" fillId="0" fontId="51" numFmtId="0" xfId="0" applyAlignment="1" applyBorder="1" applyFont="1">
      <alignment horizontal="left" shrinkToFit="0" vertical="top" wrapText="1"/>
    </xf>
    <xf borderId="30" fillId="0" fontId="41" numFmtId="0" xfId="0" applyAlignment="1" applyBorder="1" applyFont="1">
      <alignment horizontal="left" shrinkToFit="0" vertical="center" wrapText="1"/>
    </xf>
    <xf borderId="30" fillId="0" fontId="52" numFmtId="0" xfId="0" applyAlignment="1" applyBorder="1" applyFont="1">
      <alignment horizontal="center" shrinkToFit="0" vertical="center" wrapText="1"/>
    </xf>
    <xf borderId="30" fillId="0" fontId="48" numFmtId="0" xfId="0" applyAlignment="1" applyBorder="1" applyFont="1">
      <alignment horizontal="left" shrinkToFit="0" vertical="center" wrapText="1"/>
    </xf>
    <xf borderId="30" fillId="0" fontId="29" numFmtId="0" xfId="0" applyAlignment="1" applyBorder="1" applyFont="1">
      <alignment horizontal="left" vertical="center"/>
    </xf>
    <xf borderId="27" fillId="18" fontId="41" numFmtId="0" xfId="0" applyAlignment="1" applyBorder="1" applyFill="1" applyFont="1">
      <alignment horizontal="left" shrinkToFit="0" vertical="center" wrapText="1"/>
    </xf>
    <xf borderId="34" fillId="0" fontId="13" numFmtId="0" xfId="0" applyAlignment="1" applyBorder="1" applyFont="1">
      <alignment horizontal="left" shrinkToFit="0" vertical="center" wrapText="1"/>
    </xf>
    <xf borderId="34" fillId="6" fontId="13" numFmtId="0" xfId="0" applyAlignment="1" applyBorder="1" applyFont="1">
      <alignment horizontal="left" shrinkToFit="0" vertical="center" wrapText="1"/>
    </xf>
    <xf borderId="34" fillId="0" fontId="13" numFmtId="0" xfId="0" applyAlignment="1" applyBorder="1" applyFont="1">
      <alignment horizontal="center" shrinkToFit="0" vertical="center" wrapText="1"/>
    </xf>
    <xf borderId="34" fillId="0" fontId="53" numFmtId="0" xfId="0" applyAlignment="1" applyBorder="1" applyFont="1">
      <alignment horizontal="left" shrinkToFit="0" vertical="top" wrapText="1"/>
    </xf>
    <xf borderId="34" fillId="0" fontId="54" numFmtId="0" xfId="0" applyAlignment="1" applyBorder="1" applyFont="1">
      <alignment horizontal="left" shrinkToFit="0" vertical="center" wrapText="1"/>
    </xf>
    <xf borderId="34" fillId="0" fontId="47" numFmtId="0" xfId="0" applyAlignment="1" applyBorder="1" applyFont="1">
      <alignment horizontal="center" shrinkToFit="0" vertical="center" wrapText="1"/>
    </xf>
    <xf borderId="34" fillId="0" fontId="48" numFmtId="0" xfId="0" applyAlignment="1" applyBorder="1" applyFont="1">
      <alignment horizontal="left" shrinkToFit="0" vertical="center" wrapText="1"/>
    </xf>
    <xf borderId="34" fillId="0" fontId="29" numFmtId="0" xfId="0" applyAlignment="1" applyBorder="1" applyFont="1">
      <alignment horizontal="left" vertical="center"/>
    </xf>
    <xf borderId="12" fillId="0" fontId="55" numFmtId="0" xfId="0" applyAlignment="1" applyBorder="1" applyFont="1">
      <alignment horizontal="left" shrinkToFit="0" vertical="top" wrapText="1"/>
    </xf>
    <xf borderId="27" fillId="0" fontId="56" numFmtId="0" xfId="0" applyAlignment="1" applyBorder="1" applyFont="1">
      <alignment horizontal="left" readingOrder="0" vertical="center"/>
    </xf>
    <xf borderId="27" fillId="0" fontId="48" numFmtId="0" xfId="0" applyAlignment="1" applyBorder="1" applyFont="1">
      <alignment horizontal="left" readingOrder="0" shrinkToFit="0" vertical="center" wrapText="1"/>
    </xf>
    <xf borderId="34" fillId="0" fontId="41" numFmtId="0" xfId="0" applyAlignment="1" applyBorder="1" applyFont="1">
      <alignment horizontal="left" shrinkToFit="0" vertical="center" wrapText="1"/>
    </xf>
    <xf borderId="0" fillId="0" fontId="13" numFmtId="0" xfId="0" applyAlignment="1" applyFont="1">
      <alignment horizontal="center" shrinkToFit="0" vertical="center" wrapText="1"/>
    </xf>
    <xf borderId="27" fillId="6" fontId="16" numFmtId="0" xfId="0" applyAlignment="1" applyBorder="1" applyFont="1">
      <alignment horizontal="left" shrinkToFit="0" vertical="center" wrapText="1"/>
    </xf>
    <xf borderId="27" fillId="0" fontId="48" numFmtId="0" xfId="0" applyAlignment="1" applyBorder="1" applyFont="1">
      <alignment horizontal="left" vertical="center"/>
    </xf>
    <xf borderId="28" fillId="8" fontId="1" numFmtId="0" xfId="0" applyAlignment="1" applyBorder="1" applyFont="1">
      <alignment vertical="bottom"/>
    </xf>
    <xf borderId="27" fillId="8" fontId="1" numFmtId="0" xfId="0" applyAlignment="1" applyBorder="1" applyFont="1">
      <alignment vertical="bottom"/>
    </xf>
    <xf borderId="27" fillId="8" fontId="1" numFmtId="0" xfId="0" applyAlignment="1" applyBorder="1" applyFont="1">
      <alignment vertical="top"/>
    </xf>
    <xf borderId="27" fillId="8" fontId="1" numFmtId="0" xfId="0" applyBorder="1" applyFont="1"/>
    <xf borderId="27" fillId="0" fontId="1" numFmtId="0" xfId="0" applyAlignment="1" applyBorder="1" applyFont="1">
      <alignment vertical="bottom"/>
    </xf>
    <xf borderId="0" fillId="0" fontId="1" numFmtId="0" xfId="0" applyAlignment="1" applyFont="1">
      <alignment vertical="bottom"/>
    </xf>
    <xf borderId="28" fillId="6" fontId="16" numFmtId="0" xfId="0" applyAlignment="1" applyBorder="1" applyFont="1">
      <alignment horizontal="center" vertical="bottom"/>
    </xf>
    <xf borderId="28" fillId="6" fontId="16" numFmtId="0" xfId="0" applyAlignment="1" applyBorder="1" applyFont="1">
      <alignment horizontal="center" shrinkToFit="0" vertical="bottom" wrapText="1"/>
    </xf>
    <xf borderId="28" fillId="6" fontId="1" numFmtId="0" xfId="0" applyAlignment="1" applyBorder="1" applyFont="1">
      <alignment vertical="bottom"/>
    </xf>
    <xf borderId="30" fillId="0" fontId="50" numFmtId="0" xfId="0" applyAlignment="1" applyBorder="1" applyFont="1">
      <alignment horizontal="center" vertical="bottom"/>
    </xf>
    <xf borderId="27" fillId="6" fontId="16" numFmtId="0" xfId="0" applyAlignment="1" applyBorder="1" applyFont="1">
      <alignment shrinkToFit="0" vertical="bottom" wrapText="1"/>
    </xf>
    <xf borderId="27" fillId="0" fontId="16" numFmtId="0" xfId="0" applyAlignment="1" applyBorder="1" applyFont="1">
      <alignment shrinkToFit="0" vertical="bottom" wrapText="1"/>
    </xf>
    <xf borderId="27" fillId="0" fontId="16" numFmtId="0" xfId="0" applyAlignment="1" applyBorder="1" applyFont="1">
      <alignment shrinkToFit="0" vertical="top" wrapText="1"/>
    </xf>
    <xf borderId="0" fillId="0" fontId="1" numFmtId="0" xfId="0" applyAlignment="1" applyFont="1">
      <alignment vertical="bottom"/>
    </xf>
    <xf borderId="27" fillId="6" fontId="1" numFmtId="0" xfId="0" applyAlignment="1" applyBorder="1" applyFont="1">
      <alignment vertical="bottom"/>
    </xf>
    <xf borderId="30" fillId="6" fontId="16" numFmtId="0" xfId="0" applyAlignment="1" applyBorder="1" applyFont="1">
      <alignment horizontal="center" vertical="bottom"/>
    </xf>
    <xf borderId="27" fillId="0" fontId="16" numFmtId="0" xfId="0" applyAlignment="1" applyBorder="1" applyFont="1">
      <alignment horizontal="right" vertical="bottom"/>
    </xf>
    <xf borderId="30" fillId="8" fontId="1" numFmtId="0" xfId="0" applyBorder="1" applyFont="1"/>
    <xf borderId="28" fillId="8" fontId="1" numFmtId="0" xfId="0" applyBorder="1" applyFont="1"/>
    <xf borderId="34" fillId="8" fontId="1" numFmtId="0" xfId="0" applyBorder="1" applyFont="1"/>
    <xf borderId="27" fillId="0" fontId="1" numFmtId="0" xfId="0" applyBorder="1" applyFont="1"/>
    <xf borderId="30" fillId="6" fontId="16" numFmtId="0" xfId="0" applyAlignment="1" applyBorder="1" applyFont="1">
      <alignment horizontal="center"/>
    </xf>
    <xf borderId="28" fillId="6" fontId="16" numFmtId="0" xfId="0" applyAlignment="1" applyBorder="1" applyFont="1">
      <alignment horizontal="center" shrinkToFit="0" wrapText="1"/>
    </xf>
    <xf borderId="28" fillId="6" fontId="1" numFmtId="0" xfId="0" applyBorder="1" applyFont="1"/>
    <xf borderId="36" fillId="0" fontId="50" numFmtId="0" xfId="0" applyAlignment="1" applyBorder="1" applyFont="1">
      <alignment horizontal="center" shrinkToFit="0" wrapText="1"/>
    </xf>
    <xf borderId="27" fillId="0" fontId="16" numFmtId="0" xfId="0" applyAlignment="1" applyBorder="1" applyFont="1">
      <alignment shrinkToFit="0" wrapText="1"/>
    </xf>
    <xf borderId="30" fillId="0" fontId="16" numFmtId="0" xfId="0" applyAlignment="1" applyBorder="1" applyFont="1">
      <alignment shrinkToFit="0" wrapText="1"/>
    </xf>
    <xf borderId="0" fillId="0" fontId="57" numFmtId="0" xfId="0" applyAlignment="1" applyFont="1">
      <alignment horizontal="center"/>
    </xf>
    <xf borderId="11" fillId="0" fontId="16" numFmtId="0" xfId="0" applyAlignment="1" applyBorder="1" applyFont="1">
      <alignment vertical="bottom"/>
    </xf>
    <xf borderId="13" fillId="0" fontId="16" numFmtId="0" xfId="0" applyAlignment="1" applyBorder="1" applyFont="1">
      <alignment shrinkToFit="0" wrapText="1"/>
    </xf>
    <xf borderId="34" fillId="0" fontId="16" numFmtId="0" xfId="0" applyAlignment="1" applyBorder="1" applyFont="1">
      <alignment shrinkToFit="0" wrapText="1"/>
    </xf>
    <xf borderId="17" fillId="0" fontId="5" numFmtId="0" xfId="0" applyBorder="1" applyFont="1"/>
    <xf borderId="30" fillId="8" fontId="13" numFmtId="0" xfId="0" applyAlignment="1" applyBorder="1" applyFont="1">
      <alignment horizontal="center" vertical="center"/>
    </xf>
    <xf borderId="34" fillId="8" fontId="50" numFmtId="0" xfId="0" applyAlignment="1" applyBorder="1" applyFont="1">
      <alignment horizontal="center" vertical="center"/>
    </xf>
    <xf borderId="27" fillId="8" fontId="16" numFmtId="0" xfId="0" applyAlignment="1" applyBorder="1" applyFont="1">
      <alignment horizontal="left" shrinkToFit="0" vertical="center" wrapText="1"/>
    </xf>
    <xf borderId="27" fillId="8" fontId="48" numFmtId="0" xfId="0" applyAlignment="1" applyBorder="1" applyFont="1">
      <alignment horizontal="left" vertical="center"/>
    </xf>
    <xf borderId="36" fillId="0" fontId="50" numFmtId="0" xfId="0" applyAlignment="1" applyBorder="1" applyFont="1">
      <alignment horizontal="center" shrinkToFit="0" vertical="center" wrapText="1"/>
    </xf>
    <xf borderId="27" fillId="0" fontId="48" numFmtId="0" xfId="0" applyAlignment="1" applyBorder="1" applyFont="1">
      <alignment horizontal="center" shrinkToFit="0" vertical="center" wrapText="1"/>
    </xf>
    <xf borderId="0" fillId="0" fontId="57" numFmtId="0" xfId="0" applyAlignment="1" applyFont="1">
      <alignment horizontal="center" vertical="center"/>
    </xf>
    <xf borderId="27" fillId="0" fontId="16" numFmtId="0" xfId="0" applyAlignment="1" applyBorder="1" applyFont="1">
      <alignment horizontal="center" shrinkToFit="0" vertical="center" wrapText="1"/>
    </xf>
    <xf borderId="27" fillId="0" fontId="13" numFmtId="0" xfId="0" applyAlignment="1" applyBorder="1" applyFont="1">
      <alignment horizontal="left" readingOrder="0" shrinkToFit="0" vertical="center" wrapText="1"/>
    </xf>
    <xf borderId="27" fillId="0" fontId="58" numFmtId="0" xfId="0" applyAlignment="1" applyBorder="1" applyFont="1">
      <alignment horizontal="left" readingOrder="0" shrinkToFit="0" vertical="center" wrapText="1"/>
    </xf>
    <xf borderId="27" fillId="0" fontId="59" numFmtId="0" xfId="0" applyAlignment="1" applyBorder="1" applyFont="1">
      <alignment horizontal="left" readingOrder="0" shrinkToFit="0" vertical="center" wrapText="1"/>
    </xf>
    <xf borderId="27" fillId="19" fontId="16" numFmtId="0" xfId="0" applyAlignment="1" applyBorder="1" applyFill="1" applyFont="1">
      <alignment horizontal="center" readingOrder="0" shrinkToFit="0" wrapText="1"/>
    </xf>
    <xf borderId="27" fillId="0" fontId="50" numFmtId="0" xfId="0" applyAlignment="1" applyBorder="1" applyFont="1">
      <alignment horizontal="center" vertical="center"/>
    </xf>
    <xf borderId="27" fillId="0" fontId="60" numFmtId="0" xfId="0" applyAlignment="1" applyBorder="1" applyFont="1">
      <alignment horizontal="left" readingOrder="0" shrinkToFit="0" vertical="top" wrapText="1"/>
    </xf>
    <xf borderId="27" fillId="0" fontId="61" numFmtId="0" xfId="0" applyAlignment="1" applyBorder="1" applyFont="1">
      <alignment horizontal="left" readingOrder="0" shrinkToFit="0" vertical="center" wrapText="1"/>
    </xf>
    <xf borderId="12" fillId="20" fontId="62" numFmtId="0" xfId="0" applyAlignment="1" applyBorder="1" applyFill="1" applyFont="1">
      <alignment horizontal="center"/>
    </xf>
    <xf borderId="0" fillId="0" fontId="63" numFmtId="0" xfId="0" applyAlignment="1" applyFont="1">
      <alignment horizontal="center" vertical="center"/>
    </xf>
    <xf borderId="0" fillId="0" fontId="25" numFmtId="0" xfId="0" applyFont="1"/>
    <xf borderId="37" fillId="21" fontId="64" numFmtId="0" xfId="0" applyAlignment="1" applyBorder="1" applyFill="1" applyFont="1">
      <alignment horizontal="right"/>
    </xf>
    <xf borderId="38" fillId="22" fontId="64" numFmtId="0" xfId="0" applyAlignment="1" applyBorder="1" applyFill="1" applyFont="1">
      <alignment horizontal="left" shrinkToFit="0" vertical="center" wrapText="1"/>
    </xf>
    <xf borderId="39" fillId="0" fontId="5" numFmtId="0" xfId="0" applyBorder="1" applyFont="1"/>
    <xf borderId="40" fillId="0" fontId="5" numFmtId="0" xfId="0" applyBorder="1" applyFont="1"/>
    <xf borderId="41" fillId="21" fontId="64" numFmtId="0" xfId="0" applyAlignment="1" applyBorder="1" applyFont="1">
      <alignment horizontal="right"/>
    </xf>
    <xf borderId="27" fillId="23" fontId="27" numFmtId="0" xfId="0" applyAlignment="1" applyBorder="1" applyFill="1" applyFont="1">
      <alignment horizontal="center"/>
    </xf>
    <xf borderId="27" fillId="0" fontId="57" numFmtId="0" xfId="0" applyBorder="1" applyFont="1"/>
    <xf borderId="42" fillId="0" fontId="20" numFmtId="0" xfId="0" applyBorder="1" applyFont="1"/>
    <xf borderId="27" fillId="0" fontId="63" numFmtId="0" xfId="0" applyBorder="1" applyFont="1"/>
    <xf borderId="27" fillId="0" fontId="25" numFmtId="0" xfId="0" applyAlignment="1" applyBorder="1" applyFont="1">
      <alignment horizontal="center"/>
    </xf>
    <xf borderId="0" fillId="0" fontId="19" numFmtId="0" xfId="0" applyFont="1"/>
    <xf borderId="0" fillId="6" fontId="65" numFmtId="0" xfId="0" applyFont="1"/>
    <xf borderId="0" fillId="0" fontId="24" numFmtId="0" xfId="0" applyFont="1"/>
    <xf borderId="43" fillId="24" fontId="66" numFmtId="0" xfId="0" applyAlignment="1" applyBorder="1" applyFill="1" applyFont="1">
      <alignment horizontal="center" shrinkToFit="0" vertical="center" wrapText="1"/>
    </xf>
    <xf borderId="44" fillId="0" fontId="5" numFmtId="0" xfId="0" applyBorder="1" applyFont="1"/>
    <xf borderId="45" fillId="0" fontId="5" numFmtId="0" xfId="0" applyBorder="1" applyFont="1"/>
    <xf borderId="46" fillId="0" fontId="5" numFmtId="0" xfId="0" applyBorder="1" applyFont="1"/>
    <xf borderId="47" fillId="0" fontId="5" numFmtId="0" xfId="0" applyBorder="1" applyFont="1"/>
    <xf borderId="12" fillId="0" fontId="1" numFmtId="0" xfId="0" applyAlignment="1" applyBorder="1" applyFont="1">
      <alignment vertical="center"/>
    </xf>
    <xf borderId="37" fillId="10" fontId="67" numFmtId="0" xfId="0" applyAlignment="1" applyBorder="1" applyFont="1">
      <alignment horizontal="center" shrinkToFit="0" vertical="top" wrapText="1"/>
    </xf>
    <xf borderId="48" fillId="10" fontId="67" numFmtId="0" xfId="0" applyAlignment="1" applyBorder="1" applyFont="1">
      <alignment horizontal="center" shrinkToFit="0" vertical="top" wrapText="1"/>
    </xf>
    <xf borderId="49" fillId="10" fontId="67" numFmtId="0" xfId="0" applyAlignment="1" applyBorder="1" applyFont="1">
      <alignment horizontal="center" shrinkToFit="0" vertical="top" wrapText="1"/>
    </xf>
    <xf borderId="0" fillId="0" fontId="19" numFmtId="0" xfId="0" applyAlignment="1" applyFont="1">
      <alignment vertical="center"/>
    </xf>
    <xf borderId="37" fillId="16" fontId="48" numFmtId="0" xfId="0" applyAlignment="1" applyBorder="1" applyFont="1">
      <alignment vertical="center"/>
    </xf>
    <xf borderId="48" fillId="11" fontId="68" numFmtId="0" xfId="0" applyAlignment="1" applyBorder="1" applyFont="1">
      <alignment horizontal="center" vertical="center"/>
    </xf>
    <xf borderId="48" fillId="25" fontId="68" numFmtId="0" xfId="0" applyAlignment="1" applyBorder="1" applyFill="1" applyFont="1">
      <alignment horizontal="center" vertical="center"/>
    </xf>
    <xf borderId="48" fillId="26" fontId="68" numFmtId="0" xfId="0" applyAlignment="1" applyBorder="1" applyFill="1" applyFont="1">
      <alignment horizontal="center" vertical="center"/>
    </xf>
    <xf borderId="48" fillId="27" fontId="68" numFmtId="0" xfId="0" applyAlignment="1" applyBorder="1" applyFill="1" applyFont="1">
      <alignment horizontal="center" vertical="center"/>
    </xf>
    <xf borderId="49" fillId="28" fontId="69" numFmtId="0" xfId="0" applyAlignment="1" applyBorder="1" applyFill="1" applyFont="1">
      <alignment horizontal="center" vertical="center"/>
    </xf>
    <xf borderId="0" fillId="0" fontId="63" numFmtId="0" xfId="0" applyAlignment="1" applyFont="1">
      <alignment vertical="center"/>
    </xf>
    <xf borderId="50" fillId="29" fontId="70" numFmtId="0" xfId="0" applyAlignment="1" applyBorder="1" applyFill="1" applyFont="1">
      <alignment horizontal="center" vertical="center"/>
    </xf>
    <xf borderId="51" fillId="29" fontId="70" numFmtId="0" xfId="0" applyAlignment="1" applyBorder="1" applyFont="1">
      <alignment horizontal="center" vertical="center"/>
    </xf>
    <xf borderId="51" fillId="29" fontId="70" numFmtId="0" xfId="0" applyAlignment="1" applyBorder="1" applyFont="1">
      <alignment horizontal="center" shrinkToFit="0" vertical="center" wrapText="1"/>
    </xf>
    <xf borderId="52" fillId="29" fontId="70" numFmtId="0" xfId="0" applyAlignment="1" applyBorder="1" applyFont="1">
      <alignment horizontal="center" vertical="center"/>
    </xf>
    <xf borderId="0" fillId="0" fontId="25" numFmtId="0" xfId="0" applyAlignment="1" applyFont="1">
      <alignment horizontal="right"/>
    </xf>
    <xf borderId="53" fillId="0" fontId="5" numFmtId="0" xfId="0" applyBorder="1" applyFont="1"/>
    <xf borderId="54" fillId="0" fontId="5" numFmtId="0" xfId="0" applyBorder="1" applyFont="1"/>
    <xf borderId="55" fillId="0" fontId="5" numFmtId="0" xfId="0" applyBorder="1" applyFont="1"/>
    <xf borderId="0" fillId="0" fontId="25" numFmtId="0" xfId="0" applyAlignment="1" applyFont="1">
      <alignment vertical="top"/>
    </xf>
    <xf borderId="12" fillId="19" fontId="64" numFmtId="0" xfId="0" applyAlignment="1" applyBorder="1" applyFont="1">
      <alignment horizontal="center" shrinkToFit="0" wrapText="1"/>
    </xf>
    <xf borderId="12" fillId="19" fontId="64" numFmtId="0" xfId="0" applyAlignment="1" applyBorder="1" applyFont="1">
      <alignment horizontal="center" shrinkToFit="0" vertical="top" wrapText="1"/>
    </xf>
    <xf borderId="27" fillId="19" fontId="64" numFmtId="0" xfId="0" applyAlignment="1" applyBorder="1" applyFont="1">
      <alignment horizontal="center" shrinkToFit="0" vertical="top" wrapText="1"/>
    </xf>
    <xf borderId="12" fillId="30" fontId="48" numFmtId="0" xfId="0" applyBorder="1" applyFill="1" applyFont="1"/>
    <xf borderId="27" fillId="30" fontId="48" numFmtId="0" xfId="0" applyAlignment="1" applyBorder="1" applyFont="1">
      <alignment horizontal="center" vertical="top"/>
    </xf>
    <xf borderId="30" fillId="31" fontId="24" numFmtId="0" xfId="0" applyAlignment="1" applyBorder="1" applyFill="1" applyFont="1">
      <alignment horizontal="center"/>
    </xf>
    <xf borderId="30" fillId="31" fontId="24" numFmtId="0" xfId="0" applyAlignment="1" applyBorder="1" applyFont="1">
      <alignment horizontal="center" shrinkToFit="0" vertical="center" wrapText="1"/>
    </xf>
    <xf borderId="33" fillId="31" fontId="24" numFmtId="0" xfId="0" applyAlignment="1" applyBorder="1" applyFont="1">
      <alignment horizontal="center" vertical="center"/>
    </xf>
    <xf borderId="56" fillId="0" fontId="5" numFmtId="0" xfId="0" applyBorder="1" applyFont="1"/>
    <xf borderId="36" fillId="0" fontId="5" numFmtId="0" xfId="0" applyBorder="1" applyFont="1"/>
    <xf borderId="57" fillId="0" fontId="5"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33" fillId="0" fontId="19" numFmtId="0" xfId="0" applyAlignment="1" applyBorder="1" applyFont="1">
      <alignment horizontal="center" shrinkToFit="0" vertical="center" wrapText="1"/>
    </xf>
    <xf borderId="58" fillId="18" fontId="20" numFmtId="0" xfId="0" applyBorder="1" applyFont="1"/>
    <xf borderId="0" fillId="0" fontId="71" numFmtId="0" xfId="0" applyAlignment="1" applyFont="1">
      <alignment horizontal="left" vertical="center"/>
    </xf>
    <xf borderId="26" fillId="5" fontId="72" numFmtId="0" xfId="0" applyAlignment="1" applyBorder="1" applyFont="1">
      <alignment horizontal="left" vertical="center"/>
    </xf>
    <xf borderId="8" fillId="0" fontId="5" numFmtId="0" xfId="0" applyBorder="1" applyFont="1"/>
    <xf borderId="26" fillId="7" fontId="71" numFmtId="0" xfId="0" applyAlignment="1" applyBorder="1" applyFont="1">
      <alignment horizontal="left" vertical="center"/>
    </xf>
    <xf borderId="8" fillId="7" fontId="24" numFmtId="0" xfId="0" applyAlignment="1" applyBorder="1" applyFont="1">
      <alignment horizontal="left" vertical="center"/>
    </xf>
    <xf borderId="8" fillId="7" fontId="24" numFmtId="0" xfId="0" applyAlignment="1" applyBorder="1" applyFont="1">
      <alignment horizontal="left" readingOrder="0" vertical="center"/>
    </xf>
    <xf borderId="8" fillId="7" fontId="73" numFmtId="0" xfId="0" applyAlignment="1" applyBorder="1" applyFont="1">
      <alignment horizontal="left" vertical="center"/>
    </xf>
    <xf borderId="8" fillId="7" fontId="19" numFmtId="0" xfId="0" applyAlignment="1" applyBorder="1" applyFont="1">
      <alignment horizontal="left" vertical="center"/>
    </xf>
    <xf borderId="8" fillId="7" fontId="19" numFmtId="0" xfId="0" applyAlignment="1" applyBorder="1" applyFont="1">
      <alignment horizontal="left" readingOrder="0" vertical="center"/>
    </xf>
    <xf borderId="8" fillId="7" fontId="74" numFmtId="0" xfId="0" applyAlignment="1" applyBorder="1" applyFont="1">
      <alignment horizontal="left" readingOrder="0" vertical="center"/>
    </xf>
    <xf borderId="10" fillId="7" fontId="24" numFmtId="0" xfId="0" applyAlignment="1" applyBorder="1" applyFont="1">
      <alignment horizontal="left" vertical="center"/>
    </xf>
    <xf borderId="26" fillId="5" fontId="75" numFmtId="0" xfId="0" applyAlignment="1" applyBorder="1" applyFont="1">
      <alignment horizontal="left" vertical="center"/>
    </xf>
    <xf borderId="10" fillId="7" fontId="24" numFmtId="0" xfId="0" applyAlignment="1" applyBorder="1" applyFont="1">
      <alignment horizontal="left" readingOrder="0" vertical="center"/>
    </xf>
    <xf borderId="58" fillId="18" fontId="76" numFmtId="0" xfId="0" applyAlignment="1" applyBorder="1" applyFont="1">
      <alignment horizontal="left" vertical="center"/>
    </xf>
    <xf borderId="0" fillId="0" fontId="20" numFmtId="0" xfId="0" applyAlignment="1" applyFont="1">
      <alignment vertical="center"/>
    </xf>
    <xf borderId="8" fillId="7" fontId="77" numFmtId="0" xfId="0" applyAlignment="1" applyBorder="1" applyFont="1">
      <alignment horizontal="left" vertical="center"/>
    </xf>
    <xf borderId="26" fillId="5" fontId="75" numFmtId="0" xfId="0" applyBorder="1" applyFont="1"/>
    <xf borderId="26" fillId="7" fontId="1" numFmtId="0" xfId="0" applyBorder="1" applyFont="1"/>
    <xf borderId="8" fillId="7" fontId="78" numFmtId="0" xfId="0" applyAlignment="1" applyBorder="1" applyFont="1">
      <alignment readingOrder="0"/>
    </xf>
    <xf borderId="8" fillId="7" fontId="1" numFmtId="0" xfId="0" applyBorder="1" applyFont="1"/>
    <xf borderId="8" fillId="7" fontId="78" numFmtId="0" xfId="0" applyBorder="1" applyFont="1"/>
    <xf borderId="8" fillId="7" fontId="79" numFmtId="0" xfId="0" applyBorder="1" applyFont="1"/>
    <xf borderId="8" fillId="7" fontId="1" numFmtId="0" xfId="0" applyAlignment="1" applyBorder="1" applyFont="1">
      <alignment readingOrder="0"/>
    </xf>
    <xf borderId="8" fillId="7" fontId="80" numFmtId="0" xfId="0" applyAlignment="1" applyBorder="1" applyFont="1">
      <alignment readingOrder="0"/>
    </xf>
    <xf borderId="10" fillId="7" fontId="78" numFmtId="0" xfId="0" applyAlignment="1" applyBorder="1" applyFont="1">
      <alignment readingOrder="0"/>
    </xf>
    <xf borderId="0" fillId="0" fontId="20" numFmtId="0" xfId="0" applyAlignment="1" applyFont="1">
      <alignment horizontal="center"/>
    </xf>
    <xf borderId="33" fillId="10" fontId="81" numFmtId="0" xfId="0" applyAlignment="1" applyBorder="1" applyFont="1">
      <alignment horizontal="center" vertical="center"/>
    </xf>
    <xf borderId="0" fillId="0" fontId="82" numFmtId="0" xfId="0" applyAlignment="1" applyFont="1">
      <alignment horizontal="center" vertical="center"/>
    </xf>
    <xf borderId="27" fillId="5" fontId="83" numFmtId="0" xfId="0" applyAlignment="1" applyBorder="1" applyFont="1">
      <alignment horizontal="center" vertical="center"/>
    </xf>
    <xf borderId="59" fillId="5" fontId="83"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6"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3</xdr:row>
      <xdr:rowOff>66675</xdr:rowOff>
    </xdr:from>
    <xdr:ext cx="5334000" cy="6638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xdr:row>
      <xdr:rowOff>123825</xdr:rowOff>
    </xdr:from>
    <xdr:ext cx="12830175" cy="7981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UshB4vMHXfnUaV2E4hR7rYPE6t5_q2E8Vo0IjYkMXfE/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pasteboard.co/Qc28cKc4KTvW.png" TargetMode="External"/><Relationship Id="rId20" Type="http://schemas.openxmlformats.org/officeDocument/2006/relationships/hyperlink" Target="http://localhost:1337/" TargetMode="External"/><Relationship Id="rId42" Type="http://schemas.openxmlformats.org/officeDocument/2006/relationships/hyperlink" Target="https://bookhouse.com.bd/" TargetMode="External"/><Relationship Id="rId41" Type="http://schemas.openxmlformats.org/officeDocument/2006/relationships/hyperlink" Target="https://pasteboard.co/7lY9svYlUbZY.png" TargetMode="External"/><Relationship Id="rId22" Type="http://schemas.openxmlformats.org/officeDocument/2006/relationships/hyperlink" Target="https://bookhouse.com.bd/" TargetMode="External"/><Relationship Id="rId44" Type="http://schemas.openxmlformats.org/officeDocument/2006/relationships/hyperlink" Target="https://pasteboard.co/pMbFkggEW370.png" TargetMode="External"/><Relationship Id="rId21" Type="http://schemas.openxmlformats.org/officeDocument/2006/relationships/hyperlink" Target="http://localhost:1337/" TargetMode="External"/><Relationship Id="rId43" Type="http://schemas.openxmlformats.org/officeDocument/2006/relationships/hyperlink" Target="https://bookhouse.com.bd/" TargetMode="External"/><Relationship Id="rId24" Type="http://schemas.openxmlformats.org/officeDocument/2006/relationships/hyperlink" Target="https://bookhouse.com.bd/" TargetMode="External"/><Relationship Id="rId46" Type="http://schemas.openxmlformats.org/officeDocument/2006/relationships/hyperlink" Target="https://bookhouse.com.bd/" TargetMode="External"/><Relationship Id="rId23" Type="http://schemas.openxmlformats.org/officeDocument/2006/relationships/hyperlink" Target="https://bookhouse.com.bd/" TargetMode="External"/><Relationship Id="rId45" Type="http://schemas.openxmlformats.org/officeDocument/2006/relationships/hyperlink" Target="https://bookhouse.com.bd/" TargetMode="External"/><Relationship Id="rId1" Type="http://schemas.openxmlformats.org/officeDocument/2006/relationships/hyperlink" Target="https://bookhouse.com.bd/" TargetMode="External"/><Relationship Id="rId2" Type="http://schemas.openxmlformats.org/officeDocument/2006/relationships/hyperlink" Target="https://bookhouse.com.bd/" TargetMode="External"/><Relationship Id="rId3" Type="http://schemas.openxmlformats.org/officeDocument/2006/relationships/hyperlink" Target="https://bookhouse.com.bd/" TargetMode="External"/><Relationship Id="rId4" Type="http://schemas.openxmlformats.org/officeDocument/2006/relationships/hyperlink" Target="https://bookhouse.com.bd/" TargetMode="External"/><Relationship Id="rId9" Type="http://schemas.openxmlformats.org/officeDocument/2006/relationships/hyperlink" Target="https://bookhouse.com.bd/" TargetMode="External"/><Relationship Id="rId26" Type="http://schemas.openxmlformats.org/officeDocument/2006/relationships/hyperlink" Target="https://bookhouse.com.bd/" TargetMode="External"/><Relationship Id="rId48" Type="http://schemas.openxmlformats.org/officeDocument/2006/relationships/drawing" Target="../drawings/drawing4.xml"/><Relationship Id="rId25" Type="http://schemas.openxmlformats.org/officeDocument/2006/relationships/hyperlink" Target="https://bookhouse.com.bd/" TargetMode="External"/><Relationship Id="rId47" Type="http://schemas.openxmlformats.org/officeDocument/2006/relationships/hyperlink" Target="https://bookhouse.com.bd/" TargetMode="External"/><Relationship Id="rId28" Type="http://schemas.openxmlformats.org/officeDocument/2006/relationships/hyperlink" Target="https://bookhouse.com.bd/" TargetMode="External"/><Relationship Id="rId27" Type="http://schemas.openxmlformats.org/officeDocument/2006/relationships/hyperlink" Target="https://bookhouse.com.bd/" TargetMode="External"/><Relationship Id="rId5" Type="http://schemas.openxmlformats.org/officeDocument/2006/relationships/hyperlink" Target="https://bookhouse.com.bd/" TargetMode="External"/><Relationship Id="rId6" Type="http://schemas.openxmlformats.org/officeDocument/2006/relationships/hyperlink" Target="https://bookhouse.com.bd/" TargetMode="External"/><Relationship Id="rId29" Type="http://schemas.openxmlformats.org/officeDocument/2006/relationships/hyperlink" Target="https://bookhouse.com.bd/" TargetMode="External"/><Relationship Id="rId7" Type="http://schemas.openxmlformats.org/officeDocument/2006/relationships/hyperlink" Target="https://bookhouse.com.bd/" TargetMode="External"/><Relationship Id="rId8" Type="http://schemas.openxmlformats.org/officeDocument/2006/relationships/hyperlink" Target="https://bookhouse.com.bd/" TargetMode="External"/><Relationship Id="rId31" Type="http://schemas.openxmlformats.org/officeDocument/2006/relationships/hyperlink" Target="https://bookhouse.com.bd/" TargetMode="External"/><Relationship Id="rId30" Type="http://schemas.openxmlformats.org/officeDocument/2006/relationships/hyperlink" Target="https://bookhouse.com.bd/" TargetMode="External"/><Relationship Id="rId11" Type="http://schemas.openxmlformats.org/officeDocument/2006/relationships/hyperlink" Target="http://localhost:1337/" TargetMode="External"/><Relationship Id="rId33" Type="http://schemas.openxmlformats.org/officeDocument/2006/relationships/hyperlink" Target="https://bookhouse.com.bd/" TargetMode="External"/><Relationship Id="rId10" Type="http://schemas.openxmlformats.org/officeDocument/2006/relationships/hyperlink" Target="https://pasteboard.co/YuMd7CqnDRs8.png" TargetMode="External"/><Relationship Id="rId32" Type="http://schemas.openxmlformats.org/officeDocument/2006/relationships/hyperlink" Target="https://pasteboard.co/YuMd7CqnDRs8.png" TargetMode="External"/><Relationship Id="rId13" Type="http://schemas.openxmlformats.org/officeDocument/2006/relationships/hyperlink" Target="https://bookhouse.com.bd/" TargetMode="External"/><Relationship Id="rId35" Type="http://schemas.openxmlformats.org/officeDocument/2006/relationships/hyperlink" Target="https://bookhouse.com.bd/" TargetMode="External"/><Relationship Id="rId12" Type="http://schemas.openxmlformats.org/officeDocument/2006/relationships/hyperlink" Target="http://localhost:1337/" TargetMode="External"/><Relationship Id="rId34" Type="http://schemas.openxmlformats.org/officeDocument/2006/relationships/hyperlink" Target="https://bookhouse.com.bd/" TargetMode="External"/><Relationship Id="rId15" Type="http://schemas.openxmlformats.org/officeDocument/2006/relationships/hyperlink" Target="http://localhost:1337/" TargetMode="External"/><Relationship Id="rId37" Type="http://schemas.openxmlformats.org/officeDocument/2006/relationships/hyperlink" Target="https://bookhouse.com.bd/" TargetMode="External"/><Relationship Id="rId14" Type="http://schemas.openxmlformats.org/officeDocument/2006/relationships/hyperlink" Target="http://localhost:1337/" TargetMode="External"/><Relationship Id="rId36" Type="http://schemas.openxmlformats.org/officeDocument/2006/relationships/hyperlink" Target="https://bookhouse.com.bd/" TargetMode="External"/><Relationship Id="rId17" Type="http://schemas.openxmlformats.org/officeDocument/2006/relationships/hyperlink" Target="http://localhost:1337/" TargetMode="External"/><Relationship Id="rId39" Type="http://schemas.openxmlformats.org/officeDocument/2006/relationships/hyperlink" Target="https://bookhouse.com.bd/" TargetMode="External"/><Relationship Id="rId16" Type="http://schemas.openxmlformats.org/officeDocument/2006/relationships/hyperlink" Target="http://localhost:1337/" TargetMode="External"/><Relationship Id="rId38" Type="http://schemas.openxmlformats.org/officeDocument/2006/relationships/hyperlink" Target="https://bookhouse.com.bd/" TargetMode="External"/><Relationship Id="rId19" Type="http://schemas.openxmlformats.org/officeDocument/2006/relationships/hyperlink" Target="http://localhost:1337/" TargetMode="External"/><Relationship Id="rId18"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hyperlink" Target="https://pasteboard.co/YuMd7CqnDRs8.png" TargetMode="External"/><Relationship Id="rId3" Type="http://schemas.openxmlformats.org/officeDocument/2006/relationships/hyperlink" Target="https://bookhouse.com.bd/" TargetMode="External"/><Relationship Id="rId4" Type="http://schemas.openxmlformats.org/officeDocument/2006/relationships/hyperlink" Target="https://pasteboard.co/YuMd7CqnDRs8.png" TargetMode="External"/><Relationship Id="rId9" Type="http://schemas.openxmlformats.org/officeDocument/2006/relationships/hyperlink" Target="https://bookhouse.com.bd/" TargetMode="External"/><Relationship Id="rId5" Type="http://schemas.openxmlformats.org/officeDocument/2006/relationships/hyperlink" Target="https://bookhouse.com.bd/" TargetMode="External"/><Relationship Id="rId6" Type="http://schemas.openxmlformats.org/officeDocument/2006/relationships/hyperlink" Target="https://pasteboard.co/Qc28cKc4KTvW.png" TargetMode="External"/><Relationship Id="rId7" Type="http://schemas.openxmlformats.org/officeDocument/2006/relationships/hyperlink" Target="https://bookhouse.com.bd/" TargetMode="External"/><Relationship Id="rId8" Type="http://schemas.openxmlformats.org/officeDocument/2006/relationships/hyperlink" Target="https://drive.google.com/file/d/1KRAaF05DsHP2RCqh9PZVljKPBUaX4V1l/view?usp=drive_link" TargetMode="External"/><Relationship Id="rId11" Type="http://schemas.openxmlformats.org/officeDocument/2006/relationships/drawing" Target="../drawings/drawing6.xml"/><Relationship Id="rId10" Type="http://schemas.openxmlformats.org/officeDocument/2006/relationships/hyperlink" Target="https://pasteboard.co/V2IaeC10XTiw.p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c r="A1" s="1"/>
    </row>
    <row r="2" ht="12.75" customHeight="1">
      <c r="A2" s="1"/>
    </row>
    <row r="3" ht="12.75" customHeight="1"/>
    <row r="4" ht="12.75" customHeight="1">
      <c r="G4" s="2"/>
    </row>
    <row r="5" ht="12.75" customHeight="1">
      <c r="E5" s="3"/>
      <c r="F5" s="3"/>
      <c r="G5" s="4" t="s">
        <v>0</v>
      </c>
      <c r="H5" s="3"/>
      <c r="I5" s="3"/>
    </row>
    <row r="6" ht="12.75" customHeight="1">
      <c r="E6" s="3"/>
      <c r="G6" s="5"/>
    </row>
    <row r="7" ht="12.75" customHeight="1">
      <c r="E7" s="3"/>
      <c r="G7" s="5"/>
    </row>
    <row r="8" ht="12.75" customHeight="1">
      <c r="E8" s="3"/>
    </row>
    <row r="9" ht="12.75" customHeight="1">
      <c r="E9" s="3"/>
    </row>
    <row r="10" ht="12.75" customHeight="1">
      <c r="E10" s="3"/>
      <c r="H10" s="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6" t="s">
        <v>7</v>
      </c>
      <c r="C6" s="17"/>
      <c r="D6" s="15"/>
      <c r="E6" s="15"/>
      <c r="F6" s="8"/>
      <c r="G6" s="8"/>
      <c r="H6" s="8"/>
      <c r="I6" s="8"/>
    </row>
    <row r="7" ht="12.75" customHeight="1">
      <c r="A7" s="12" t="s">
        <v>8</v>
      </c>
      <c r="B7" s="18">
        <v>45722.0</v>
      </c>
      <c r="C7" s="17"/>
      <c r="D7" s="15"/>
      <c r="E7" s="15"/>
      <c r="F7" s="8"/>
      <c r="G7" s="8"/>
      <c r="H7" s="8"/>
      <c r="I7" s="8"/>
    </row>
    <row r="8" ht="12.75" customHeight="1">
      <c r="A8" s="12" t="s">
        <v>9</v>
      </c>
      <c r="B8" s="16"/>
      <c r="C8" s="17"/>
      <c r="D8" s="15"/>
      <c r="E8" s="15"/>
      <c r="F8" s="8"/>
      <c r="G8" s="8"/>
      <c r="H8" s="8"/>
      <c r="I8" s="8"/>
    </row>
    <row r="9" ht="12.75" customHeight="1">
      <c r="A9" s="15"/>
      <c r="B9" s="19"/>
      <c r="C9" s="20"/>
      <c r="D9" s="15"/>
      <c r="E9" s="15"/>
      <c r="F9" s="8"/>
      <c r="G9" s="8"/>
      <c r="H9" s="8"/>
      <c r="I9" s="8"/>
    </row>
    <row r="10" ht="12.75" customHeight="1">
      <c r="A10" s="15"/>
      <c r="B10" s="19"/>
      <c r="C10" s="20"/>
      <c r="D10" s="15"/>
      <c r="E10" s="15"/>
      <c r="F10" s="8"/>
      <c r="G10" s="8"/>
      <c r="H10" s="8"/>
      <c r="I10" s="8"/>
    </row>
    <row r="11" ht="12.75" customHeight="1">
      <c r="A11" s="21"/>
      <c r="B11" s="22"/>
      <c r="C11" s="23"/>
      <c r="D11" s="15"/>
      <c r="E11" s="15"/>
      <c r="F11" s="8"/>
      <c r="G11" s="8"/>
      <c r="H11" s="8"/>
      <c r="I11" s="8"/>
    </row>
    <row r="12" ht="12.75" customHeight="1">
      <c r="A12" s="24" t="s">
        <v>10</v>
      </c>
      <c r="B12" s="25" t="s">
        <v>11</v>
      </c>
      <c r="C12" s="26" t="s">
        <v>12</v>
      </c>
      <c r="D12" s="25" t="s">
        <v>13</v>
      </c>
      <c r="E12" s="25" t="s">
        <v>14</v>
      </c>
      <c r="F12" s="8"/>
      <c r="G12" s="8"/>
      <c r="H12" s="8"/>
      <c r="I12" s="8"/>
    </row>
    <row r="13" ht="12.75" customHeight="1">
      <c r="A13" s="27"/>
      <c r="B13" s="17"/>
      <c r="C13" s="17"/>
      <c r="D13" s="17"/>
      <c r="E13" s="17"/>
      <c r="F13" s="8"/>
      <c r="G13" s="8"/>
      <c r="H13" s="8"/>
      <c r="I13" s="8"/>
    </row>
    <row r="14" ht="12.75" customHeight="1">
      <c r="A14" s="28" t="s">
        <v>15</v>
      </c>
      <c r="B14" s="29"/>
      <c r="C14" s="30" t="s">
        <v>16</v>
      </c>
      <c r="D14" s="31" t="s">
        <v>17</v>
      </c>
      <c r="E14" s="29">
        <v>24.0</v>
      </c>
      <c r="F14" s="8"/>
      <c r="G14" s="8"/>
      <c r="H14" s="8"/>
      <c r="I14" s="8"/>
    </row>
    <row r="15" ht="12.75" customHeight="1">
      <c r="A15" s="28" t="s">
        <v>18</v>
      </c>
      <c r="B15" s="29"/>
      <c r="C15" s="30" t="s">
        <v>19</v>
      </c>
      <c r="D15" s="31" t="s">
        <v>17</v>
      </c>
      <c r="E15" s="29">
        <v>12.0</v>
      </c>
      <c r="F15" s="8"/>
      <c r="G15" s="8"/>
      <c r="H15" s="8"/>
      <c r="I15" s="8"/>
    </row>
    <row r="16" ht="12.75" customHeight="1">
      <c r="A16" s="32" t="s">
        <v>20</v>
      </c>
      <c r="B16" s="33"/>
      <c r="C16" s="34" t="s">
        <v>21</v>
      </c>
      <c r="D16" s="35" t="s">
        <v>17</v>
      </c>
      <c r="E16" s="33">
        <v>2.0</v>
      </c>
      <c r="F16" s="8"/>
      <c r="G16" s="8"/>
      <c r="H16" s="8"/>
      <c r="I16" s="8"/>
    </row>
    <row r="17" ht="12.75" customHeight="1">
      <c r="A17" s="28" t="s">
        <v>22</v>
      </c>
      <c r="B17" s="29"/>
      <c r="C17" s="30" t="s">
        <v>23</v>
      </c>
      <c r="D17" s="31" t="s">
        <v>17</v>
      </c>
      <c r="E17" s="29">
        <v>10.0</v>
      </c>
      <c r="F17" s="8"/>
      <c r="G17" s="8"/>
      <c r="H17" s="8"/>
      <c r="I17" s="8"/>
    </row>
    <row r="18" ht="12.75" customHeight="1">
      <c r="A18" s="36"/>
      <c r="B18" s="37"/>
      <c r="C18" s="38"/>
      <c r="D18" s="39"/>
      <c r="E18" s="37"/>
      <c r="F18" s="8"/>
      <c r="G18" s="8"/>
      <c r="H18" s="8"/>
      <c r="I18" s="8"/>
    </row>
    <row r="19" ht="12.75" customHeight="1">
      <c r="A19" s="28" t="s">
        <v>24</v>
      </c>
      <c r="B19" s="29"/>
      <c r="C19" s="30" t="s">
        <v>25</v>
      </c>
      <c r="D19" s="31" t="s">
        <v>26</v>
      </c>
      <c r="E19" s="29">
        <v>7.0</v>
      </c>
      <c r="F19" s="8"/>
      <c r="G19" s="8"/>
      <c r="H19" s="8"/>
      <c r="I19" s="8"/>
    </row>
    <row r="20" ht="12.75" customHeight="1">
      <c r="A20" s="28" t="s">
        <v>27</v>
      </c>
      <c r="B20" s="29"/>
      <c r="C20" s="30" t="s">
        <v>28</v>
      </c>
      <c r="D20" s="31" t="s">
        <v>29</v>
      </c>
      <c r="E20" s="29">
        <v>4.0</v>
      </c>
      <c r="F20" s="8"/>
      <c r="G20" s="8"/>
      <c r="H20" s="8"/>
      <c r="I20" s="8"/>
    </row>
    <row r="21" ht="12.75" customHeight="1">
      <c r="A21" s="28" t="s">
        <v>30</v>
      </c>
      <c r="B21" s="29"/>
      <c r="C21" s="30" t="s">
        <v>31</v>
      </c>
      <c r="D21" s="31" t="s">
        <v>26</v>
      </c>
      <c r="E21" s="29">
        <v>6.0</v>
      </c>
      <c r="F21" s="8"/>
      <c r="G21" s="8"/>
      <c r="H21" s="8"/>
      <c r="I21" s="8"/>
    </row>
    <row r="22" ht="12.75" customHeight="1">
      <c r="A22" s="36"/>
      <c r="B22" s="37"/>
      <c r="C22" s="38"/>
      <c r="D22" s="39"/>
      <c r="E22" s="37"/>
      <c r="F22" s="8"/>
      <c r="G22" s="8"/>
      <c r="H22" s="8"/>
      <c r="I22" s="8"/>
    </row>
    <row r="23" ht="12.75" customHeight="1">
      <c r="A23" s="28" t="s">
        <v>32</v>
      </c>
      <c r="B23" s="29"/>
      <c r="C23" s="30" t="s">
        <v>33</v>
      </c>
      <c r="D23" s="31" t="s">
        <v>34</v>
      </c>
      <c r="E23" s="29">
        <v>2.0</v>
      </c>
      <c r="F23" s="8"/>
      <c r="G23" s="8"/>
      <c r="H23" s="8"/>
      <c r="I23" s="8"/>
    </row>
    <row r="24" ht="12.75" customHeight="1">
      <c r="A24" s="28" t="s">
        <v>35</v>
      </c>
      <c r="B24" s="29"/>
      <c r="C24" s="30" t="s">
        <v>36</v>
      </c>
      <c r="D24" s="31" t="s">
        <v>34</v>
      </c>
      <c r="E24" s="29"/>
      <c r="F24" s="8"/>
      <c r="G24" s="8"/>
      <c r="H24" s="8"/>
      <c r="I24" s="8"/>
    </row>
    <row r="25" ht="12.75" customHeight="1">
      <c r="A25" s="28" t="s">
        <v>37</v>
      </c>
      <c r="B25" s="29"/>
      <c r="C25" s="30" t="s">
        <v>38</v>
      </c>
      <c r="D25" s="31" t="s">
        <v>29</v>
      </c>
      <c r="E25" s="29"/>
      <c r="F25" s="8"/>
      <c r="G25" s="8"/>
      <c r="H25" s="8"/>
      <c r="I25" s="8"/>
    </row>
    <row r="26" ht="12.75" customHeight="1">
      <c r="A26" s="36"/>
      <c r="B26" s="37"/>
      <c r="C26" s="38"/>
      <c r="D26" s="39"/>
      <c r="E26" s="37"/>
      <c r="F26" s="8"/>
      <c r="G26" s="8"/>
      <c r="H26" s="8"/>
      <c r="I26" s="8"/>
    </row>
    <row r="27" ht="12.75" customHeight="1">
      <c r="A27" s="28" t="s">
        <v>39</v>
      </c>
      <c r="B27" s="29"/>
      <c r="C27" s="30" t="s">
        <v>40</v>
      </c>
      <c r="D27" s="31" t="s">
        <v>29</v>
      </c>
      <c r="E27" s="29">
        <v>10.0</v>
      </c>
      <c r="F27" s="8"/>
      <c r="G27" s="8"/>
      <c r="H27" s="8"/>
      <c r="I27" s="8"/>
    </row>
    <row r="28" ht="12.75" customHeight="1">
      <c r="A28" s="40"/>
      <c r="B28" s="41"/>
      <c r="C28" s="42"/>
      <c r="D28" s="43"/>
      <c r="E28" s="41"/>
      <c r="F28" s="8"/>
      <c r="G28" s="8"/>
      <c r="H28" s="8"/>
      <c r="I28" s="8"/>
    </row>
    <row r="29" ht="12.75" customHeight="1">
      <c r="A29" s="28" t="s">
        <v>41</v>
      </c>
      <c r="B29" s="29"/>
      <c r="C29" s="30" t="s">
        <v>42</v>
      </c>
      <c r="D29" s="31" t="s">
        <v>43</v>
      </c>
      <c r="E29" s="29">
        <v>5.0</v>
      </c>
      <c r="F29" s="8"/>
      <c r="G29" s="8"/>
      <c r="H29" s="8"/>
      <c r="I29" s="8"/>
    </row>
    <row r="30" ht="12.75" customHeight="1">
      <c r="A30" s="40"/>
      <c r="B30" s="41"/>
      <c r="C30" s="42"/>
      <c r="D30" s="43"/>
      <c r="E30" s="41"/>
      <c r="F30" s="8"/>
      <c r="G30" s="8"/>
      <c r="H30" s="8"/>
      <c r="I30" s="8"/>
    </row>
    <row r="31" ht="12.75" customHeight="1">
      <c r="A31" s="28" t="s">
        <v>44</v>
      </c>
      <c r="B31" s="29"/>
      <c r="C31" s="44" t="s">
        <v>45</v>
      </c>
      <c r="D31" s="31" t="s">
        <v>17</v>
      </c>
      <c r="E31" s="29">
        <v>1.0</v>
      </c>
      <c r="F31" s="8"/>
      <c r="G31" s="8"/>
      <c r="H31" s="8"/>
      <c r="I31" s="8"/>
    </row>
    <row r="32" ht="12.75" customHeight="1">
      <c r="A32" s="8"/>
      <c r="B32" s="8"/>
      <c r="C32" s="8"/>
      <c r="D32" s="8"/>
      <c r="E32" s="8"/>
      <c r="F32" s="8"/>
      <c r="G32" s="8"/>
      <c r="H32" s="8"/>
      <c r="I32" s="8"/>
    </row>
    <row r="33" ht="12.75" customHeight="1">
      <c r="A33" s="8"/>
      <c r="B33" s="8"/>
      <c r="C33" s="8"/>
      <c r="D33" s="8"/>
      <c r="E33" s="8"/>
      <c r="F33" s="8"/>
      <c r="G33" s="8"/>
      <c r="H33" s="8"/>
      <c r="I33" s="8"/>
    </row>
    <row r="34" ht="12.75" customHeight="1">
      <c r="A34" s="8"/>
      <c r="B34" s="8"/>
      <c r="C34" s="8"/>
      <c r="D34" s="8"/>
      <c r="E34" s="8"/>
      <c r="F34" s="8"/>
      <c r="G34" s="8"/>
      <c r="H34" s="8"/>
      <c r="I34" s="8"/>
    </row>
    <row r="35" ht="12.75" customHeight="1">
      <c r="A35" s="8"/>
      <c r="B35" s="8"/>
      <c r="C35" s="8"/>
      <c r="D35" s="8"/>
      <c r="E35" s="8"/>
      <c r="F35" s="8"/>
      <c r="G35" s="8"/>
      <c r="H35" s="8"/>
      <c r="I35" s="8"/>
    </row>
    <row r="36" ht="12.75" customHeight="1">
      <c r="A36" s="8"/>
      <c r="B36" s="8"/>
      <c r="C36" s="8"/>
      <c r="D36" s="8"/>
      <c r="E36" s="8"/>
      <c r="F36" s="8"/>
      <c r="G36" s="8"/>
      <c r="H36" s="8"/>
      <c r="I36" s="8"/>
    </row>
    <row r="37" ht="12.75" customHeight="1">
      <c r="A37" s="8"/>
      <c r="B37" s="8"/>
      <c r="C37" s="8"/>
      <c r="D37" s="8"/>
      <c r="E37" s="8"/>
      <c r="F37" s="8"/>
      <c r="G37" s="8"/>
      <c r="H37" s="8"/>
      <c r="I37" s="8"/>
    </row>
    <row r="38" ht="12.75" customHeight="1">
      <c r="A38" s="8"/>
      <c r="B38" s="8"/>
      <c r="C38" s="8"/>
      <c r="D38" s="8"/>
      <c r="E38" s="8"/>
      <c r="F38" s="8"/>
      <c r="G38" s="8"/>
      <c r="H38" s="8"/>
      <c r="I38" s="8"/>
    </row>
    <row r="39" ht="12.75" customHeight="1">
      <c r="A39" s="8"/>
      <c r="B39" s="8"/>
      <c r="C39" s="8"/>
      <c r="D39" s="8"/>
      <c r="E39" s="8"/>
      <c r="F39" s="8"/>
      <c r="G39" s="8"/>
      <c r="H39" s="8"/>
      <c r="I39" s="8"/>
    </row>
    <row r="40" ht="12.75" customHeight="1">
      <c r="A40" s="8"/>
      <c r="B40" s="8"/>
      <c r="C40" s="8"/>
      <c r="D40" s="8"/>
      <c r="E40" s="8"/>
      <c r="F40" s="8"/>
      <c r="G40" s="8"/>
      <c r="H40" s="8"/>
      <c r="I40" s="8"/>
    </row>
    <row r="41" ht="12.75" customHeight="1">
      <c r="A41" s="8"/>
      <c r="B41" s="8"/>
      <c r="C41" s="8"/>
      <c r="D41" s="8"/>
      <c r="E41" s="8"/>
      <c r="F41" s="8"/>
      <c r="G41" s="8"/>
      <c r="H41" s="8"/>
      <c r="I41" s="8"/>
    </row>
    <row r="42" ht="12.75" customHeight="1">
      <c r="A42" s="8"/>
      <c r="B42" s="8"/>
      <c r="C42" s="8"/>
      <c r="D42" s="8"/>
      <c r="E42" s="8"/>
      <c r="F42" s="8"/>
      <c r="G42" s="8"/>
      <c r="H42" s="8"/>
      <c r="I42" s="8"/>
    </row>
    <row r="43" ht="12.75" customHeight="1">
      <c r="A43" s="8"/>
      <c r="B43" s="8"/>
      <c r="C43" s="8"/>
      <c r="D43" s="8"/>
      <c r="E43" s="8"/>
      <c r="F43" s="8"/>
      <c r="G43" s="8"/>
      <c r="H43" s="8"/>
      <c r="I43" s="8"/>
    </row>
    <row r="44" ht="12.75" customHeight="1">
      <c r="A44" s="8"/>
      <c r="B44" s="8"/>
      <c r="C44" s="8"/>
      <c r="D44" s="8"/>
      <c r="E44" s="8"/>
      <c r="F44" s="8"/>
      <c r="G44" s="8"/>
      <c r="H44" s="8"/>
      <c r="I44" s="8"/>
    </row>
    <row r="45" ht="12.75" customHeight="1">
      <c r="A45" s="8"/>
      <c r="B45" s="8"/>
      <c r="C45" s="8"/>
      <c r="D45" s="8"/>
      <c r="E45" s="8"/>
      <c r="F45" s="8"/>
      <c r="G45" s="8"/>
      <c r="H45" s="8"/>
      <c r="I45" s="8"/>
    </row>
    <row r="46" ht="12.75" customHeight="1">
      <c r="A46" s="8"/>
      <c r="B46" s="8"/>
      <c r="C46" s="8"/>
      <c r="D46" s="8"/>
      <c r="E46" s="8"/>
      <c r="F46" s="8"/>
      <c r="G46" s="8"/>
      <c r="H46" s="8"/>
      <c r="I46" s="8"/>
    </row>
    <row r="47" ht="12.75" customHeight="1">
      <c r="A47" s="8"/>
      <c r="B47" s="8"/>
      <c r="C47" s="8"/>
      <c r="D47" s="8"/>
      <c r="E47" s="8"/>
      <c r="F47" s="8"/>
      <c r="G47" s="8"/>
      <c r="H47" s="8"/>
      <c r="I47" s="8"/>
    </row>
    <row r="48" ht="12.75" customHeight="1">
      <c r="A48" s="8"/>
      <c r="B48" s="8"/>
      <c r="C48" s="8"/>
      <c r="D48" s="8"/>
      <c r="E48" s="8"/>
      <c r="F48" s="8"/>
      <c r="G48" s="8"/>
      <c r="H48" s="8"/>
      <c r="I48" s="8"/>
    </row>
    <row r="49" ht="12.75" customHeight="1">
      <c r="A49" s="8"/>
      <c r="B49" s="8"/>
      <c r="C49" s="8"/>
      <c r="D49" s="8"/>
      <c r="E49" s="8"/>
      <c r="F49" s="8"/>
      <c r="G49" s="8"/>
      <c r="H49" s="8"/>
      <c r="I49" s="8"/>
    </row>
    <row r="50" ht="12.75" customHeight="1">
      <c r="A50" s="8"/>
      <c r="B50" s="8"/>
      <c r="C50" s="8"/>
      <c r="D50" s="8"/>
      <c r="E50" s="8"/>
      <c r="F50" s="8"/>
      <c r="G50" s="8"/>
      <c r="H50" s="8"/>
      <c r="I50" s="8"/>
    </row>
    <row r="51" ht="12.75" customHeight="1">
      <c r="A51" s="8"/>
      <c r="B51" s="8"/>
      <c r="C51" s="8"/>
      <c r="D51" s="8"/>
      <c r="E51" s="8"/>
      <c r="F51" s="8"/>
      <c r="G51" s="8"/>
      <c r="H51" s="8"/>
      <c r="I51" s="8"/>
    </row>
    <row r="52" ht="12.75" customHeight="1">
      <c r="A52" s="8"/>
      <c r="B52" s="8"/>
      <c r="C52" s="8"/>
      <c r="D52" s="8"/>
      <c r="E52" s="8"/>
      <c r="F52" s="8"/>
      <c r="G52" s="8"/>
      <c r="H52" s="8"/>
      <c r="I52" s="8"/>
    </row>
    <row r="53" ht="12.75" customHeight="1">
      <c r="A53" s="8"/>
      <c r="B53" s="8"/>
      <c r="C53" s="8"/>
      <c r="D53" s="8"/>
      <c r="E53" s="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row r="947" ht="12.75" customHeight="1">
      <c r="A947" s="8"/>
      <c r="B947" s="8"/>
      <c r="C947" s="8"/>
      <c r="D947" s="8"/>
      <c r="E947" s="8"/>
      <c r="F947" s="8"/>
      <c r="G947" s="8"/>
      <c r="H947" s="8"/>
      <c r="I947" s="8"/>
    </row>
    <row r="948" ht="12.75" customHeight="1">
      <c r="A948" s="8"/>
      <c r="B948" s="8"/>
      <c r="C948" s="8"/>
      <c r="D948" s="8"/>
      <c r="E948" s="8"/>
      <c r="F948" s="8"/>
      <c r="G948" s="8"/>
      <c r="H948" s="8"/>
      <c r="I948" s="8"/>
    </row>
    <row r="949" ht="12.75" customHeight="1">
      <c r="A949" s="8"/>
      <c r="B949" s="8"/>
      <c r="C949" s="8"/>
      <c r="D949" s="8"/>
      <c r="E949" s="8"/>
      <c r="F949" s="8"/>
      <c r="G949" s="8"/>
      <c r="H949" s="8"/>
      <c r="I949" s="8"/>
    </row>
    <row r="950" ht="12.75" customHeight="1">
      <c r="A950" s="8"/>
      <c r="B950" s="8"/>
      <c r="C950" s="8"/>
      <c r="D950" s="8"/>
      <c r="E950" s="8"/>
      <c r="F950" s="8"/>
      <c r="G950" s="8"/>
      <c r="H950" s="8"/>
      <c r="I950"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outlineLevelRow="1"/>
  <cols>
    <col customWidth="1" min="1" max="1" width="4.43"/>
    <col customWidth="1" min="2" max="2" width="16.71"/>
    <col customWidth="1" min="3" max="4" width="20.0"/>
    <col customWidth="1" min="5" max="5" width="103.86"/>
    <col customWidth="1" min="6" max="6" width="91.14"/>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26" width="67.71"/>
  </cols>
  <sheetData>
    <row r="1" ht="29.25" customHeight="1">
      <c r="A1" s="45" t="s">
        <v>46</v>
      </c>
      <c r="B1" s="46"/>
      <c r="C1" s="47" t="s">
        <v>47</v>
      </c>
      <c r="D1" s="48" t="s">
        <v>48</v>
      </c>
      <c r="E1" s="49">
        <v>45722.0</v>
      </c>
      <c r="F1" s="48" t="s">
        <v>49</v>
      </c>
      <c r="G1" s="50" t="str">
        <f>G2</f>
        <v> - -</v>
      </c>
      <c r="H1" s="51"/>
      <c r="I1" s="52"/>
      <c r="J1" s="53"/>
      <c r="K1" s="54"/>
      <c r="L1" s="55"/>
      <c r="M1" s="56" t="s">
        <v>50</v>
      </c>
      <c r="N1" s="57"/>
      <c r="O1" s="57"/>
      <c r="P1" s="57"/>
      <c r="Q1" s="57"/>
      <c r="R1" s="57"/>
      <c r="S1" s="57"/>
      <c r="T1" s="57"/>
      <c r="U1" s="57"/>
      <c r="V1" s="57"/>
      <c r="W1" s="57"/>
      <c r="X1" s="57"/>
      <c r="Y1" s="57"/>
      <c r="Z1" s="57"/>
    </row>
    <row r="2" ht="32.25" customHeight="1">
      <c r="A2" s="45" t="s">
        <v>51</v>
      </c>
      <c r="B2" s="46"/>
      <c r="C2" s="58"/>
      <c r="D2" s="59" t="s">
        <v>52</v>
      </c>
      <c r="E2" s="58"/>
      <c r="F2" s="59" t="s">
        <v>53</v>
      </c>
      <c r="G2" s="60" t="s">
        <v>54</v>
      </c>
      <c r="H2" s="51"/>
      <c r="I2" s="52"/>
      <c r="J2" s="53"/>
      <c r="K2" s="54"/>
      <c r="L2" s="61" t="s">
        <v>55</v>
      </c>
      <c r="M2" s="62">
        <f>COUNTIF(L8:L103, "Passed")</f>
        <v>73</v>
      </c>
      <c r="N2" s="57"/>
      <c r="O2" s="57"/>
      <c r="P2" s="57"/>
      <c r="Q2" s="57"/>
      <c r="R2" s="57"/>
      <c r="S2" s="57"/>
      <c r="T2" s="57"/>
      <c r="U2" s="57"/>
      <c r="V2" s="57"/>
      <c r="W2" s="57"/>
      <c r="X2" s="57"/>
      <c r="Y2" s="57"/>
      <c r="Z2" s="57"/>
    </row>
    <row r="3" ht="33.0" customHeight="1">
      <c r="A3" s="45" t="s">
        <v>56</v>
      </c>
      <c r="B3" s="46"/>
      <c r="C3" s="58"/>
      <c r="D3" s="59" t="s">
        <v>57</v>
      </c>
      <c r="E3" s="58" t="s">
        <v>7</v>
      </c>
      <c r="F3" s="59" t="s">
        <v>58</v>
      </c>
      <c r="G3" s="58" t="s">
        <v>59</v>
      </c>
      <c r="H3" s="51"/>
      <c r="I3" s="52"/>
      <c r="J3" s="53"/>
      <c r="K3" s="54"/>
      <c r="L3" s="63" t="s">
        <v>60</v>
      </c>
      <c r="M3" s="62">
        <f>COUNTIF(L8:L104, "Failed")</f>
        <v>5</v>
      </c>
      <c r="N3" s="57"/>
      <c r="O3" s="57"/>
      <c r="P3" s="57"/>
      <c r="Q3" s="57"/>
      <c r="R3" s="57"/>
      <c r="S3" s="57"/>
      <c r="T3" s="57"/>
      <c r="U3" s="57"/>
      <c r="V3" s="57"/>
      <c r="W3" s="57"/>
      <c r="X3" s="57"/>
      <c r="Y3" s="57"/>
      <c r="Z3" s="57"/>
    </row>
    <row r="4" ht="34.5" customHeight="1">
      <c r="A4" s="45" t="s">
        <v>61</v>
      </c>
      <c r="B4" s="46"/>
      <c r="C4" s="58"/>
      <c r="D4" s="59" t="s">
        <v>62</v>
      </c>
      <c r="E4" s="58"/>
      <c r="F4" s="59" t="s">
        <v>63</v>
      </c>
      <c r="G4" s="58" t="s">
        <v>64</v>
      </c>
      <c r="H4" s="51"/>
      <c r="I4" s="52"/>
      <c r="J4" s="53"/>
      <c r="K4" s="54"/>
      <c r="L4" s="64" t="s">
        <v>65</v>
      </c>
      <c r="M4" s="62">
        <f>COUNTIF(L7:L104, "Not Executed")</f>
        <v>7</v>
      </c>
      <c r="N4" s="57"/>
      <c r="O4" s="57"/>
      <c r="P4" s="57"/>
      <c r="Q4" s="57"/>
      <c r="R4" s="57"/>
      <c r="S4" s="57"/>
      <c r="T4" s="57"/>
      <c r="U4" s="57"/>
      <c r="V4" s="57"/>
      <c r="W4" s="57"/>
      <c r="X4" s="57"/>
      <c r="Y4" s="57"/>
      <c r="Z4" s="57"/>
    </row>
    <row r="5" ht="31.5" customHeight="1">
      <c r="A5" s="65" t="s">
        <v>66</v>
      </c>
      <c r="B5" s="46"/>
      <c r="C5" s="66" t="s">
        <v>67</v>
      </c>
      <c r="D5" s="67"/>
      <c r="E5" s="67"/>
      <c r="F5" s="67"/>
      <c r="G5" s="46"/>
      <c r="H5" s="51"/>
      <c r="I5" s="52"/>
      <c r="J5" s="53"/>
      <c r="K5" s="54"/>
      <c r="L5" s="68" t="s">
        <v>68</v>
      </c>
      <c r="M5" s="69">
        <f>COUNTIF(L7:L104, "Out of Scope")</f>
        <v>1</v>
      </c>
      <c r="N5" s="57"/>
      <c r="O5" s="57"/>
      <c r="P5" s="57"/>
      <c r="Q5" s="57"/>
      <c r="R5" s="57"/>
      <c r="S5" s="57"/>
      <c r="T5" s="57"/>
      <c r="U5" s="57"/>
      <c r="V5" s="57"/>
      <c r="W5" s="57"/>
      <c r="X5" s="57"/>
      <c r="Y5" s="57"/>
      <c r="Z5" s="57"/>
    </row>
    <row r="6" ht="15.0" customHeight="1">
      <c r="A6" s="70"/>
      <c r="B6" s="71"/>
      <c r="C6" s="72"/>
      <c r="D6" s="73"/>
      <c r="E6" s="74"/>
      <c r="F6" s="70"/>
      <c r="G6" s="70"/>
      <c r="H6" s="51"/>
      <c r="I6" s="52"/>
      <c r="J6" s="53"/>
      <c r="K6" s="54"/>
      <c r="L6" s="75" t="s">
        <v>69</v>
      </c>
      <c r="M6" s="76">
        <f>SUM(M2:M5)</f>
        <v>86</v>
      </c>
      <c r="N6" s="57"/>
      <c r="O6" s="57"/>
      <c r="P6" s="57"/>
      <c r="Q6" s="57"/>
      <c r="R6" s="57"/>
      <c r="S6" s="57"/>
      <c r="T6" s="57"/>
      <c r="U6" s="57"/>
      <c r="V6" s="57"/>
      <c r="W6" s="57"/>
      <c r="X6" s="57"/>
      <c r="Y6" s="57"/>
      <c r="Z6" s="57"/>
    </row>
    <row r="7" ht="33.0" customHeight="1">
      <c r="A7" s="77" t="s">
        <v>70</v>
      </c>
      <c r="B7" s="77" t="s">
        <v>71</v>
      </c>
      <c r="C7" s="78" t="s">
        <v>72</v>
      </c>
      <c r="D7" s="77" t="s">
        <v>73</v>
      </c>
      <c r="E7" s="79" t="s">
        <v>74</v>
      </c>
      <c r="F7" s="79" t="s">
        <v>75</v>
      </c>
      <c r="G7" s="79" t="s">
        <v>76</v>
      </c>
      <c r="H7" s="80" t="s">
        <v>77</v>
      </c>
      <c r="I7" s="81" t="s">
        <v>78</v>
      </c>
      <c r="J7" s="82" t="s">
        <v>79</v>
      </c>
      <c r="K7" s="81" t="s">
        <v>80</v>
      </c>
      <c r="L7" s="83" t="s">
        <v>81</v>
      </c>
      <c r="M7" s="83" t="s">
        <v>82</v>
      </c>
      <c r="N7" s="84"/>
      <c r="O7" s="85"/>
      <c r="P7" s="85"/>
      <c r="Q7" s="85"/>
      <c r="R7" s="85"/>
      <c r="S7" s="85"/>
      <c r="T7" s="85"/>
      <c r="U7" s="85"/>
      <c r="V7" s="85"/>
      <c r="W7" s="85"/>
      <c r="X7" s="85"/>
      <c r="Y7" s="85"/>
      <c r="Z7" s="85"/>
    </row>
    <row r="8" ht="39.0" customHeight="1">
      <c r="A8" s="86">
        <v>1.0</v>
      </c>
      <c r="B8" s="86" t="s">
        <v>83</v>
      </c>
      <c r="C8" s="87" t="s">
        <v>84</v>
      </c>
      <c r="D8" s="88" t="s">
        <v>83</v>
      </c>
      <c r="E8" s="89" t="s">
        <v>85</v>
      </c>
      <c r="F8" s="89" t="s">
        <v>86</v>
      </c>
      <c r="G8" s="89" t="s">
        <v>87</v>
      </c>
      <c r="H8" s="86" t="s">
        <v>88</v>
      </c>
      <c r="I8" s="90" t="s">
        <v>89</v>
      </c>
      <c r="J8" s="91"/>
      <c r="K8" s="92"/>
      <c r="L8" s="93" t="s">
        <v>90</v>
      </c>
      <c r="M8" s="94"/>
      <c r="N8" s="95"/>
      <c r="O8" s="96"/>
      <c r="P8" s="96"/>
      <c r="Q8" s="96"/>
      <c r="R8" s="96"/>
      <c r="S8" s="96"/>
      <c r="T8" s="96"/>
      <c r="U8" s="96"/>
      <c r="V8" s="96"/>
      <c r="W8" s="96"/>
      <c r="X8" s="96"/>
      <c r="Y8" s="96"/>
      <c r="Z8" s="96"/>
    </row>
    <row r="9" ht="15.0" customHeight="1">
      <c r="A9" s="97"/>
      <c r="B9" s="98"/>
      <c r="C9" s="98"/>
      <c r="D9" s="99"/>
      <c r="E9" s="100"/>
      <c r="F9" s="100"/>
      <c r="G9" s="100"/>
      <c r="H9" s="101"/>
      <c r="I9" s="102"/>
      <c r="J9" s="103"/>
      <c r="K9" s="104"/>
      <c r="L9" s="104"/>
      <c r="M9" s="105"/>
      <c r="N9" s="106"/>
      <c r="O9" s="57"/>
      <c r="P9" s="57"/>
      <c r="Q9" s="57"/>
      <c r="R9" s="57"/>
      <c r="S9" s="57"/>
      <c r="T9" s="57"/>
      <c r="U9" s="57"/>
      <c r="V9" s="57"/>
      <c r="W9" s="57"/>
      <c r="X9" s="57"/>
      <c r="Y9" s="57"/>
      <c r="Z9" s="57"/>
    </row>
    <row r="10" ht="30.0" customHeight="1">
      <c r="A10" s="107">
        <v>2.0</v>
      </c>
      <c r="B10" s="108" t="s">
        <v>91</v>
      </c>
      <c r="C10" s="108"/>
      <c r="D10" s="109" t="s">
        <v>92</v>
      </c>
      <c r="E10" s="89" t="s">
        <v>93</v>
      </c>
      <c r="F10" s="89" t="s">
        <v>94</v>
      </c>
      <c r="G10" s="89" t="s">
        <v>87</v>
      </c>
      <c r="H10" s="86"/>
      <c r="I10" s="90" t="s">
        <v>95</v>
      </c>
      <c r="J10" s="91"/>
      <c r="K10" s="110"/>
      <c r="L10" s="93" t="s">
        <v>90</v>
      </c>
      <c r="M10" s="111"/>
      <c r="N10" s="112"/>
    </row>
    <row r="11" ht="30.0" customHeight="1">
      <c r="A11" s="107">
        <v>3.0</v>
      </c>
      <c r="B11" s="108"/>
      <c r="C11" s="108"/>
      <c r="D11" s="113"/>
      <c r="E11" s="89" t="s">
        <v>96</v>
      </c>
      <c r="F11" s="89" t="s">
        <v>97</v>
      </c>
      <c r="G11" s="89" t="s">
        <v>87</v>
      </c>
      <c r="H11" s="86"/>
      <c r="I11" s="90" t="s">
        <v>98</v>
      </c>
      <c r="J11" s="91"/>
      <c r="K11" s="110"/>
      <c r="L11" s="93" t="s">
        <v>90</v>
      </c>
      <c r="M11" s="111"/>
      <c r="N11" s="112"/>
    </row>
    <row r="12" ht="30.0" customHeight="1">
      <c r="A12" s="107">
        <v>4.0</v>
      </c>
      <c r="B12" s="108"/>
      <c r="C12" s="108"/>
      <c r="D12" s="113"/>
      <c r="E12" s="114" t="s">
        <v>99</v>
      </c>
      <c r="F12" s="115" t="s">
        <v>100</v>
      </c>
      <c r="G12" s="89" t="s">
        <v>87</v>
      </c>
      <c r="H12" s="86"/>
      <c r="I12" s="90" t="s">
        <v>101</v>
      </c>
      <c r="J12" s="116"/>
      <c r="K12" s="117"/>
      <c r="L12" s="93" t="s">
        <v>90</v>
      </c>
      <c r="M12" s="118"/>
      <c r="N12" s="118"/>
    </row>
    <row r="13" ht="30.0" customHeight="1">
      <c r="A13" s="107">
        <v>5.0</v>
      </c>
      <c r="B13" s="108"/>
      <c r="C13" s="108"/>
      <c r="D13" s="113"/>
      <c r="E13" s="114" t="s">
        <v>102</v>
      </c>
      <c r="F13" s="115" t="s">
        <v>103</v>
      </c>
      <c r="G13" s="89" t="s">
        <v>87</v>
      </c>
      <c r="H13" s="86"/>
      <c r="I13" s="90" t="s">
        <v>104</v>
      </c>
      <c r="J13" s="116"/>
      <c r="K13" s="117"/>
      <c r="L13" s="93" t="s">
        <v>90</v>
      </c>
      <c r="M13" s="118"/>
      <c r="N13" s="118"/>
    </row>
    <row r="14" ht="30.0" customHeight="1">
      <c r="A14" s="107">
        <v>6.0</v>
      </c>
      <c r="B14" s="119"/>
      <c r="C14" s="119"/>
      <c r="D14" s="113"/>
      <c r="E14" s="114" t="s">
        <v>105</v>
      </c>
      <c r="F14" s="115" t="s">
        <v>103</v>
      </c>
      <c r="G14" s="89" t="s">
        <v>87</v>
      </c>
      <c r="H14" s="86"/>
      <c r="I14" s="90" t="s">
        <v>106</v>
      </c>
      <c r="J14" s="116"/>
      <c r="K14" s="117"/>
      <c r="L14" s="93" t="s">
        <v>90</v>
      </c>
      <c r="M14" s="118"/>
      <c r="N14" s="118"/>
    </row>
    <row r="15" ht="30.0" customHeight="1">
      <c r="A15" s="120">
        <v>7.0</v>
      </c>
      <c r="B15" s="86"/>
      <c r="C15" s="86"/>
      <c r="D15" s="113"/>
      <c r="E15" s="115" t="s">
        <v>107</v>
      </c>
      <c r="F15" s="89" t="s">
        <v>108</v>
      </c>
      <c r="G15" s="89" t="s">
        <v>87</v>
      </c>
      <c r="H15" s="86"/>
      <c r="I15" s="90" t="s">
        <v>109</v>
      </c>
      <c r="J15" s="116"/>
      <c r="K15" s="117"/>
      <c r="L15" s="93" t="s">
        <v>90</v>
      </c>
      <c r="M15" s="118" t="s">
        <v>110</v>
      </c>
      <c r="N15" s="118"/>
    </row>
    <row r="16" ht="30.0" customHeight="1">
      <c r="A16" s="120">
        <v>8.0</v>
      </c>
      <c r="B16" s="86"/>
      <c r="C16" s="86"/>
      <c r="D16" s="113"/>
      <c r="E16" s="89" t="s">
        <v>111</v>
      </c>
      <c r="F16" s="89" t="s">
        <v>112</v>
      </c>
      <c r="G16" s="89" t="s">
        <v>113</v>
      </c>
      <c r="H16" s="86"/>
      <c r="I16" s="90" t="s">
        <v>114</v>
      </c>
      <c r="J16" s="121" t="s">
        <v>115</v>
      </c>
      <c r="K16" s="117"/>
      <c r="L16" s="93" t="s">
        <v>116</v>
      </c>
      <c r="M16" s="122" t="s">
        <v>117</v>
      </c>
      <c r="N16" s="118"/>
    </row>
    <row r="17" ht="30.0" customHeight="1">
      <c r="A17" s="107">
        <v>9.0</v>
      </c>
      <c r="B17" s="123"/>
      <c r="C17" s="123"/>
      <c r="D17" s="113"/>
      <c r="E17" s="89" t="s">
        <v>118</v>
      </c>
      <c r="F17" s="89" t="s">
        <v>119</v>
      </c>
      <c r="G17" s="89" t="s">
        <v>87</v>
      </c>
      <c r="H17" s="86"/>
      <c r="I17" s="90" t="s">
        <v>120</v>
      </c>
      <c r="J17" s="124"/>
      <c r="K17" s="117"/>
      <c r="L17" s="93" t="s">
        <v>90</v>
      </c>
      <c r="M17" s="118"/>
      <c r="N17" s="118"/>
    </row>
    <row r="18" ht="30.0" customHeight="1">
      <c r="A18" s="107">
        <v>10.0</v>
      </c>
      <c r="B18" s="108"/>
      <c r="C18" s="108"/>
      <c r="D18" s="113"/>
      <c r="E18" s="89" t="s">
        <v>121</v>
      </c>
      <c r="F18" s="89" t="s">
        <v>122</v>
      </c>
      <c r="G18" s="89" t="s">
        <v>87</v>
      </c>
      <c r="H18" s="86"/>
      <c r="I18" s="90" t="s">
        <v>123</v>
      </c>
      <c r="J18" s="124"/>
      <c r="K18" s="117"/>
      <c r="L18" s="93" t="s">
        <v>90</v>
      </c>
      <c r="M18" s="118"/>
      <c r="N18" s="118"/>
    </row>
    <row r="19" ht="30.0" customHeight="1">
      <c r="A19" s="107">
        <v>11.0</v>
      </c>
      <c r="B19" s="108"/>
      <c r="C19" s="108"/>
      <c r="D19" s="113"/>
      <c r="E19" s="89" t="s">
        <v>124</v>
      </c>
      <c r="F19" s="89" t="s">
        <v>125</v>
      </c>
      <c r="G19" s="89" t="s">
        <v>87</v>
      </c>
      <c r="H19" s="86"/>
      <c r="I19" s="90" t="s">
        <v>126</v>
      </c>
      <c r="J19" s="124"/>
      <c r="K19" s="117"/>
      <c r="L19" s="93" t="s">
        <v>90</v>
      </c>
      <c r="M19" s="118"/>
      <c r="N19" s="118"/>
    </row>
    <row r="20" ht="30.0" customHeight="1">
      <c r="A20" s="107">
        <v>12.0</v>
      </c>
      <c r="B20" s="108"/>
      <c r="C20" s="108"/>
      <c r="D20" s="113"/>
      <c r="E20" s="89" t="s">
        <v>127</v>
      </c>
      <c r="F20" s="89" t="s">
        <v>128</v>
      </c>
      <c r="G20" s="89" t="s">
        <v>87</v>
      </c>
      <c r="H20" s="86"/>
      <c r="I20" s="90" t="s">
        <v>129</v>
      </c>
      <c r="J20" s="124"/>
      <c r="K20" s="117"/>
      <c r="L20" s="93" t="s">
        <v>90</v>
      </c>
      <c r="M20" s="118"/>
      <c r="N20" s="118"/>
    </row>
    <row r="21" ht="30.0" customHeight="1">
      <c r="A21" s="107">
        <v>13.0</v>
      </c>
      <c r="B21" s="108"/>
      <c r="C21" s="108"/>
      <c r="D21" s="113"/>
      <c r="E21" s="89" t="s">
        <v>130</v>
      </c>
      <c r="F21" s="89" t="s">
        <v>131</v>
      </c>
      <c r="G21" s="89" t="s">
        <v>87</v>
      </c>
      <c r="H21" s="86"/>
      <c r="I21" s="90" t="s">
        <v>132</v>
      </c>
      <c r="J21" s="124"/>
      <c r="K21" s="117"/>
      <c r="L21" s="93" t="s">
        <v>90</v>
      </c>
      <c r="M21" s="118"/>
      <c r="N21" s="118"/>
    </row>
    <row r="22" ht="30.0" customHeight="1">
      <c r="A22" s="107">
        <v>14.0</v>
      </c>
      <c r="B22" s="108"/>
      <c r="C22" s="108"/>
      <c r="D22" s="113"/>
      <c r="E22" s="89" t="s">
        <v>133</v>
      </c>
      <c r="F22" s="89" t="s">
        <v>134</v>
      </c>
      <c r="G22" s="89" t="s">
        <v>87</v>
      </c>
      <c r="H22" s="86"/>
      <c r="I22" s="90" t="s">
        <v>135</v>
      </c>
      <c r="J22" s="124"/>
      <c r="K22" s="117"/>
      <c r="L22" s="93" t="s">
        <v>90</v>
      </c>
      <c r="M22" s="118"/>
      <c r="N22" s="118"/>
    </row>
    <row r="23" ht="30.0" customHeight="1">
      <c r="A23" s="107">
        <v>15.0</v>
      </c>
      <c r="B23" s="108"/>
      <c r="C23" s="108"/>
      <c r="D23" s="113"/>
      <c r="E23" s="89" t="s">
        <v>136</v>
      </c>
      <c r="F23" s="89" t="s">
        <v>137</v>
      </c>
      <c r="G23" s="89" t="s">
        <v>87</v>
      </c>
      <c r="H23" s="86"/>
      <c r="I23" s="90" t="s">
        <v>138</v>
      </c>
      <c r="J23" s="124"/>
      <c r="K23" s="117"/>
      <c r="L23" s="93" t="s">
        <v>90</v>
      </c>
      <c r="M23" s="118"/>
      <c r="N23" s="118"/>
    </row>
    <row r="24" ht="30.0" customHeight="1">
      <c r="A24" s="107">
        <v>16.0</v>
      </c>
      <c r="B24" s="108"/>
      <c r="C24" s="108"/>
      <c r="D24" s="113"/>
      <c r="E24" s="89" t="s">
        <v>139</v>
      </c>
      <c r="F24" s="89" t="s">
        <v>140</v>
      </c>
      <c r="G24" s="89" t="s">
        <v>87</v>
      </c>
      <c r="H24" s="86"/>
      <c r="I24" s="90" t="s">
        <v>141</v>
      </c>
      <c r="J24" s="124"/>
      <c r="K24" s="117"/>
      <c r="L24" s="93" t="s">
        <v>90</v>
      </c>
      <c r="M24" s="118"/>
      <c r="N24" s="118"/>
    </row>
    <row r="25" ht="30.0" customHeight="1">
      <c r="A25" s="107">
        <v>17.0</v>
      </c>
      <c r="B25" s="108"/>
      <c r="C25" s="108"/>
      <c r="D25" s="113"/>
      <c r="E25" s="89" t="s">
        <v>142</v>
      </c>
      <c r="F25" s="89" t="s">
        <v>143</v>
      </c>
      <c r="G25" s="89" t="s">
        <v>87</v>
      </c>
      <c r="H25" s="86"/>
      <c r="I25" s="90" t="s">
        <v>144</v>
      </c>
      <c r="J25" s="124"/>
      <c r="K25" s="117"/>
      <c r="L25" s="93" t="s">
        <v>90</v>
      </c>
      <c r="M25" s="118"/>
      <c r="N25" s="118"/>
    </row>
    <row r="26" ht="32.25" customHeight="1">
      <c r="A26" s="107">
        <v>18.0</v>
      </c>
      <c r="B26" s="108"/>
      <c r="C26" s="108"/>
      <c r="D26" s="113"/>
      <c r="E26" s="125" t="s">
        <v>145</v>
      </c>
      <c r="F26" s="125" t="s">
        <v>146</v>
      </c>
      <c r="G26" s="125" t="s">
        <v>87</v>
      </c>
      <c r="H26" s="126"/>
      <c r="I26" s="127" t="s">
        <v>147</v>
      </c>
      <c r="J26" s="128"/>
      <c r="K26" s="129"/>
      <c r="L26" s="93" t="s">
        <v>90</v>
      </c>
      <c r="M26" s="130"/>
      <c r="N26" s="131"/>
    </row>
    <row r="27" ht="28.5" customHeight="1">
      <c r="A27" s="107">
        <v>19.0</v>
      </c>
      <c r="B27" s="108"/>
      <c r="C27" s="108"/>
      <c r="D27" s="113"/>
      <c r="E27" s="125" t="s">
        <v>148</v>
      </c>
      <c r="F27" s="89" t="s">
        <v>149</v>
      </c>
      <c r="G27" s="125" t="s">
        <v>87</v>
      </c>
      <c r="H27" s="126"/>
      <c r="I27" s="127" t="s">
        <v>150</v>
      </c>
      <c r="J27" s="128"/>
      <c r="K27" s="129"/>
      <c r="L27" s="93" t="s">
        <v>90</v>
      </c>
      <c r="M27" s="132"/>
      <c r="N27" s="131"/>
    </row>
    <row r="28" ht="28.5" customHeight="1">
      <c r="A28" s="107">
        <v>20.0</v>
      </c>
      <c r="B28" s="108"/>
      <c r="C28" s="108"/>
      <c r="D28" s="113"/>
      <c r="E28" s="125" t="s">
        <v>151</v>
      </c>
      <c r="F28" s="89" t="s">
        <v>152</v>
      </c>
      <c r="G28" s="125" t="s">
        <v>87</v>
      </c>
      <c r="H28" s="126"/>
      <c r="I28" s="127" t="s">
        <v>153</v>
      </c>
      <c r="J28" s="133"/>
      <c r="K28" s="129"/>
      <c r="L28" s="93" t="s">
        <v>90</v>
      </c>
      <c r="M28" s="132"/>
      <c r="N28" s="131"/>
    </row>
    <row r="29" ht="28.5" customHeight="1">
      <c r="A29" s="107">
        <v>21.0</v>
      </c>
      <c r="B29" s="108"/>
      <c r="C29" s="108"/>
      <c r="D29" s="113"/>
      <c r="E29" s="125" t="s">
        <v>154</v>
      </c>
      <c r="F29" s="89" t="s">
        <v>155</v>
      </c>
      <c r="G29" s="125" t="s">
        <v>87</v>
      </c>
      <c r="H29" s="126"/>
      <c r="I29" s="127" t="s">
        <v>156</v>
      </c>
      <c r="J29" s="133"/>
      <c r="K29" s="129"/>
      <c r="L29" s="93" t="s">
        <v>90</v>
      </c>
      <c r="M29" s="132"/>
      <c r="N29" s="131"/>
    </row>
    <row r="30" ht="28.5" customHeight="1">
      <c r="A30" s="134">
        <v>22.0</v>
      </c>
      <c r="B30" s="108"/>
      <c r="C30" s="108"/>
      <c r="D30" s="113"/>
      <c r="E30" s="125" t="s">
        <v>157</v>
      </c>
      <c r="F30" s="89" t="s">
        <v>158</v>
      </c>
      <c r="G30" s="125" t="s">
        <v>159</v>
      </c>
      <c r="H30" s="126"/>
      <c r="I30" s="127" t="s">
        <v>160</v>
      </c>
      <c r="J30" s="133"/>
      <c r="K30" s="129"/>
      <c r="L30" s="93" t="s">
        <v>90</v>
      </c>
      <c r="M30" s="132"/>
      <c r="N30" s="131"/>
    </row>
    <row r="31" ht="28.5" customHeight="1">
      <c r="A31" s="135">
        <v>23.0</v>
      </c>
      <c r="B31" s="108"/>
      <c r="C31" s="108"/>
      <c r="D31" s="113"/>
      <c r="E31" s="125" t="s">
        <v>161</v>
      </c>
      <c r="F31" s="89" t="s">
        <v>162</v>
      </c>
      <c r="G31" s="125" t="s">
        <v>163</v>
      </c>
      <c r="H31" s="126"/>
      <c r="I31" s="127" t="s">
        <v>164</v>
      </c>
      <c r="J31" s="133"/>
      <c r="K31" s="129"/>
      <c r="L31" s="93" t="s">
        <v>90</v>
      </c>
      <c r="M31" s="132"/>
      <c r="N31" s="131"/>
    </row>
    <row r="32" ht="34.5" customHeight="1">
      <c r="A32" s="97"/>
      <c r="B32" s="98"/>
      <c r="C32" s="136"/>
      <c r="D32" s="137"/>
      <c r="E32" s="138"/>
      <c r="F32" s="139"/>
      <c r="G32" s="139"/>
      <c r="H32" s="140"/>
      <c r="I32" s="141"/>
      <c r="J32" s="142"/>
      <c r="K32" s="143"/>
      <c r="L32" s="144"/>
      <c r="M32" s="145"/>
      <c r="N32" s="131"/>
    </row>
    <row r="33" ht="22.5" customHeight="1">
      <c r="A33" s="107">
        <v>24.0</v>
      </c>
      <c r="B33" s="146"/>
      <c r="C33" s="147"/>
      <c r="D33" s="148" t="s">
        <v>165</v>
      </c>
      <c r="E33" s="149" t="s">
        <v>166</v>
      </c>
      <c r="F33" s="125" t="s">
        <v>167</v>
      </c>
      <c r="G33" s="125" t="s">
        <v>87</v>
      </c>
      <c r="H33" s="150"/>
      <c r="I33" s="151" t="s">
        <v>168</v>
      </c>
      <c r="J33" s="128"/>
      <c r="K33" s="152"/>
      <c r="L33" s="93" t="s">
        <v>90</v>
      </c>
      <c r="M33" s="132"/>
      <c r="N33" s="131"/>
    </row>
    <row r="34" ht="25.5" customHeight="1">
      <c r="A34" s="107">
        <v>25.0</v>
      </c>
      <c r="B34" s="146"/>
      <c r="C34" s="147"/>
      <c r="D34" s="153"/>
      <c r="E34" s="154" t="s">
        <v>169</v>
      </c>
      <c r="F34" s="125" t="s">
        <v>170</v>
      </c>
      <c r="G34" s="125" t="s">
        <v>87</v>
      </c>
      <c r="H34" s="150"/>
      <c r="I34" s="151" t="s">
        <v>171</v>
      </c>
      <c r="J34" s="128"/>
      <c r="K34" s="152"/>
      <c r="L34" s="93" t="s">
        <v>90</v>
      </c>
      <c r="M34" s="132"/>
      <c r="N34" s="131"/>
    </row>
    <row r="35" ht="28.5" customHeight="1">
      <c r="A35" s="107">
        <v>26.0</v>
      </c>
      <c r="B35" s="98"/>
      <c r="C35" s="136"/>
      <c r="D35" s="137"/>
      <c r="E35" s="138"/>
      <c r="F35" s="139"/>
      <c r="G35" s="139"/>
      <c r="H35" s="140"/>
      <c r="I35" s="141"/>
      <c r="J35" s="142"/>
      <c r="K35" s="143"/>
      <c r="L35" s="144"/>
      <c r="M35" s="145"/>
      <c r="N35" s="131"/>
    </row>
    <row r="36" ht="28.5" customHeight="1">
      <c r="A36" s="107">
        <v>27.0</v>
      </c>
      <c r="B36" s="108" t="s">
        <v>172</v>
      </c>
      <c r="C36" s="108"/>
      <c r="D36" s="155" t="s">
        <v>173</v>
      </c>
      <c r="E36" s="149" t="s">
        <v>174</v>
      </c>
      <c r="F36" s="89" t="s">
        <v>175</v>
      </c>
      <c r="G36" s="125" t="s">
        <v>87</v>
      </c>
      <c r="H36" s="150"/>
      <c r="I36" s="127" t="s">
        <v>176</v>
      </c>
      <c r="J36" s="128"/>
      <c r="K36" s="152"/>
      <c r="L36" s="93" t="s">
        <v>90</v>
      </c>
      <c r="M36" s="132"/>
      <c r="N36" s="131"/>
    </row>
    <row r="37" ht="28.5" customHeight="1">
      <c r="A37" s="107">
        <v>28.0</v>
      </c>
      <c r="B37" s="119"/>
      <c r="C37" s="119"/>
      <c r="D37" s="156"/>
      <c r="E37" s="157" t="s">
        <v>177</v>
      </c>
      <c r="F37" s="158" t="s">
        <v>178</v>
      </c>
      <c r="G37" s="157" t="s">
        <v>87</v>
      </c>
      <c r="H37" s="146"/>
      <c r="I37" s="159" t="s">
        <v>179</v>
      </c>
      <c r="J37" s="160"/>
      <c r="K37" s="161"/>
      <c r="L37" s="93" t="s">
        <v>90</v>
      </c>
      <c r="M37" s="162"/>
      <c r="N37" s="163"/>
    </row>
    <row r="38" ht="28.5" customHeight="1">
      <c r="A38" s="107">
        <v>29.0</v>
      </c>
      <c r="B38" s="86"/>
      <c r="C38" s="86"/>
      <c r="D38" s="156"/>
      <c r="E38" s="114" t="s">
        <v>180</v>
      </c>
      <c r="F38" s="89" t="s">
        <v>181</v>
      </c>
      <c r="G38" s="125" t="s">
        <v>87</v>
      </c>
      <c r="H38" s="126"/>
      <c r="I38" s="127" t="s">
        <v>182</v>
      </c>
      <c r="J38" s="164"/>
      <c r="K38" s="129"/>
      <c r="L38" s="93" t="s">
        <v>90</v>
      </c>
      <c r="M38" s="132"/>
      <c r="N38" s="131"/>
    </row>
    <row r="39" ht="28.5" customHeight="1">
      <c r="A39" s="107">
        <v>30.0</v>
      </c>
      <c r="B39" s="123"/>
      <c r="C39" s="123"/>
      <c r="D39" s="156"/>
      <c r="E39" s="165" t="s">
        <v>183</v>
      </c>
      <c r="F39" s="166" t="s">
        <v>184</v>
      </c>
      <c r="G39" s="165" t="s">
        <v>159</v>
      </c>
      <c r="H39" s="167"/>
      <c r="I39" s="168" t="s">
        <v>185</v>
      </c>
      <c r="J39" s="169"/>
      <c r="K39" s="170"/>
      <c r="L39" s="93" t="s">
        <v>90</v>
      </c>
      <c r="M39" s="171"/>
      <c r="N39" s="172"/>
    </row>
    <row r="40" ht="28.5" customHeight="1">
      <c r="A40" s="107">
        <v>31.0</v>
      </c>
      <c r="B40" s="108"/>
      <c r="C40" s="108"/>
      <c r="D40" s="156"/>
      <c r="E40" s="125" t="s">
        <v>186</v>
      </c>
      <c r="F40" s="89" t="s">
        <v>187</v>
      </c>
      <c r="G40" s="125" t="s">
        <v>159</v>
      </c>
      <c r="H40" s="146"/>
      <c r="I40" s="127" t="s">
        <v>188</v>
      </c>
      <c r="J40" s="133"/>
      <c r="K40" s="129"/>
      <c r="L40" s="93" t="s">
        <v>90</v>
      </c>
      <c r="M40" s="132"/>
      <c r="N40" s="131"/>
    </row>
    <row r="41" ht="28.5" customHeight="1">
      <c r="A41" s="107">
        <v>32.0</v>
      </c>
      <c r="B41" s="108"/>
      <c r="C41" s="108"/>
      <c r="D41" s="156"/>
      <c r="E41" s="125" t="s">
        <v>189</v>
      </c>
      <c r="F41" s="89" t="s">
        <v>190</v>
      </c>
      <c r="G41" s="125" t="s">
        <v>191</v>
      </c>
      <c r="H41" s="126"/>
      <c r="I41" s="173" t="s">
        <v>192</v>
      </c>
      <c r="J41" s="174" t="s">
        <v>193</v>
      </c>
      <c r="K41" s="129"/>
      <c r="L41" s="93" t="s">
        <v>116</v>
      </c>
      <c r="M41" s="175" t="s">
        <v>194</v>
      </c>
      <c r="N41" s="131"/>
    </row>
    <row r="42" ht="28.5" customHeight="1">
      <c r="A42" s="107">
        <v>33.0</v>
      </c>
      <c r="B42" s="108"/>
      <c r="C42" s="108"/>
      <c r="D42" s="156"/>
      <c r="E42" s="125" t="s">
        <v>195</v>
      </c>
      <c r="F42" s="89" t="s">
        <v>196</v>
      </c>
      <c r="G42" s="125" t="s">
        <v>159</v>
      </c>
      <c r="H42" s="167"/>
      <c r="I42" s="127" t="s">
        <v>197</v>
      </c>
      <c r="J42" s="176"/>
      <c r="K42" s="129"/>
      <c r="L42" s="93" t="s">
        <v>90</v>
      </c>
      <c r="M42" s="132"/>
      <c r="N42" s="131"/>
    </row>
    <row r="43" ht="28.5" customHeight="1">
      <c r="A43" s="107">
        <v>34.0</v>
      </c>
      <c r="B43" s="108"/>
      <c r="C43" s="108"/>
      <c r="D43" s="156"/>
      <c r="E43" s="125" t="s">
        <v>198</v>
      </c>
      <c r="F43" s="89" t="s">
        <v>199</v>
      </c>
      <c r="G43" s="125" t="s">
        <v>159</v>
      </c>
      <c r="H43" s="126"/>
      <c r="I43" s="127" t="s">
        <v>200</v>
      </c>
      <c r="J43" s="133"/>
      <c r="K43" s="129"/>
      <c r="L43" s="93" t="s">
        <v>90</v>
      </c>
      <c r="M43" s="132"/>
      <c r="N43" s="131"/>
    </row>
    <row r="44" ht="30.0" customHeight="1">
      <c r="A44" s="107">
        <v>35.0</v>
      </c>
      <c r="B44" s="108"/>
      <c r="C44" s="108"/>
      <c r="D44" s="156"/>
      <c r="E44" s="125" t="s">
        <v>201</v>
      </c>
      <c r="F44" s="89" t="s">
        <v>202</v>
      </c>
      <c r="G44" s="125" t="s">
        <v>159</v>
      </c>
      <c r="H44" s="177"/>
      <c r="I44" s="127" t="s">
        <v>203</v>
      </c>
      <c r="J44" s="128"/>
      <c r="K44" s="129"/>
      <c r="L44" s="93" t="s">
        <v>90</v>
      </c>
      <c r="M44" s="132"/>
      <c r="N44" s="131"/>
    </row>
    <row r="45" ht="30.0" customHeight="1">
      <c r="A45" s="107">
        <v>36.0</v>
      </c>
      <c r="B45" s="108"/>
      <c r="C45" s="108"/>
      <c r="D45" s="156"/>
      <c r="E45" s="114" t="s">
        <v>204</v>
      </c>
      <c r="F45" s="125" t="s">
        <v>205</v>
      </c>
      <c r="G45" s="125" t="s">
        <v>87</v>
      </c>
      <c r="H45" s="177"/>
      <c r="I45" s="127" t="s">
        <v>206</v>
      </c>
      <c r="J45" s="128"/>
      <c r="K45" s="126"/>
      <c r="L45" s="93" t="s">
        <v>90</v>
      </c>
      <c r="M45" s="132"/>
      <c r="N45" s="131"/>
    </row>
    <row r="46" ht="29.25" customHeight="1">
      <c r="A46" s="107">
        <v>37.0</v>
      </c>
      <c r="B46" s="108"/>
      <c r="C46" s="108"/>
      <c r="D46" s="156"/>
      <c r="E46" s="114" t="s">
        <v>207</v>
      </c>
      <c r="F46" s="125" t="s">
        <v>208</v>
      </c>
      <c r="G46" s="125" t="s">
        <v>87</v>
      </c>
      <c r="H46" s="126"/>
      <c r="I46" s="127" t="s">
        <v>209</v>
      </c>
      <c r="J46" s="128"/>
      <c r="K46" s="126"/>
      <c r="L46" s="93" t="s">
        <v>90</v>
      </c>
      <c r="M46" s="132"/>
      <c r="N46" s="131"/>
    </row>
    <row r="47" ht="29.25" customHeight="1">
      <c r="A47" s="150">
        <v>38.0</v>
      </c>
      <c r="B47" s="108"/>
      <c r="C47" s="108"/>
      <c r="D47" s="153"/>
      <c r="E47" s="178" t="s">
        <v>210</v>
      </c>
      <c r="F47" s="89" t="s">
        <v>211</v>
      </c>
      <c r="G47" s="125" t="s">
        <v>159</v>
      </c>
      <c r="H47" s="126"/>
      <c r="I47" s="127" t="s">
        <v>212</v>
      </c>
      <c r="J47" s="128"/>
      <c r="K47" s="126"/>
      <c r="L47" s="93" t="s">
        <v>90</v>
      </c>
      <c r="M47" s="179"/>
      <c r="N47" s="131"/>
    </row>
    <row r="48" ht="29.25" customHeight="1">
      <c r="A48" s="180"/>
      <c r="B48" s="180"/>
      <c r="C48" s="180"/>
      <c r="D48" s="181"/>
      <c r="E48" s="181"/>
      <c r="F48" s="181"/>
      <c r="G48" s="181"/>
      <c r="H48" s="181"/>
      <c r="I48" s="182"/>
      <c r="J48" s="181"/>
      <c r="K48" s="181"/>
      <c r="L48" s="183"/>
      <c r="M48" s="181"/>
      <c r="N48" s="184"/>
      <c r="O48" s="185"/>
      <c r="P48" s="185"/>
      <c r="Q48" s="185"/>
      <c r="R48" s="185"/>
      <c r="S48" s="185"/>
      <c r="T48" s="185"/>
      <c r="U48" s="185"/>
      <c r="V48" s="185"/>
      <c r="W48" s="185"/>
      <c r="X48" s="185"/>
      <c r="Y48" s="185"/>
      <c r="Z48" s="185"/>
    </row>
    <row r="49" ht="29.25" customHeight="1">
      <c r="A49" s="186">
        <v>39.0</v>
      </c>
      <c r="B49" s="187" t="s">
        <v>213</v>
      </c>
      <c r="C49" s="188"/>
      <c r="D49" s="189" t="s">
        <v>214</v>
      </c>
      <c r="E49" s="190" t="s">
        <v>215</v>
      </c>
      <c r="F49" s="190" t="s">
        <v>216</v>
      </c>
      <c r="G49" s="191" t="s">
        <v>159</v>
      </c>
      <c r="H49" s="184"/>
      <c r="I49" s="192" t="s">
        <v>217</v>
      </c>
      <c r="J49" s="184"/>
      <c r="K49" s="184"/>
      <c r="L49" s="93" t="s">
        <v>90</v>
      </c>
      <c r="M49" s="184"/>
      <c r="N49" s="184"/>
      <c r="O49" s="185"/>
      <c r="P49" s="185"/>
      <c r="Q49" s="185"/>
      <c r="R49" s="185"/>
      <c r="S49" s="185"/>
      <c r="T49" s="185"/>
      <c r="U49" s="185"/>
      <c r="V49" s="185"/>
      <c r="W49" s="185"/>
      <c r="X49" s="185"/>
      <c r="Y49" s="185"/>
      <c r="Z49" s="185"/>
    </row>
    <row r="50" ht="29.25" customHeight="1">
      <c r="A50" s="186">
        <v>40.0</v>
      </c>
      <c r="B50" s="188"/>
      <c r="C50" s="188"/>
      <c r="D50" s="156"/>
      <c r="E50" s="190" t="s">
        <v>218</v>
      </c>
      <c r="F50" s="190" t="s">
        <v>219</v>
      </c>
      <c r="G50" s="191" t="s">
        <v>159</v>
      </c>
      <c r="H50" s="184"/>
      <c r="I50" s="192" t="s">
        <v>220</v>
      </c>
      <c r="J50" s="184"/>
      <c r="K50" s="184"/>
      <c r="L50" s="93" t="s">
        <v>90</v>
      </c>
      <c r="M50" s="184"/>
      <c r="N50" s="184"/>
      <c r="O50" s="185"/>
      <c r="P50" s="185"/>
      <c r="Q50" s="185"/>
      <c r="R50" s="185"/>
      <c r="S50" s="185"/>
      <c r="T50" s="185"/>
      <c r="U50" s="185"/>
      <c r="V50" s="185"/>
      <c r="W50" s="185"/>
      <c r="X50" s="185"/>
      <c r="Y50" s="185"/>
      <c r="Z50" s="185"/>
    </row>
    <row r="51" ht="29.25" customHeight="1">
      <c r="A51" s="186">
        <v>41.0</v>
      </c>
      <c r="B51" s="188"/>
      <c r="C51" s="188"/>
      <c r="D51" s="156"/>
      <c r="E51" s="190" t="s">
        <v>221</v>
      </c>
      <c r="F51" s="190" t="s">
        <v>222</v>
      </c>
      <c r="G51" s="191" t="s">
        <v>159</v>
      </c>
      <c r="H51" s="184"/>
      <c r="I51" s="192" t="s">
        <v>220</v>
      </c>
      <c r="J51" s="184"/>
      <c r="K51" s="184"/>
      <c r="L51" s="93" t="s">
        <v>90</v>
      </c>
      <c r="M51" s="184"/>
      <c r="N51" s="184"/>
      <c r="O51" s="185"/>
      <c r="P51" s="185"/>
      <c r="Q51" s="185"/>
      <c r="R51" s="185"/>
      <c r="S51" s="185"/>
      <c r="T51" s="185"/>
      <c r="U51" s="185"/>
      <c r="V51" s="185"/>
      <c r="W51" s="185"/>
      <c r="X51" s="185"/>
      <c r="Y51" s="185"/>
      <c r="Z51" s="185"/>
    </row>
    <row r="52" ht="29.25" customHeight="1">
      <c r="A52" s="186">
        <v>42.0</v>
      </c>
      <c r="B52" s="188"/>
      <c r="C52" s="188"/>
      <c r="D52" s="156"/>
      <c r="E52" s="190" t="s">
        <v>223</v>
      </c>
      <c r="F52" s="190" t="s">
        <v>224</v>
      </c>
      <c r="G52" s="191" t="s">
        <v>159</v>
      </c>
      <c r="H52" s="184"/>
      <c r="I52" s="192" t="s">
        <v>220</v>
      </c>
      <c r="J52" s="184"/>
      <c r="K52" s="184"/>
      <c r="L52" s="93" t="s">
        <v>90</v>
      </c>
      <c r="M52" s="184"/>
      <c r="N52" s="184"/>
      <c r="O52" s="185"/>
      <c r="P52" s="185"/>
      <c r="Q52" s="185"/>
      <c r="R52" s="185"/>
      <c r="S52" s="185"/>
      <c r="T52" s="185"/>
      <c r="U52" s="185"/>
      <c r="V52" s="185"/>
      <c r="W52" s="185"/>
      <c r="X52" s="185"/>
      <c r="Y52" s="185"/>
      <c r="Z52" s="185"/>
    </row>
    <row r="53" ht="29.25" customHeight="1">
      <c r="A53" s="186">
        <v>43.0</v>
      </c>
      <c r="B53" s="188"/>
      <c r="C53" s="188"/>
      <c r="D53" s="156"/>
      <c r="E53" s="190" t="s">
        <v>225</v>
      </c>
      <c r="F53" s="190" t="s">
        <v>226</v>
      </c>
      <c r="G53" s="191" t="s">
        <v>159</v>
      </c>
      <c r="H53" s="184"/>
      <c r="I53" s="192" t="s">
        <v>227</v>
      </c>
      <c r="J53" s="184"/>
      <c r="K53" s="184"/>
      <c r="L53" s="93" t="s">
        <v>90</v>
      </c>
      <c r="M53" s="184"/>
      <c r="N53" s="184"/>
      <c r="O53" s="185"/>
      <c r="P53" s="185"/>
      <c r="Q53" s="185"/>
      <c r="R53" s="185"/>
      <c r="S53" s="185"/>
      <c r="T53" s="185"/>
      <c r="U53" s="185"/>
      <c r="V53" s="185"/>
      <c r="W53" s="185"/>
      <c r="X53" s="185"/>
      <c r="Y53" s="185"/>
      <c r="Z53" s="185"/>
    </row>
    <row r="54" ht="29.25" customHeight="1">
      <c r="A54" s="186">
        <v>44.0</v>
      </c>
      <c r="B54" s="188"/>
      <c r="C54" s="188"/>
      <c r="D54" s="156"/>
      <c r="E54" s="190" t="s">
        <v>228</v>
      </c>
      <c r="F54" s="190" t="s">
        <v>229</v>
      </c>
      <c r="G54" s="191" t="s">
        <v>159</v>
      </c>
      <c r="H54" s="184"/>
      <c r="I54" s="192" t="s">
        <v>227</v>
      </c>
      <c r="J54" s="184"/>
      <c r="K54" s="184"/>
      <c r="L54" s="93" t="s">
        <v>90</v>
      </c>
      <c r="M54" s="184"/>
      <c r="N54" s="184"/>
      <c r="O54" s="185"/>
      <c r="P54" s="185"/>
      <c r="Q54" s="185"/>
      <c r="R54" s="185"/>
      <c r="S54" s="185"/>
      <c r="T54" s="185"/>
      <c r="U54" s="185"/>
      <c r="V54" s="185"/>
      <c r="W54" s="185"/>
      <c r="X54" s="185"/>
      <c r="Y54" s="185"/>
      <c r="Z54" s="185"/>
    </row>
    <row r="55" ht="29.25" customHeight="1">
      <c r="A55" s="186">
        <v>45.0</v>
      </c>
      <c r="B55" s="188"/>
      <c r="C55" s="188"/>
      <c r="D55" s="156"/>
      <c r="E55" s="190" t="s">
        <v>230</v>
      </c>
      <c r="F55" s="190" t="s">
        <v>231</v>
      </c>
      <c r="G55" s="191" t="s">
        <v>159</v>
      </c>
      <c r="H55" s="193"/>
      <c r="I55" s="192" t="s">
        <v>227</v>
      </c>
      <c r="J55" s="184"/>
      <c r="K55" s="184"/>
      <c r="L55" s="93" t="s">
        <v>90</v>
      </c>
      <c r="M55" s="184"/>
      <c r="N55" s="184"/>
      <c r="O55" s="185"/>
      <c r="P55" s="185"/>
      <c r="Q55" s="185"/>
      <c r="R55" s="185"/>
      <c r="S55" s="185"/>
      <c r="T55" s="185"/>
      <c r="U55" s="185"/>
      <c r="V55" s="185"/>
      <c r="W55" s="185"/>
      <c r="X55" s="185"/>
      <c r="Y55" s="185"/>
      <c r="Z55" s="185"/>
    </row>
    <row r="56" ht="29.25" customHeight="1">
      <c r="A56" s="186">
        <v>46.0</v>
      </c>
      <c r="B56" s="188"/>
      <c r="C56" s="188"/>
      <c r="D56" s="156"/>
      <c r="E56" s="190" t="s">
        <v>232</v>
      </c>
      <c r="F56" s="190" t="s">
        <v>233</v>
      </c>
      <c r="G56" s="191" t="s">
        <v>159</v>
      </c>
      <c r="H56" s="184"/>
      <c r="I56" s="192" t="s">
        <v>234</v>
      </c>
      <c r="J56" s="184"/>
      <c r="K56" s="184"/>
      <c r="L56" s="93" t="s">
        <v>90</v>
      </c>
      <c r="M56" s="194"/>
      <c r="N56" s="184"/>
      <c r="O56" s="185"/>
      <c r="P56" s="185"/>
      <c r="Q56" s="185"/>
      <c r="R56" s="185"/>
      <c r="S56" s="185"/>
      <c r="T56" s="185"/>
      <c r="U56" s="185"/>
      <c r="V56" s="185"/>
      <c r="W56" s="185"/>
      <c r="X56" s="185"/>
      <c r="Y56" s="185"/>
      <c r="Z56" s="185"/>
    </row>
    <row r="57" ht="29.25" customHeight="1">
      <c r="A57" s="195">
        <v>47.0</v>
      </c>
      <c r="B57" s="188"/>
      <c r="C57" s="188"/>
      <c r="D57" s="156"/>
      <c r="E57" s="190" t="s">
        <v>235</v>
      </c>
      <c r="F57" s="190" t="s">
        <v>236</v>
      </c>
      <c r="G57" s="191" t="s">
        <v>159</v>
      </c>
      <c r="H57" s="184"/>
      <c r="I57" s="192" t="s">
        <v>234</v>
      </c>
      <c r="J57" s="184"/>
      <c r="K57" s="184"/>
      <c r="L57" s="93" t="s">
        <v>90</v>
      </c>
      <c r="M57" s="184"/>
      <c r="N57" s="184"/>
      <c r="O57" s="185"/>
      <c r="P57" s="185"/>
      <c r="Q57" s="185"/>
      <c r="R57" s="185"/>
      <c r="S57" s="185"/>
      <c r="T57" s="185"/>
      <c r="U57" s="185"/>
      <c r="V57" s="185"/>
      <c r="W57" s="185"/>
      <c r="X57" s="185"/>
      <c r="Y57" s="185"/>
      <c r="Z57" s="185"/>
    </row>
    <row r="58" ht="29.25" customHeight="1">
      <c r="A58" s="196">
        <v>48.0</v>
      </c>
      <c r="B58" s="188"/>
      <c r="C58" s="188"/>
      <c r="D58" s="153"/>
      <c r="E58" s="190" t="s">
        <v>237</v>
      </c>
      <c r="F58" s="190" t="s">
        <v>238</v>
      </c>
      <c r="G58" s="191" t="s">
        <v>159</v>
      </c>
      <c r="H58" s="184"/>
      <c r="I58" s="192" t="s">
        <v>217</v>
      </c>
      <c r="J58" s="184"/>
      <c r="K58" s="184"/>
      <c r="L58" s="93" t="s">
        <v>90</v>
      </c>
      <c r="M58" s="184"/>
      <c r="N58" s="184"/>
      <c r="O58" s="185"/>
      <c r="P58" s="185"/>
      <c r="Q58" s="185"/>
      <c r="R58" s="185"/>
      <c r="S58" s="185"/>
      <c r="T58" s="185"/>
      <c r="U58" s="185"/>
      <c r="V58" s="185"/>
      <c r="W58" s="185"/>
      <c r="X58" s="185"/>
      <c r="Y58" s="185"/>
      <c r="Z58" s="185"/>
    </row>
    <row r="59" ht="29.25" customHeight="1">
      <c r="A59" s="197"/>
      <c r="B59" s="198"/>
      <c r="C59" s="198"/>
      <c r="D59" s="199"/>
      <c r="E59" s="183"/>
      <c r="F59" s="183"/>
      <c r="G59" s="183"/>
      <c r="H59" s="183"/>
      <c r="I59" s="182"/>
      <c r="J59" s="183"/>
      <c r="K59" s="183"/>
      <c r="L59" s="183"/>
      <c r="M59" s="183"/>
      <c r="N59" s="200"/>
      <c r="O59" s="185"/>
      <c r="P59" s="185"/>
      <c r="Q59" s="185"/>
      <c r="R59" s="185"/>
      <c r="S59" s="185"/>
      <c r="T59" s="185"/>
      <c r="U59" s="185"/>
      <c r="V59" s="185"/>
      <c r="W59" s="185"/>
      <c r="X59" s="185"/>
      <c r="Y59" s="185"/>
      <c r="Z59" s="185"/>
    </row>
    <row r="60" ht="30.0" customHeight="1">
      <c r="A60" s="201">
        <v>49.0</v>
      </c>
      <c r="B60" s="202" t="s">
        <v>239</v>
      </c>
      <c r="C60" s="203"/>
      <c r="D60" s="204" t="s">
        <v>240</v>
      </c>
      <c r="E60" s="205" t="s">
        <v>241</v>
      </c>
      <c r="F60" s="192" t="s">
        <v>242</v>
      </c>
      <c r="G60" s="205" t="s">
        <v>243</v>
      </c>
      <c r="H60" s="1"/>
      <c r="I60" s="192" t="s">
        <v>244</v>
      </c>
      <c r="J60" s="200"/>
      <c r="K60" s="200"/>
      <c r="L60" s="93" t="s">
        <v>90</v>
      </c>
      <c r="M60" s="200"/>
      <c r="N60" s="200"/>
      <c r="O60" s="185"/>
      <c r="P60" s="185"/>
      <c r="Q60" s="185"/>
      <c r="R60" s="185"/>
      <c r="S60" s="185"/>
      <c r="T60" s="185"/>
      <c r="U60" s="185"/>
      <c r="V60" s="185"/>
      <c r="W60" s="185"/>
      <c r="X60" s="185"/>
      <c r="Y60" s="185"/>
      <c r="Z60" s="185"/>
    </row>
    <row r="61" ht="30.0" customHeight="1">
      <c r="A61" s="201">
        <v>50.0</v>
      </c>
      <c r="B61" s="203"/>
      <c r="C61" s="203"/>
      <c r="D61" s="113"/>
      <c r="E61" s="205" t="s">
        <v>245</v>
      </c>
      <c r="F61" s="205" t="s">
        <v>246</v>
      </c>
      <c r="G61" s="205" t="s">
        <v>243</v>
      </c>
      <c r="H61" s="200"/>
      <c r="I61" s="192" t="s">
        <v>247</v>
      </c>
      <c r="J61" s="200"/>
      <c r="K61" s="200"/>
      <c r="L61" s="93" t="s">
        <v>90</v>
      </c>
      <c r="M61" s="200"/>
      <c r="N61" s="200"/>
      <c r="O61" s="185"/>
      <c r="P61" s="185"/>
      <c r="Q61" s="185"/>
      <c r="R61" s="185"/>
      <c r="S61" s="185"/>
      <c r="T61" s="185"/>
      <c r="U61" s="185"/>
      <c r="V61" s="185"/>
      <c r="W61" s="185"/>
      <c r="X61" s="185"/>
      <c r="Y61" s="185"/>
      <c r="Z61" s="185"/>
    </row>
    <row r="62" ht="30.0" customHeight="1">
      <c r="A62" s="201">
        <v>51.0</v>
      </c>
      <c r="B62" s="203"/>
      <c r="C62" s="203"/>
      <c r="D62" s="113"/>
      <c r="E62" s="205" t="s">
        <v>248</v>
      </c>
      <c r="F62" s="205" t="s">
        <v>249</v>
      </c>
      <c r="G62" s="205" t="s">
        <v>243</v>
      </c>
      <c r="H62" s="200"/>
      <c r="I62" s="192" t="s">
        <v>250</v>
      </c>
      <c r="J62" s="200"/>
      <c r="K62" s="200"/>
      <c r="L62" s="93" t="s">
        <v>90</v>
      </c>
      <c r="M62" s="200"/>
      <c r="N62" s="200"/>
      <c r="O62" s="185"/>
      <c r="P62" s="185"/>
      <c r="Q62" s="185"/>
      <c r="R62" s="185"/>
      <c r="S62" s="185"/>
      <c r="T62" s="185"/>
      <c r="U62" s="185"/>
      <c r="V62" s="185"/>
      <c r="W62" s="185"/>
      <c r="X62" s="185"/>
      <c r="Y62" s="185"/>
      <c r="Z62" s="185"/>
    </row>
    <row r="63" ht="30.0" customHeight="1">
      <c r="A63" s="201">
        <v>52.0</v>
      </c>
      <c r="B63" s="203"/>
      <c r="C63" s="203"/>
      <c r="D63" s="113"/>
      <c r="E63" s="206" t="s">
        <v>251</v>
      </c>
      <c r="F63" s="205" t="s">
        <v>252</v>
      </c>
      <c r="G63" s="205" t="s">
        <v>243</v>
      </c>
      <c r="H63" s="200"/>
      <c r="I63" s="192" t="s">
        <v>253</v>
      </c>
      <c r="J63" s="200"/>
      <c r="K63" s="200"/>
      <c r="L63" s="93" t="s">
        <v>90</v>
      </c>
      <c r="M63" s="200"/>
      <c r="N63" s="200"/>
      <c r="O63" s="185"/>
      <c r="P63" s="185"/>
      <c r="Q63" s="185"/>
      <c r="R63" s="185"/>
      <c r="S63" s="185"/>
      <c r="T63" s="185"/>
      <c r="U63" s="185"/>
      <c r="V63" s="185"/>
      <c r="W63" s="185"/>
      <c r="X63" s="185"/>
      <c r="Y63" s="185"/>
      <c r="Z63" s="185"/>
    </row>
    <row r="64" ht="30.0" customHeight="1">
      <c r="A64" s="207">
        <v>53.0</v>
      </c>
      <c r="B64" s="203"/>
      <c r="C64" s="203"/>
      <c r="D64" s="113"/>
      <c r="E64" s="208" t="s">
        <v>254</v>
      </c>
      <c r="F64" s="209" t="s">
        <v>252</v>
      </c>
      <c r="G64" s="205" t="s">
        <v>243</v>
      </c>
      <c r="H64" s="200"/>
      <c r="I64" s="192" t="s">
        <v>255</v>
      </c>
      <c r="J64" s="200"/>
      <c r="K64" s="200"/>
      <c r="L64" s="93" t="s">
        <v>90</v>
      </c>
      <c r="M64" s="200"/>
      <c r="N64" s="200"/>
      <c r="O64" s="185"/>
      <c r="P64" s="185"/>
      <c r="Q64" s="185"/>
      <c r="R64" s="185"/>
      <c r="S64" s="185"/>
      <c r="T64" s="185"/>
      <c r="U64" s="185"/>
      <c r="V64" s="185"/>
      <c r="W64" s="185"/>
      <c r="X64" s="185"/>
      <c r="Y64" s="185"/>
      <c r="Z64" s="185"/>
    </row>
    <row r="65" ht="30.0" customHeight="1">
      <c r="A65" s="207">
        <v>54.0</v>
      </c>
      <c r="B65" s="203"/>
      <c r="C65" s="203"/>
      <c r="D65" s="113"/>
      <c r="E65" s="208" t="s">
        <v>256</v>
      </c>
      <c r="F65" s="209" t="s">
        <v>257</v>
      </c>
      <c r="G65" s="205" t="s">
        <v>243</v>
      </c>
      <c r="H65" s="200"/>
      <c r="I65" s="192" t="s">
        <v>258</v>
      </c>
      <c r="J65" s="200"/>
      <c r="K65" s="200"/>
      <c r="L65" s="93" t="s">
        <v>90</v>
      </c>
      <c r="M65" s="200"/>
      <c r="N65" s="200"/>
      <c r="O65" s="185"/>
      <c r="P65" s="185"/>
      <c r="Q65" s="185"/>
      <c r="R65" s="185"/>
      <c r="S65" s="185"/>
      <c r="T65" s="185"/>
      <c r="U65" s="185"/>
      <c r="V65" s="185"/>
      <c r="W65" s="185"/>
      <c r="X65" s="185"/>
      <c r="Y65" s="185"/>
      <c r="Z65" s="185"/>
    </row>
    <row r="66" ht="30.0" customHeight="1">
      <c r="A66" s="207">
        <v>55.0</v>
      </c>
      <c r="B66" s="203"/>
      <c r="C66" s="203"/>
      <c r="D66" s="113"/>
      <c r="E66" s="210" t="s">
        <v>259</v>
      </c>
      <c r="F66" s="205" t="s">
        <v>246</v>
      </c>
      <c r="G66" s="205" t="s">
        <v>243</v>
      </c>
      <c r="H66" s="200"/>
      <c r="I66" s="192" t="s">
        <v>260</v>
      </c>
      <c r="J66" s="200"/>
      <c r="K66" s="200"/>
      <c r="L66" s="93" t="s">
        <v>90</v>
      </c>
      <c r="M66" s="200"/>
      <c r="N66" s="200"/>
      <c r="O66" s="185"/>
      <c r="P66" s="185"/>
      <c r="Q66" s="185"/>
      <c r="R66" s="185"/>
      <c r="S66" s="185"/>
      <c r="T66" s="185"/>
      <c r="U66" s="185"/>
      <c r="V66" s="185"/>
      <c r="W66" s="185"/>
      <c r="X66" s="185"/>
      <c r="Y66" s="185"/>
      <c r="Z66" s="185"/>
    </row>
    <row r="67" ht="30.0" customHeight="1">
      <c r="A67" s="207">
        <v>56.0</v>
      </c>
      <c r="B67" s="203"/>
      <c r="C67" s="203"/>
      <c r="D67" s="113"/>
      <c r="E67" s="205" t="s">
        <v>261</v>
      </c>
      <c r="F67" s="205" t="s">
        <v>262</v>
      </c>
      <c r="G67" s="205" t="s">
        <v>243</v>
      </c>
      <c r="H67" s="200"/>
      <c r="I67" s="192" t="s">
        <v>263</v>
      </c>
      <c r="J67" s="200"/>
      <c r="K67" s="200"/>
      <c r="L67" s="93" t="s">
        <v>90</v>
      </c>
      <c r="M67" s="200"/>
      <c r="N67" s="200"/>
      <c r="O67" s="185"/>
      <c r="P67" s="185"/>
      <c r="Q67" s="185"/>
      <c r="R67" s="185"/>
      <c r="S67" s="185"/>
      <c r="T67" s="185"/>
      <c r="U67" s="185"/>
      <c r="V67" s="185"/>
      <c r="W67" s="185"/>
      <c r="X67" s="185"/>
      <c r="Y67" s="185"/>
      <c r="Z67" s="185"/>
    </row>
    <row r="68" ht="30.0" customHeight="1">
      <c r="A68" s="207">
        <v>57.0</v>
      </c>
      <c r="B68" s="203"/>
      <c r="C68" s="203"/>
      <c r="D68" s="113"/>
      <c r="E68" s="205" t="s">
        <v>264</v>
      </c>
      <c r="F68" s="205" t="s">
        <v>265</v>
      </c>
      <c r="G68" s="205" t="s">
        <v>243</v>
      </c>
      <c r="H68" s="200"/>
      <c r="I68" s="192" t="s">
        <v>266</v>
      </c>
      <c r="J68" s="200"/>
      <c r="K68" s="200"/>
      <c r="L68" s="93" t="s">
        <v>90</v>
      </c>
      <c r="M68" s="200"/>
      <c r="N68" s="200"/>
      <c r="O68" s="185"/>
      <c r="P68" s="185"/>
      <c r="Q68" s="185"/>
      <c r="R68" s="185"/>
      <c r="S68" s="185"/>
      <c r="T68" s="185"/>
      <c r="U68" s="185"/>
      <c r="V68" s="185"/>
      <c r="W68" s="185"/>
      <c r="X68" s="185"/>
      <c r="Y68" s="185"/>
      <c r="Z68" s="185"/>
    </row>
    <row r="69" ht="30.0" customHeight="1">
      <c r="A69" s="207">
        <v>58.0</v>
      </c>
      <c r="B69" s="203"/>
      <c r="C69" s="203"/>
      <c r="D69" s="211"/>
      <c r="E69" s="205" t="s">
        <v>267</v>
      </c>
      <c r="F69" s="205" t="s">
        <v>268</v>
      </c>
      <c r="G69" s="205" t="s">
        <v>243</v>
      </c>
      <c r="H69" s="200"/>
      <c r="I69" s="192" t="s">
        <v>269</v>
      </c>
      <c r="J69" s="200"/>
      <c r="K69" s="200"/>
      <c r="L69" s="93" t="s">
        <v>90</v>
      </c>
      <c r="M69" s="200"/>
      <c r="N69" s="200"/>
      <c r="O69" s="185"/>
      <c r="P69" s="185"/>
      <c r="Q69" s="185"/>
      <c r="R69" s="185"/>
      <c r="S69" s="185"/>
      <c r="T69" s="185"/>
      <c r="U69" s="185"/>
      <c r="V69" s="185"/>
      <c r="W69" s="185"/>
      <c r="X69" s="185"/>
      <c r="Y69" s="185"/>
      <c r="Z69" s="185"/>
    </row>
    <row r="70" ht="29.25" customHeight="1">
      <c r="A70" s="212"/>
      <c r="B70" s="98"/>
      <c r="C70" s="98"/>
      <c r="D70" s="213"/>
      <c r="E70" s="214"/>
      <c r="F70" s="139"/>
      <c r="G70" s="139"/>
      <c r="H70" s="144"/>
      <c r="I70" s="141"/>
      <c r="J70" s="142"/>
      <c r="K70" s="144"/>
      <c r="L70" s="144"/>
      <c r="M70" s="215"/>
      <c r="N70" s="131"/>
    </row>
    <row r="71" ht="30.0" customHeight="1" outlineLevel="1">
      <c r="A71" s="134">
        <v>59.0</v>
      </c>
      <c r="B71" s="108"/>
      <c r="C71" s="108"/>
      <c r="D71" s="216" t="s">
        <v>270</v>
      </c>
      <c r="E71" s="114" t="s">
        <v>271</v>
      </c>
      <c r="F71" s="151" t="s">
        <v>272</v>
      </c>
      <c r="G71" s="125" t="s">
        <v>243</v>
      </c>
      <c r="H71" s="177"/>
      <c r="I71" s="151" t="s">
        <v>273</v>
      </c>
      <c r="J71" s="128"/>
      <c r="K71" s="126"/>
      <c r="L71" s="93" t="s">
        <v>90</v>
      </c>
      <c r="M71" s="217"/>
      <c r="N71" s="130"/>
    </row>
    <row r="72" ht="30.0" customHeight="1" outlineLevel="1">
      <c r="A72" s="134">
        <v>60.0</v>
      </c>
      <c r="B72" s="108"/>
      <c r="C72" s="108"/>
      <c r="D72" s="113"/>
      <c r="E72" s="125" t="s">
        <v>274</v>
      </c>
      <c r="F72" s="125" t="s">
        <v>275</v>
      </c>
      <c r="G72" s="125" t="s">
        <v>243</v>
      </c>
      <c r="H72" s="126"/>
      <c r="I72" s="151" t="s">
        <v>276</v>
      </c>
      <c r="J72" s="128"/>
      <c r="K72" s="126"/>
      <c r="L72" s="93" t="s">
        <v>90</v>
      </c>
      <c r="M72" s="132"/>
      <c r="N72" s="130"/>
    </row>
    <row r="73" ht="30.0" customHeight="1">
      <c r="A73" s="134">
        <v>61.0</v>
      </c>
      <c r="B73" s="108"/>
      <c r="C73" s="108"/>
      <c r="D73" s="113"/>
      <c r="E73" s="125" t="s">
        <v>277</v>
      </c>
      <c r="F73" s="125" t="s">
        <v>278</v>
      </c>
      <c r="G73" s="125" t="s">
        <v>243</v>
      </c>
      <c r="H73" s="126"/>
      <c r="I73" s="151" t="s">
        <v>279</v>
      </c>
      <c r="J73" s="128"/>
      <c r="K73" s="126"/>
      <c r="L73" s="93" t="s">
        <v>90</v>
      </c>
      <c r="M73" s="132"/>
      <c r="N73" s="130"/>
    </row>
    <row r="74" ht="30.75" customHeight="1">
      <c r="A74" s="134">
        <v>62.0</v>
      </c>
      <c r="B74" s="108"/>
      <c r="C74" s="108"/>
      <c r="D74" s="113"/>
      <c r="E74" s="125" t="s">
        <v>280</v>
      </c>
      <c r="F74" s="125" t="s">
        <v>281</v>
      </c>
      <c r="G74" s="125" t="s">
        <v>243</v>
      </c>
      <c r="H74" s="126"/>
      <c r="I74" s="151" t="s">
        <v>282</v>
      </c>
      <c r="J74" s="128"/>
      <c r="K74" s="126"/>
      <c r="L74" s="93" t="s">
        <v>90</v>
      </c>
      <c r="M74" s="132"/>
      <c r="N74" s="130"/>
    </row>
    <row r="75" ht="30.75" customHeight="1">
      <c r="A75" s="218">
        <v>63.0</v>
      </c>
      <c r="B75" s="108"/>
      <c r="C75" s="108"/>
      <c r="D75" s="113"/>
      <c r="E75" s="125" t="s">
        <v>283</v>
      </c>
      <c r="F75" s="125" t="s">
        <v>284</v>
      </c>
      <c r="G75" s="125" t="s">
        <v>243</v>
      </c>
      <c r="H75" s="126"/>
      <c r="I75" s="151" t="s">
        <v>285</v>
      </c>
      <c r="J75" s="128"/>
      <c r="K75" s="126"/>
      <c r="L75" s="219" t="s">
        <v>90</v>
      </c>
      <c r="M75" s="132"/>
      <c r="N75" s="130"/>
    </row>
    <row r="76" ht="30.0" customHeight="1">
      <c r="A76" s="218">
        <v>64.0</v>
      </c>
      <c r="B76" s="108"/>
      <c r="C76" s="108"/>
      <c r="D76" s="211"/>
      <c r="E76" s="125" t="s">
        <v>286</v>
      </c>
      <c r="F76" s="125" t="s">
        <v>287</v>
      </c>
      <c r="G76" s="125" t="s">
        <v>243</v>
      </c>
      <c r="H76" s="126"/>
      <c r="I76" s="151" t="s">
        <v>288</v>
      </c>
      <c r="J76" s="128"/>
      <c r="K76" s="126"/>
      <c r="L76" s="219" t="s">
        <v>90</v>
      </c>
      <c r="M76" s="132"/>
      <c r="N76" s="130"/>
    </row>
    <row r="77" ht="30.0" customHeight="1">
      <c r="A77" s="198"/>
      <c r="B77" s="198"/>
      <c r="C77" s="198"/>
      <c r="D77" s="183"/>
      <c r="E77" s="183"/>
      <c r="F77" s="183"/>
      <c r="G77" s="183"/>
      <c r="H77" s="183"/>
      <c r="I77" s="182"/>
      <c r="J77" s="183"/>
      <c r="K77" s="183"/>
      <c r="L77" s="183"/>
      <c r="M77" s="183"/>
      <c r="N77" s="200"/>
      <c r="O77" s="185"/>
      <c r="P77" s="185"/>
      <c r="Q77" s="185"/>
      <c r="R77" s="185"/>
      <c r="S77" s="185"/>
      <c r="T77" s="185"/>
      <c r="U77" s="185"/>
      <c r="V77" s="185"/>
      <c r="W77" s="185"/>
      <c r="X77" s="185"/>
      <c r="Y77" s="185"/>
      <c r="Z77" s="185"/>
    </row>
    <row r="78" ht="30.0" customHeight="1">
      <c r="A78" s="134">
        <v>65.0</v>
      </c>
      <c r="B78" s="108"/>
      <c r="C78" s="108"/>
      <c r="D78" s="216" t="s">
        <v>289</v>
      </c>
      <c r="E78" s="114" t="s">
        <v>290</v>
      </c>
      <c r="F78" s="151" t="s">
        <v>291</v>
      </c>
      <c r="G78" s="125" t="s">
        <v>243</v>
      </c>
      <c r="H78" s="177"/>
      <c r="I78" s="151" t="s">
        <v>292</v>
      </c>
      <c r="J78" s="128"/>
      <c r="K78" s="126"/>
      <c r="L78" s="219" t="s">
        <v>90</v>
      </c>
      <c r="M78" s="217"/>
      <c r="N78" s="130"/>
    </row>
    <row r="79" ht="30.0" customHeight="1">
      <c r="A79" s="134">
        <v>66.0</v>
      </c>
      <c r="B79" s="108"/>
      <c r="C79" s="108"/>
      <c r="D79" s="113"/>
      <c r="E79" s="125" t="s">
        <v>293</v>
      </c>
      <c r="F79" s="125" t="s">
        <v>294</v>
      </c>
      <c r="G79" s="125" t="s">
        <v>243</v>
      </c>
      <c r="H79" s="126"/>
      <c r="I79" s="151" t="s">
        <v>295</v>
      </c>
      <c r="J79" s="128"/>
      <c r="K79" s="126"/>
      <c r="L79" s="219" t="s">
        <v>90</v>
      </c>
      <c r="M79" s="132"/>
      <c r="N79" s="130"/>
    </row>
    <row r="80" ht="30.0" customHeight="1">
      <c r="A80" s="134">
        <v>67.0</v>
      </c>
      <c r="B80" s="108"/>
      <c r="C80" s="108"/>
      <c r="D80" s="113"/>
      <c r="E80" s="125" t="s">
        <v>296</v>
      </c>
      <c r="F80" s="125" t="s">
        <v>297</v>
      </c>
      <c r="G80" s="125" t="s">
        <v>243</v>
      </c>
      <c r="H80" s="126"/>
      <c r="I80" s="151" t="s">
        <v>298</v>
      </c>
      <c r="J80" s="128"/>
      <c r="K80" s="126"/>
      <c r="L80" s="219" t="s">
        <v>90</v>
      </c>
      <c r="M80" s="132"/>
      <c r="N80" s="130"/>
    </row>
    <row r="81" ht="30.75" customHeight="1">
      <c r="A81" s="134">
        <v>68.0</v>
      </c>
      <c r="B81" s="108"/>
      <c r="C81" s="108"/>
      <c r="D81" s="211"/>
      <c r="E81" s="125" t="s">
        <v>299</v>
      </c>
      <c r="F81" s="125" t="s">
        <v>300</v>
      </c>
      <c r="G81" s="220" t="s">
        <v>301</v>
      </c>
      <c r="H81" s="126"/>
      <c r="I81" s="151" t="s">
        <v>302</v>
      </c>
      <c r="J81" s="128"/>
      <c r="K81" s="126"/>
      <c r="L81" s="93" t="s">
        <v>303</v>
      </c>
      <c r="M81" s="175" t="s">
        <v>304</v>
      </c>
      <c r="N81" s="130"/>
    </row>
    <row r="82" ht="30.0" customHeight="1">
      <c r="A82" s="198"/>
      <c r="B82" s="198"/>
      <c r="C82" s="198"/>
      <c r="D82" s="183"/>
      <c r="E82" s="183"/>
      <c r="F82" s="183"/>
      <c r="G82" s="183"/>
      <c r="H82" s="183"/>
      <c r="I82" s="182"/>
      <c r="J82" s="183"/>
      <c r="K82" s="183"/>
      <c r="L82" s="183"/>
      <c r="M82" s="183"/>
      <c r="N82" s="200"/>
      <c r="O82" s="185"/>
      <c r="P82" s="185"/>
      <c r="Q82" s="185"/>
      <c r="R82" s="185"/>
      <c r="S82" s="185"/>
      <c r="T82" s="185"/>
      <c r="U82" s="185"/>
      <c r="V82" s="185"/>
      <c r="W82" s="185"/>
      <c r="X82" s="185"/>
      <c r="Y82" s="185"/>
      <c r="Z82" s="185"/>
    </row>
    <row r="83" ht="30.0" customHeight="1">
      <c r="A83" s="134">
        <v>69.0</v>
      </c>
      <c r="B83" s="108"/>
      <c r="C83" s="108"/>
      <c r="D83" s="216" t="s">
        <v>305</v>
      </c>
      <c r="E83" s="114" t="s">
        <v>306</v>
      </c>
      <c r="F83" s="151" t="s">
        <v>307</v>
      </c>
      <c r="G83" s="125" t="s">
        <v>243</v>
      </c>
      <c r="H83" s="177"/>
      <c r="I83" s="127" t="s">
        <v>308</v>
      </c>
      <c r="J83" s="128"/>
      <c r="K83" s="126"/>
      <c r="L83" s="219" t="s">
        <v>90</v>
      </c>
      <c r="M83" s="217"/>
      <c r="N83" s="130"/>
    </row>
    <row r="84" ht="30.0" customHeight="1">
      <c r="A84" s="134">
        <v>70.0</v>
      </c>
      <c r="B84" s="108"/>
      <c r="C84" s="108"/>
      <c r="D84" s="113"/>
      <c r="E84" s="125" t="s">
        <v>309</v>
      </c>
      <c r="F84" s="125" t="s">
        <v>310</v>
      </c>
      <c r="G84" s="125" t="s">
        <v>243</v>
      </c>
      <c r="H84" s="126"/>
      <c r="I84" s="151" t="s">
        <v>311</v>
      </c>
      <c r="J84" s="128"/>
      <c r="K84" s="126"/>
      <c r="L84" s="219" t="s">
        <v>90</v>
      </c>
      <c r="M84" s="132"/>
      <c r="N84" s="130"/>
    </row>
    <row r="85" ht="30.0" customHeight="1">
      <c r="A85" s="134">
        <v>71.0</v>
      </c>
      <c r="B85" s="108"/>
      <c r="C85" s="108"/>
      <c r="D85" s="113"/>
      <c r="E85" s="125" t="s">
        <v>312</v>
      </c>
      <c r="F85" s="125" t="s">
        <v>313</v>
      </c>
      <c r="G85" s="125" t="s">
        <v>243</v>
      </c>
      <c r="H85" s="126"/>
      <c r="I85" s="151" t="s">
        <v>314</v>
      </c>
      <c r="J85" s="128"/>
      <c r="K85" s="126"/>
      <c r="L85" s="219" t="s">
        <v>90</v>
      </c>
      <c r="M85" s="132"/>
      <c r="N85" s="130"/>
    </row>
    <row r="86" ht="30.75" customHeight="1">
      <c r="A86" s="134">
        <v>72.0</v>
      </c>
      <c r="B86" s="108"/>
      <c r="C86" s="108"/>
      <c r="D86" s="113"/>
      <c r="E86" s="125" t="s">
        <v>315</v>
      </c>
      <c r="F86" s="125" t="s">
        <v>316</v>
      </c>
      <c r="G86" s="125" t="s">
        <v>243</v>
      </c>
      <c r="H86" s="126"/>
      <c r="I86" s="151" t="s">
        <v>317</v>
      </c>
      <c r="J86" s="128"/>
      <c r="K86" s="126"/>
      <c r="L86" s="219" t="s">
        <v>90</v>
      </c>
      <c r="M86" s="132"/>
      <c r="N86" s="130"/>
    </row>
    <row r="87" ht="30.75" customHeight="1">
      <c r="A87" s="218">
        <v>73.0</v>
      </c>
      <c r="B87" s="108"/>
      <c r="C87" s="108"/>
      <c r="D87" s="113"/>
      <c r="E87" s="125" t="s">
        <v>318</v>
      </c>
      <c r="F87" s="125" t="s">
        <v>319</v>
      </c>
      <c r="G87" s="125" t="s">
        <v>301</v>
      </c>
      <c r="H87" s="126"/>
      <c r="I87" s="151" t="s">
        <v>320</v>
      </c>
      <c r="J87" s="221" t="s">
        <v>321</v>
      </c>
      <c r="K87" s="126"/>
      <c r="L87" s="93" t="s">
        <v>116</v>
      </c>
      <c r="M87" s="125" t="s">
        <v>322</v>
      </c>
      <c r="N87" s="130"/>
    </row>
    <row r="88" ht="30.0" customHeight="1">
      <c r="A88" s="218">
        <v>74.0</v>
      </c>
      <c r="B88" s="108"/>
      <c r="C88" s="108"/>
      <c r="D88" s="113"/>
      <c r="E88" s="125" t="s">
        <v>323</v>
      </c>
      <c r="F88" s="125" t="s">
        <v>324</v>
      </c>
      <c r="G88" s="125" t="s">
        <v>243</v>
      </c>
      <c r="H88" s="126"/>
      <c r="I88" s="151" t="s">
        <v>325</v>
      </c>
      <c r="J88" s="128"/>
      <c r="K88" s="126"/>
      <c r="L88" s="219" t="s">
        <v>90</v>
      </c>
      <c r="M88" s="132"/>
      <c r="N88" s="130"/>
    </row>
    <row r="89" ht="28.5" customHeight="1">
      <c r="A89" s="218">
        <v>75.0</v>
      </c>
      <c r="B89" s="108"/>
      <c r="C89" s="108"/>
      <c r="D89" s="211"/>
      <c r="E89" s="125" t="s">
        <v>326</v>
      </c>
      <c r="F89" s="125" t="s">
        <v>327</v>
      </c>
      <c r="G89" s="125" t="s">
        <v>301</v>
      </c>
      <c r="H89" s="126"/>
      <c r="I89" s="151" t="s">
        <v>328</v>
      </c>
      <c r="J89" s="222" t="s">
        <v>329</v>
      </c>
      <c r="K89" s="126"/>
      <c r="L89" s="93" t="s">
        <v>116</v>
      </c>
      <c r="M89" s="132" t="s">
        <v>330</v>
      </c>
      <c r="N89" s="130"/>
    </row>
    <row r="90" ht="30.0" customHeight="1">
      <c r="A90" s="198"/>
      <c r="B90" s="198"/>
      <c r="C90" s="198"/>
      <c r="D90" s="183"/>
      <c r="E90" s="183"/>
      <c r="F90" s="183"/>
      <c r="G90" s="183"/>
      <c r="H90" s="183"/>
      <c r="I90" s="182"/>
      <c r="J90" s="183"/>
      <c r="K90" s="183"/>
      <c r="L90" s="183"/>
      <c r="M90" s="183"/>
      <c r="N90" s="200"/>
      <c r="O90" s="185"/>
      <c r="P90" s="185"/>
      <c r="Q90" s="185"/>
      <c r="R90" s="185"/>
      <c r="S90" s="185"/>
      <c r="T90" s="185"/>
      <c r="U90" s="185"/>
      <c r="V90" s="185"/>
      <c r="W90" s="185"/>
      <c r="X90" s="185"/>
      <c r="Y90" s="185"/>
      <c r="Z90" s="185"/>
    </row>
    <row r="91" ht="30.0" customHeight="1">
      <c r="A91" s="201">
        <v>76.0</v>
      </c>
      <c r="B91" s="203"/>
      <c r="C91" s="203"/>
      <c r="D91" s="204" t="s">
        <v>331</v>
      </c>
      <c r="E91" s="205" t="s">
        <v>332</v>
      </c>
      <c r="F91" s="192" t="s">
        <v>333</v>
      </c>
      <c r="G91" s="200"/>
      <c r="H91" s="1"/>
      <c r="I91" s="192" t="s">
        <v>334</v>
      </c>
      <c r="J91" s="200"/>
      <c r="K91" s="200"/>
      <c r="L91" s="223" t="s">
        <v>335</v>
      </c>
      <c r="M91" s="200"/>
      <c r="N91" s="200"/>
      <c r="O91" s="185"/>
      <c r="P91" s="185"/>
      <c r="Q91" s="185"/>
      <c r="R91" s="185"/>
      <c r="S91" s="185"/>
      <c r="T91" s="185"/>
      <c r="U91" s="185"/>
      <c r="V91" s="185"/>
      <c r="W91" s="185"/>
      <c r="X91" s="185"/>
      <c r="Y91" s="185"/>
      <c r="Z91" s="185"/>
    </row>
    <row r="92" ht="30.0" customHeight="1">
      <c r="A92" s="201">
        <v>77.0</v>
      </c>
      <c r="B92" s="203"/>
      <c r="C92" s="203"/>
      <c r="D92" s="113"/>
      <c r="E92" s="205" t="s">
        <v>336</v>
      </c>
      <c r="F92" s="205" t="s">
        <v>337</v>
      </c>
      <c r="G92" s="200"/>
      <c r="H92" s="200"/>
      <c r="I92" s="192" t="s">
        <v>338</v>
      </c>
      <c r="J92" s="200"/>
      <c r="K92" s="200"/>
      <c r="L92" s="223" t="s">
        <v>335</v>
      </c>
      <c r="M92" s="200"/>
      <c r="N92" s="200"/>
      <c r="O92" s="185"/>
      <c r="P92" s="185"/>
      <c r="Q92" s="185"/>
      <c r="R92" s="185"/>
      <c r="S92" s="185"/>
      <c r="T92" s="185"/>
      <c r="U92" s="185"/>
      <c r="V92" s="185"/>
      <c r="W92" s="185"/>
      <c r="X92" s="185"/>
      <c r="Y92" s="185"/>
      <c r="Z92" s="185"/>
    </row>
    <row r="93" ht="30.0" customHeight="1">
      <c r="A93" s="201">
        <v>78.0</v>
      </c>
      <c r="B93" s="203"/>
      <c r="C93" s="203"/>
      <c r="D93" s="113"/>
      <c r="E93" s="205" t="s">
        <v>339</v>
      </c>
      <c r="F93" s="205" t="s">
        <v>340</v>
      </c>
      <c r="G93" s="200"/>
      <c r="H93" s="200"/>
      <c r="I93" s="192" t="s">
        <v>341</v>
      </c>
      <c r="J93" s="200"/>
      <c r="K93" s="200"/>
      <c r="L93" s="223" t="s">
        <v>335</v>
      </c>
      <c r="M93" s="200"/>
      <c r="N93" s="200"/>
      <c r="O93" s="185"/>
      <c r="P93" s="185"/>
      <c r="Q93" s="185"/>
      <c r="R93" s="185"/>
      <c r="S93" s="185"/>
      <c r="T93" s="185"/>
      <c r="U93" s="185"/>
      <c r="V93" s="185"/>
      <c r="W93" s="185"/>
      <c r="X93" s="185"/>
      <c r="Y93" s="185"/>
      <c r="Z93" s="185"/>
    </row>
    <row r="94" ht="30.0" customHeight="1">
      <c r="A94" s="201">
        <v>79.0</v>
      </c>
      <c r="B94" s="203"/>
      <c r="C94" s="203"/>
      <c r="D94" s="113"/>
      <c r="E94" s="205" t="s">
        <v>342</v>
      </c>
      <c r="F94" s="205" t="s">
        <v>343</v>
      </c>
      <c r="G94" s="200"/>
      <c r="H94" s="200"/>
      <c r="I94" s="192" t="s">
        <v>344</v>
      </c>
      <c r="J94" s="200"/>
      <c r="K94" s="200"/>
      <c r="L94" s="223" t="s">
        <v>335</v>
      </c>
      <c r="M94" s="200"/>
      <c r="N94" s="200"/>
      <c r="O94" s="185"/>
      <c r="P94" s="185"/>
      <c r="Q94" s="185"/>
      <c r="R94" s="185"/>
      <c r="S94" s="185"/>
      <c r="T94" s="185"/>
      <c r="U94" s="185"/>
      <c r="V94" s="185"/>
      <c r="W94" s="185"/>
      <c r="X94" s="185"/>
      <c r="Y94" s="185"/>
      <c r="Z94" s="185"/>
    </row>
    <row r="95" ht="30.0" customHeight="1">
      <c r="A95" s="207">
        <v>80.0</v>
      </c>
      <c r="B95" s="203"/>
      <c r="C95" s="203"/>
      <c r="D95" s="113"/>
      <c r="E95" s="205" t="s">
        <v>345</v>
      </c>
      <c r="F95" s="205" t="s">
        <v>346</v>
      </c>
      <c r="G95" s="200"/>
      <c r="H95" s="200"/>
      <c r="I95" s="192" t="s">
        <v>347</v>
      </c>
      <c r="J95" s="200"/>
      <c r="K95" s="200"/>
      <c r="L95" s="223" t="s">
        <v>335</v>
      </c>
      <c r="M95" s="200"/>
      <c r="N95" s="200"/>
      <c r="O95" s="185"/>
      <c r="P95" s="185"/>
      <c r="Q95" s="185"/>
      <c r="R95" s="185"/>
      <c r="S95" s="185"/>
      <c r="T95" s="185"/>
      <c r="U95" s="185"/>
      <c r="V95" s="185"/>
      <c r="W95" s="185"/>
      <c r="X95" s="185"/>
      <c r="Y95" s="185"/>
      <c r="Z95" s="185"/>
    </row>
    <row r="96" ht="30.0" customHeight="1">
      <c r="A96" s="207">
        <v>81.0</v>
      </c>
      <c r="B96" s="203"/>
      <c r="C96" s="203"/>
      <c r="D96" s="113"/>
      <c r="E96" s="205" t="s">
        <v>348</v>
      </c>
      <c r="F96" s="205" t="s">
        <v>349</v>
      </c>
      <c r="G96" s="200"/>
      <c r="H96" s="200"/>
      <c r="I96" s="192" t="s">
        <v>350</v>
      </c>
      <c r="J96" s="200"/>
      <c r="K96" s="200"/>
      <c r="L96" s="223" t="s">
        <v>335</v>
      </c>
      <c r="M96" s="200"/>
      <c r="N96" s="200"/>
      <c r="O96" s="185"/>
      <c r="P96" s="185"/>
      <c r="Q96" s="185"/>
      <c r="R96" s="185"/>
      <c r="S96" s="185"/>
      <c r="T96" s="185"/>
      <c r="U96" s="185"/>
      <c r="V96" s="185"/>
      <c r="W96" s="185"/>
      <c r="X96" s="185"/>
      <c r="Y96" s="185"/>
      <c r="Z96" s="185"/>
    </row>
    <row r="97" ht="30.75" customHeight="1">
      <c r="A97" s="207">
        <v>82.0</v>
      </c>
      <c r="B97" s="203"/>
      <c r="C97" s="203"/>
      <c r="D97" s="211"/>
      <c r="E97" s="205" t="s">
        <v>351</v>
      </c>
      <c r="F97" s="205" t="s">
        <v>352</v>
      </c>
      <c r="G97" s="200"/>
      <c r="H97" s="200"/>
      <c r="I97" s="192" t="s">
        <v>353</v>
      </c>
      <c r="J97" s="200"/>
      <c r="K97" s="200"/>
      <c r="L97" s="223" t="s">
        <v>335</v>
      </c>
      <c r="M97" s="200"/>
      <c r="N97" s="200"/>
      <c r="O97" s="185"/>
      <c r="P97" s="185"/>
      <c r="Q97" s="185"/>
      <c r="R97" s="185"/>
      <c r="S97" s="185"/>
      <c r="T97" s="185"/>
      <c r="U97" s="185"/>
      <c r="V97" s="185"/>
      <c r="W97" s="185"/>
      <c r="X97" s="185"/>
      <c r="Y97" s="185"/>
      <c r="Z97" s="185"/>
    </row>
    <row r="98" ht="30.0" customHeight="1">
      <c r="A98" s="198"/>
      <c r="B98" s="198"/>
      <c r="C98" s="198"/>
      <c r="D98" s="183"/>
      <c r="E98" s="183"/>
      <c r="F98" s="183"/>
      <c r="G98" s="183"/>
      <c r="H98" s="183"/>
      <c r="I98" s="182"/>
      <c r="J98" s="183"/>
      <c r="K98" s="183"/>
      <c r="L98" s="183"/>
      <c r="M98" s="183"/>
      <c r="N98" s="200"/>
      <c r="O98" s="185"/>
      <c r="P98" s="185"/>
      <c r="Q98" s="185"/>
      <c r="R98" s="185"/>
      <c r="S98" s="185"/>
      <c r="T98" s="185"/>
      <c r="U98" s="185"/>
      <c r="V98" s="185"/>
      <c r="W98" s="185"/>
      <c r="X98" s="185"/>
      <c r="Y98" s="185"/>
      <c r="Z98" s="185"/>
    </row>
    <row r="99" ht="30.0" customHeight="1">
      <c r="A99" s="134">
        <v>83.0</v>
      </c>
      <c r="B99" s="108"/>
      <c r="C99" s="108"/>
      <c r="D99" s="224"/>
      <c r="E99" s="125" t="s">
        <v>354</v>
      </c>
      <c r="F99" s="125" t="s">
        <v>355</v>
      </c>
      <c r="G99" s="125" t="s">
        <v>159</v>
      </c>
      <c r="H99" s="177" t="s">
        <v>356</v>
      </c>
      <c r="I99" s="127" t="s">
        <v>357</v>
      </c>
      <c r="J99" s="128"/>
      <c r="K99" s="126"/>
      <c r="L99" s="219" t="s">
        <v>90</v>
      </c>
      <c r="M99" s="217"/>
      <c r="N99" s="130"/>
    </row>
    <row r="100" ht="30.0" customHeight="1">
      <c r="A100" s="134">
        <v>84.0</v>
      </c>
      <c r="B100" s="108"/>
      <c r="C100" s="108"/>
      <c r="D100" s="148" t="s">
        <v>358</v>
      </c>
      <c r="E100" s="125" t="s">
        <v>359</v>
      </c>
      <c r="F100" s="125" t="s">
        <v>360</v>
      </c>
      <c r="G100" s="125" t="s">
        <v>159</v>
      </c>
      <c r="H100" s="177" t="s">
        <v>356</v>
      </c>
      <c r="I100" s="225" t="s">
        <v>361</v>
      </c>
      <c r="J100" s="226" t="s">
        <v>362</v>
      </c>
      <c r="K100" s="126"/>
      <c r="L100" s="93" t="s">
        <v>116</v>
      </c>
      <c r="M100" s="217" t="s">
        <v>363</v>
      </c>
      <c r="N100" s="130"/>
    </row>
    <row r="101" ht="30.0" customHeight="1">
      <c r="A101" s="134">
        <v>85.0</v>
      </c>
      <c r="B101" s="108"/>
      <c r="C101" s="108"/>
      <c r="D101" s="156"/>
      <c r="E101" s="125" t="s">
        <v>364</v>
      </c>
      <c r="F101" s="125" t="s">
        <v>360</v>
      </c>
      <c r="G101" s="125" t="s">
        <v>159</v>
      </c>
      <c r="H101" s="126" t="s">
        <v>356</v>
      </c>
      <c r="I101" s="127" t="s">
        <v>365</v>
      </c>
      <c r="J101" s="128"/>
      <c r="K101" s="126"/>
      <c r="L101" s="219" t="s">
        <v>90</v>
      </c>
      <c r="M101" s="132"/>
      <c r="N101" s="130"/>
    </row>
    <row r="102" ht="30.0" customHeight="1">
      <c r="A102" s="134">
        <v>86.0</v>
      </c>
      <c r="B102" s="108"/>
      <c r="C102" s="108"/>
      <c r="D102" s="156"/>
      <c r="E102" s="125" t="s">
        <v>366</v>
      </c>
      <c r="F102" s="125" t="s">
        <v>360</v>
      </c>
      <c r="G102" s="125" t="s">
        <v>159</v>
      </c>
      <c r="H102" s="126" t="s">
        <v>356</v>
      </c>
      <c r="I102" s="127" t="s">
        <v>367</v>
      </c>
      <c r="J102" s="128"/>
      <c r="K102" s="126"/>
      <c r="L102" s="219" t="s">
        <v>90</v>
      </c>
      <c r="M102" s="132"/>
      <c r="N102" s="130"/>
    </row>
    <row r="103" ht="30.0" customHeight="1">
      <c r="A103" s="134">
        <v>87.0</v>
      </c>
      <c r="B103" s="108"/>
      <c r="C103" s="108"/>
      <c r="D103" s="153"/>
      <c r="E103" s="125" t="s">
        <v>368</v>
      </c>
      <c r="F103" s="125" t="s">
        <v>360</v>
      </c>
      <c r="G103" s="125" t="s">
        <v>159</v>
      </c>
      <c r="H103" s="126" t="s">
        <v>356</v>
      </c>
      <c r="I103" s="127" t="s">
        <v>369</v>
      </c>
      <c r="J103" s="128"/>
      <c r="K103" s="126"/>
      <c r="L103" s="219" t="s">
        <v>90</v>
      </c>
      <c r="M103" s="132"/>
      <c r="N103" s="130"/>
    </row>
    <row r="104" ht="30.0" customHeight="1">
      <c r="A104" s="97"/>
      <c r="B104" s="98"/>
      <c r="C104" s="98"/>
      <c r="D104" s="137"/>
      <c r="E104" s="139"/>
      <c r="F104" s="139"/>
      <c r="G104" s="139"/>
      <c r="H104" s="144"/>
      <c r="I104" s="141"/>
      <c r="J104" s="142"/>
      <c r="K104" s="144"/>
      <c r="L104" s="215"/>
      <c r="M104" s="215"/>
      <c r="N104" s="131"/>
    </row>
  </sheetData>
  <mergeCells count="16">
    <mergeCell ref="A1:B1"/>
    <mergeCell ref="A2:B2"/>
    <mergeCell ref="A3:B3"/>
    <mergeCell ref="A4:B4"/>
    <mergeCell ref="A5:B5"/>
    <mergeCell ref="C5:G5"/>
    <mergeCell ref="D10:D31"/>
    <mergeCell ref="D78:D81"/>
    <mergeCell ref="D83:D89"/>
    <mergeCell ref="D33:D34"/>
    <mergeCell ref="D36:D47"/>
    <mergeCell ref="D49:D58"/>
    <mergeCell ref="D60:D69"/>
    <mergeCell ref="D71:D76"/>
    <mergeCell ref="D91:D97"/>
    <mergeCell ref="D100:D103"/>
  </mergeCells>
  <conditionalFormatting sqref="L26:L31 L33:L34 L36:L47 L49:L58 L60:L69 L71:L76 L78:L81 L83:L89 L91:L97 L99:L103">
    <cfRule type="cellIs" dxfId="0" priority="1" operator="equal">
      <formula>"Passed"</formula>
    </cfRule>
  </conditionalFormatting>
  <conditionalFormatting sqref="L26:L31 L33:L34 L36:L47 L49:L58 L60:L69 L71:L76 L78:L81 L83:L89 L91:L97 L99:L103">
    <cfRule type="cellIs" dxfId="1" priority="2" operator="equal">
      <formula>"Failed"</formula>
    </cfRule>
  </conditionalFormatting>
  <conditionalFormatting sqref="L26:L31 L33:L34 L36:L47 L49:L58 L60:L69 L71:L76 L78:L81 L83:L89 L91:L97 L99:L103">
    <cfRule type="cellIs" dxfId="2" priority="3" operator="equal">
      <formula>"Not Executed"</formula>
    </cfRule>
  </conditionalFormatting>
  <conditionalFormatting sqref="L26:L31 L33:L34 L36:L47 L49:L58 L60:L69 L71:L76 L78:L81 L83:L89 L91:L97 L99:L103">
    <cfRule type="cellIs" dxfId="3" priority="4" operator="equal">
      <formula>"Out of Scope"</formula>
    </cfRule>
  </conditionalFormatting>
  <conditionalFormatting sqref="L8 L10:L31 L33:L34 L36:L47 L49:L58 L60:L69 L71:L76 L78:L81 L83:L89 L91:L97 L99:L103">
    <cfRule type="cellIs" dxfId="0" priority="5" operator="equal">
      <formula>"Passed"</formula>
    </cfRule>
  </conditionalFormatting>
  <conditionalFormatting sqref="L8 L10:L31 L33:L34 L36:L47 L49:L58 L60:L69 L71:L76 L78:L81 L83:L89 L91:L97 L99:L103">
    <cfRule type="cellIs" dxfId="1" priority="6" operator="equal">
      <formula>"Failed"</formula>
    </cfRule>
  </conditionalFormatting>
  <conditionalFormatting sqref="L8 L10:L31 L33:L34 L36:L47 L49:L58 L60:L69 L71:L76 L78:L81 L83:L89 L91:L97 L99:L103">
    <cfRule type="cellIs" dxfId="2" priority="7" operator="equal">
      <formula>"Not Executed"</formula>
    </cfRule>
  </conditionalFormatting>
  <conditionalFormatting sqref="L8 L10:L31 L33:L34 L36:L47 L49:L58 L60:L69 L71:L76 L78:L81 L83:L89 L91:L97 L99:L103">
    <cfRule type="cellIs" dxfId="3" priority="8" operator="equal">
      <formula>"Out of Scope"</formula>
    </cfRule>
  </conditionalFormatting>
  <conditionalFormatting sqref="L10:L11">
    <cfRule type="cellIs" dxfId="0" priority="9" operator="equal">
      <formula>"Passed"</formula>
    </cfRule>
  </conditionalFormatting>
  <conditionalFormatting sqref="L10:L11">
    <cfRule type="cellIs" dxfId="1" priority="10" operator="equal">
      <formula>"Failed"</formula>
    </cfRule>
  </conditionalFormatting>
  <conditionalFormatting sqref="L10:L11">
    <cfRule type="cellIs" dxfId="2" priority="11" operator="equal">
      <formula>"Not Executed"</formula>
    </cfRule>
  </conditionalFormatting>
  <conditionalFormatting sqref="L10: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5:L16">
    <cfRule type="cellIs" dxfId="0" priority="17" operator="equal">
      <formula>"Passed"</formula>
    </cfRule>
  </conditionalFormatting>
  <conditionalFormatting sqref="L15:L16">
    <cfRule type="cellIs" dxfId="1" priority="18" operator="equal">
      <formula>"Failed"</formula>
    </cfRule>
  </conditionalFormatting>
  <conditionalFormatting sqref="L15:L16">
    <cfRule type="cellIs" dxfId="2" priority="19" operator="equal">
      <formula>"Not Executed"</formula>
    </cfRule>
  </conditionalFormatting>
  <conditionalFormatting sqref="L15:L16">
    <cfRule type="cellIs" dxfId="3" priority="20" operator="equal">
      <formula>"Out of Scope"</formula>
    </cfRule>
  </conditionalFormatting>
  <conditionalFormatting sqref="L78 L83 L91 L99">
    <cfRule type="cellIs" dxfId="0" priority="21" operator="equal">
      <formula>"Passed"</formula>
    </cfRule>
  </conditionalFormatting>
  <conditionalFormatting sqref="L78 L83 L91 L99">
    <cfRule type="cellIs" dxfId="1" priority="22" operator="equal">
      <formula>"Failed"</formula>
    </cfRule>
  </conditionalFormatting>
  <conditionalFormatting sqref="L78 L83 L91 L99">
    <cfRule type="cellIs" dxfId="2" priority="23" operator="equal">
      <formula>"Not Executed"</formula>
    </cfRule>
  </conditionalFormatting>
  <conditionalFormatting sqref="L78 L83 L91 L99">
    <cfRule type="cellIs" dxfId="3" priority="24" operator="equal">
      <formula>"Out of Scope"</formula>
    </cfRule>
  </conditionalFormatting>
  <conditionalFormatting sqref="L72:L76 L78:L81 L84:L85 L91:L96 L100:L102">
    <cfRule type="cellIs" dxfId="0" priority="25" operator="equal">
      <formula>"Passed"</formula>
    </cfRule>
  </conditionalFormatting>
  <conditionalFormatting sqref="L71:L76 L78:L81 L83:L86 L91:L97 L99:L102">
    <cfRule type="cellIs" dxfId="0" priority="26" operator="equal">
      <formula>"Passed"</formula>
    </cfRule>
  </conditionalFormatting>
  <conditionalFormatting sqref="L71:L76 L78:L81 L83:L86 L91:L97 L99:L102">
    <cfRule type="cellIs" dxfId="1" priority="27" operator="equal">
      <formula>"Failed"</formula>
    </cfRule>
  </conditionalFormatting>
  <conditionalFormatting sqref="L71:L76 L78:L81 L83:L86 L91:L97 L99:L102">
    <cfRule type="cellIs" dxfId="2" priority="28" operator="equal">
      <formula>"Not Executed"</formula>
    </cfRule>
  </conditionalFormatting>
  <conditionalFormatting sqref="L71:L76 L78:L81 L83:L86 L91:L97 L99:L102">
    <cfRule type="cellIs" dxfId="3" priority="29" operator="equal">
      <formula>"Out of Scope"</formula>
    </cfRule>
  </conditionalFormatting>
  <conditionalFormatting sqref="L73 L80:L81 L85:L86 L96:L97 L101:L103">
    <cfRule type="cellIs" dxfId="0" priority="30" operator="equal">
      <formula>"Passed"</formula>
    </cfRule>
  </conditionalFormatting>
  <conditionalFormatting sqref="L72:L76 L78:L81 L84:L85 L91:L96 L100:L102">
    <cfRule type="cellIs" dxfId="1" priority="31" operator="equal">
      <formula>"Failed"</formula>
    </cfRule>
  </conditionalFormatting>
  <conditionalFormatting sqref="L72:L76 L78:L81 L84:L85 L91:L96 L100:L102">
    <cfRule type="cellIs" dxfId="2" priority="32" operator="equal">
      <formula>"Not Executed"</formula>
    </cfRule>
  </conditionalFormatting>
  <conditionalFormatting sqref="L72:L76 L78:L81 L84:L85 L91:L96 L100:L102">
    <cfRule type="cellIs" dxfId="3" priority="33" operator="equal">
      <formula>"Out of Scope"</formula>
    </cfRule>
  </conditionalFormatting>
  <conditionalFormatting sqref="L73 L80:L81 L85:L86 L96:L97 L101:L103">
    <cfRule type="cellIs" dxfId="1" priority="34" operator="equal">
      <formula>"Failed"</formula>
    </cfRule>
  </conditionalFormatting>
  <conditionalFormatting sqref="L73 L80:L81 L85:L86 L96:L97 L101:L103">
    <cfRule type="cellIs" dxfId="2" priority="35" operator="equal">
      <formula>"Not Executed"</formula>
    </cfRule>
  </conditionalFormatting>
  <conditionalFormatting sqref="L73 L80:L81 L85:L86 L96:L97 L101:L103">
    <cfRule type="cellIs" dxfId="3" priority="36" operator="equal">
      <formula>"Out of Scope"</formula>
    </cfRule>
  </conditionalFormatting>
  <conditionalFormatting sqref="L13:L14">
    <cfRule type="cellIs" dxfId="0" priority="37" operator="equal">
      <formula>"Passed"</formula>
    </cfRule>
  </conditionalFormatting>
  <conditionalFormatting sqref="L13:L14">
    <cfRule type="cellIs" dxfId="1" priority="38" operator="equal">
      <formula>"Failed"</formula>
    </cfRule>
  </conditionalFormatting>
  <conditionalFormatting sqref="L13:L14">
    <cfRule type="cellIs" dxfId="2" priority="39" operator="equal">
      <formula>"Not Executed"</formula>
    </cfRule>
  </conditionalFormatting>
  <conditionalFormatting sqref="L13:L14">
    <cfRule type="cellIs" dxfId="3" priority="40" operator="equal">
      <formula>"Out of Scope"</formula>
    </cfRule>
  </conditionalFormatting>
  <conditionalFormatting sqref="L17:L31 L33:L34 L36:L47 L49:L58 L60:L69 L71:L76 L78:L81 L83:L89 L91:L97 L99:L103">
    <cfRule type="cellIs" dxfId="0" priority="41" operator="equal">
      <formula>"Passed"</formula>
    </cfRule>
  </conditionalFormatting>
  <conditionalFormatting sqref="L17:L31 L33:L34 L36:L47 L49:L58 L60:L69 L71:L76 L78:L81 L83:L89 L91:L97 L99:L103">
    <cfRule type="cellIs" dxfId="1" priority="42" operator="equal">
      <formula>"Failed"</formula>
    </cfRule>
  </conditionalFormatting>
  <conditionalFormatting sqref="L17:L31 L33:L34 L36:L47 L49:L58 L60:L69 L71:L76 L78:L81 L83:L89 L91:L97 L99:L103">
    <cfRule type="cellIs" dxfId="2" priority="43" operator="equal">
      <formula>"Not Executed"</formula>
    </cfRule>
  </conditionalFormatting>
  <conditionalFormatting sqref="L17:L31 L33:L34 L36:L47 L49:L58 L60:L69 L71:L76 L78:L81 L83:L89 L91:L97 L99:L103">
    <cfRule type="cellIs" dxfId="3" priority="44" operator="equal">
      <formula>"Out of Scope"</formula>
    </cfRule>
  </conditionalFormatting>
  <conditionalFormatting sqref="L71:L76 L78:L81 L83:L89 L91:L97 L99:L103">
    <cfRule type="cellIs" dxfId="0" priority="45" operator="equal">
      <formula>"Passed"</formula>
    </cfRule>
  </conditionalFormatting>
  <conditionalFormatting sqref="L71:L76 L78:L81 L83:L89 L91:L97 L99:L103">
    <cfRule type="cellIs" dxfId="1" priority="46" operator="equal">
      <formula>"Failed"</formula>
    </cfRule>
  </conditionalFormatting>
  <conditionalFormatting sqref="L71:L76 L78:L81 L83:L89 L91:L97 L99:L103">
    <cfRule type="cellIs" dxfId="2" priority="47" operator="equal">
      <formula>"Not Executed"</formula>
    </cfRule>
  </conditionalFormatting>
  <conditionalFormatting sqref="L71:L76 L78:L81 L83:L89 L91:L97 L99:L103">
    <cfRule type="cellIs" dxfId="3" priority="48" operator="equal">
      <formula>"Out of Scope"</formula>
    </cfRule>
  </conditionalFormatting>
  <conditionalFormatting sqref="L72:L76 L78:L81 L84:L85 L91:L96 L100:L102">
    <cfRule type="cellIs" dxfId="0" priority="49" operator="equal">
      <formula>"Passed"</formula>
    </cfRule>
  </conditionalFormatting>
  <conditionalFormatting sqref="L72:L76 L78:L81 L84:L85 L91:L96 L100:L102">
    <cfRule type="cellIs" dxfId="1" priority="50" operator="equal">
      <formula>"Failed"</formula>
    </cfRule>
  </conditionalFormatting>
  <conditionalFormatting sqref="L72:L76 L78:L81 L84:L85 L91:L96 L100:L102">
    <cfRule type="cellIs" dxfId="2" priority="51" operator="equal">
      <formula>"Not Executed"</formula>
    </cfRule>
  </conditionalFormatting>
  <conditionalFormatting sqref="L72:L76 L78:L81 L84:L85 L91:L96 L100:L102">
    <cfRule type="cellIs" dxfId="3" priority="52" operator="equal">
      <formula>"Out of Scope"</formula>
    </cfRule>
  </conditionalFormatting>
  <conditionalFormatting sqref="L73 L80:L81 L85:L86 L96:L97 L101:L103">
    <cfRule type="cellIs" dxfId="0" priority="53" operator="equal">
      <formula>"Passed"</formula>
    </cfRule>
  </conditionalFormatting>
  <conditionalFormatting sqref="L73 L80:L81 L85:L86 L96:L97 L101:L103">
    <cfRule type="cellIs" dxfId="1" priority="54" operator="equal">
      <formula>"Failed"</formula>
    </cfRule>
  </conditionalFormatting>
  <conditionalFormatting sqref="L73 L80:L81 L85:L86 L96:L97 L101:L103">
    <cfRule type="cellIs" dxfId="2" priority="55" operator="equal">
      <formula>"Not Executed"</formula>
    </cfRule>
  </conditionalFormatting>
  <conditionalFormatting sqref="L73 L80:L81 L85:L86 L96:L97 L101:L103">
    <cfRule type="cellIs" dxfId="3" priority="56" operator="equal">
      <formula>"Out of Scope"</formula>
    </cfRule>
  </conditionalFormatting>
  <conditionalFormatting sqref="L74 L81 L86:L87 L97 L102:L103">
    <cfRule type="cellIs" dxfId="0" priority="57" operator="equal">
      <formula>"Passed"</formula>
    </cfRule>
  </conditionalFormatting>
  <conditionalFormatting sqref="L74 L81 L86:L87 L97 L102:L103">
    <cfRule type="cellIs" dxfId="1" priority="58" operator="equal">
      <formula>"Failed"</formula>
    </cfRule>
  </conditionalFormatting>
  <conditionalFormatting sqref="L74 L81 L86:L87 L97 L102:L103">
    <cfRule type="cellIs" dxfId="2" priority="59" operator="equal">
      <formula>"Not Executed"</formula>
    </cfRule>
  </conditionalFormatting>
  <conditionalFormatting sqref="L74 L81 L86:L87 L97 L102:L103">
    <cfRule type="cellIs" dxfId="3" priority="60" operator="equal">
      <formula>"Out of Scope"</formula>
    </cfRule>
  </conditionalFormatting>
  <conditionalFormatting sqref="L71:L76 L78:L81 L83:L89 L91:L97 L99:L103">
    <cfRule type="cellIs" dxfId="0" priority="61" operator="equal">
      <formula>"Passed"</formula>
    </cfRule>
  </conditionalFormatting>
  <conditionalFormatting sqref="L71:L76 L78:L81 L83:L89 L91:L97 L99:L103">
    <cfRule type="cellIs" dxfId="1" priority="62" operator="equal">
      <formula>"Failed"</formula>
    </cfRule>
  </conditionalFormatting>
  <conditionalFormatting sqref="L71:L76 L78:L81 L83:L89 L91:L97 L99:L103">
    <cfRule type="cellIs" dxfId="2" priority="63" operator="equal">
      <formula>"Not Executed"</formula>
    </cfRule>
  </conditionalFormatting>
  <conditionalFormatting sqref="L71:L76 L78:L81 L83:L89 L91:L97 L99:L103">
    <cfRule type="cellIs" dxfId="3" priority="64" operator="equal">
      <formula>"Out of Scope"</formula>
    </cfRule>
  </conditionalFormatting>
  <dataValidations>
    <dataValidation type="list" allowBlank="1" sqref="L8 L10:L31 L33:L34 L36:L47 L49:L58 L60:L69 L71:L76 L78:L81 L83:L89 L91:L97 L99:L103">
      <formula1>"Passed,Failed,Not Executed,Out of Scope"</formula1>
    </dataValidation>
  </dataValidations>
  <hyperlinks>
    <hyperlink r:id="rId1" ref="C1"/>
    <hyperlink r:id="rId2" ref="I8"/>
    <hyperlink r:id="rId3" ref="I10"/>
    <hyperlink r:id="rId4" ref="I11"/>
    <hyperlink r:id="rId5" ref="I12"/>
    <hyperlink r:id="rId6" ref="I13"/>
    <hyperlink r:id="rId7" ref="I14"/>
    <hyperlink r:id="rId8" ref="I15"/>
    <hyperlink r:id="rId9" ref="I16"/>
    <hyperlink r:id="rId10" ref="J16"/>
    <hyperlink r:id="rId11" ref="I17"/>
    <hyperlink r:id="rId12" ref="I18"/>
    <hyperlink r:id="rId13" ref="I19"/>
    <hyperlink r:id="rId14" ref="I20"/>
    <hyperlink r:id="rId15" ref="I21"/>
    <hyperlink r:id="rId16" ref="I22"/>
    <hyperlink r:id="rId17" ref="I23"/>
    <hyperlink r:id="rId18" ref="I24"/>
    <hyperlink r:id="rId19" ref="I25"/>
    <hyperlink r:id="rId20" ref="I26"/>
    <hyperlink r:id="rId21" ref="I27"/>
    <hyperlink r:id="rId22" ref="I28"/>
    <hyperlink r:id="rId23" ref="I29"/>
    <hyperlink r:id="rId24" ref="I30"/>
    <hyperlink r:id="rId25" ref="I31"/>
    <hyperlink r:id="rId26" ref="I36"/>
    <hyperlink r:id="rId27" ref="I37"/>
    <hyperlink r:id="rId28" ref="I38"/>
    <hyperlink r:id="rId29" ref="I39"/>
    <hyperlink r:id="rId30" ref="I40"/>
    <hyperlink r:id="rId31" ref="I41"/>
    <hyperlink r:id="rId32" ref="J41"/>
    <hyperlink r:id="rId33" ref="I42"/>
    <hyperlink r:id="rId34" ref="I43"/>
    <hyperlink r:id="rId35" ref="I44"/>
    <hyperlink r:id="rId36" ref="I45"/>
    <hyperlink r:id="rId37" ref="I46"/>
    <hyperlink r:id="rId38" ref="I47"/>
    <hyperlink r:id="rId39" ref="I83"/>
    <hyperlink r:id="rId40" ref="J87"/>
    <hyperlink r:id="rId41" ref="J89"/>
    <hyperlink r:id="rId42" ref="I99"/>
    <hyperlink r:id="rId43" ref="I100"/>
    <hyperlink r:id="rId44" ref="J100"/>
    <hyperlink r:id="rId45" ref="I101"/>
    <hyperlink r:id="rId46" ref="I102"/>
    <hyperlink r:id="rId47" ref="I103"/>
  </hyperlinks>
  <printOptions/>
  <pageMargins bottom="0.75" footer="0.0" header="0.0" left="0.7" right="0.7" top="0.75"/>
  <pageSetup orientation="portrait"/>
  <drawing r:id="rId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27" t="s">
        <v>370</v>
      </c>
      <c r="C4" s="67"/>
      <c r="D4" s="67"/>
      <c r="E4" s="67"/>
      <c r="F4" s="67"/>
      <c r="G4" s="46"/>
      <c r="I4" s="228" t="s">
        <v>371</v>
      </c>
      <c r="K4" s="229"/>
    </row>
    <row r="5" ht="15.75" customHeight="1">
      <c r="B5" s="230" t="s">
        <v>372</v>
      </c>
      <c r="C5" s="231" t="s">
        <v>3</v>
      </c>
      <c r="D5" s="232"/>
      <c r="E5" s="232"/>
      <c r="F5" s="232"/>
      <c r="G5" s="233"/>
    </row>
    <row r="6" ht="15.75" customHeight="1">
      <c r="B6" s="234" t="s">
        <v>373</v>
      </c>
      <c r="C6" s="231" t="s">
        <v>374</v>
      </c>
      <c r="D6" s="232"/>
      <c r="E6" s="232"/>
      <c r="F6" s="232"/>
      <c r="G6" s="233"/>
      <c r="I6" s="235" t="s">
        <v>375</v>
      </c>
      <c r="J6" s="235" t="s">
        <v>376</v>
      </c>
      <c r="L6" s="236" t="s">
        <v>377</v>
      </c>
      <c r="M6" s="236" t="s">
        <v>378</v>
      </c>
    </row>
    <row r="7" ht="15.75" customHeight="1">
      <c r="A7" s="237"/>
      <c r="B7" s="234" t="s">
        <v>379</v>
      </c>
      <c r="C7" s="231" t="s">
        <v>380</v>
      </c>
      <c r="D7" s="232"/>
      <c r="E7" s="232"/>
      <c r="F7" s="232"/>
      <c r="G7" s="233"/>
      <c r="I7" s="235"/>
      <c r="J7" s="235"/>
      <c r="L7" s="238"/>
      <c r="M7" s="236"/>
    </row>
    <row r="8" ht="15.75" customHeight="1">
      <c r="B8" s="230" t="s">
        <v>381</v>
      </c>
      <c r="C8" s="231">
        <v>1.0</v>
      </c>
      <c r="D8" s="232"/>
      <c r="E8" s="232"/>
      <c r="F8" s="232"/>
      <c r="G8" s="233"/>
      <c r="I8" s="239">
        <f>C16</f>
        <v>73</v>
      </c>
      <c r="J8" s="239" t="s">
        <v>55</v>
      </c>
      <c r="K8" s="240"/>
      <c r="L8" s="240"/>
    </row>
    <row r="9" ht="15.75" customHeight="1">
      <c r="B9" s="230" t="s">
        <v>382</v>
      </c>
      <c r="C9" s="231" t="s">
        <v>7</v>
      </c>
      <c r="D9" s="232"/>
      <c r="E9" s="232"/>
      <c r="F9" s="232"/>
      <c r="G9" s="233"/>
      <c r="I9" s="239">
        <f>D16</f>
        <v>5</v>
      </c>
      <c r="J9" s="239" t="s">
        <v>60</v>
      </c>
      <c r="K9" s="240"/>
      <c r="L9" s="241"/>
    </row>
    <row r="10" ht="15.75" customHeight="1">
      <c r="B10" s="230" t="s">
        <v>383</v>
      </c>
      <c r="C10" s="231" t="s">
        <v>7</v>
      </c>
      <c r="D10" s="232"/>
      <c r="E10" s="232"/>
      <c r="F10" s="232"/>
      <c r="G10" s="233"/>
      <c r="I10" s="239">
        <f>E16</f>
        <v>7</v>
      </c>
      <c r="J10" s="239" t="s">
        <v>335</v>
      </c>
      <c r="L10" s="242"/>
      <c r="M10" s="242"/>
      <c r="N10" s="242"/>
      <c r="O10" s="240"/>
      <c r="P10" s="242"/>
    </row>
    <row r="11" ht="15.75" customHeight="1">
      <c r="B11" s="230" t="s">
        <v>384</v>
      </c>
      <c r="C11" s="231"/>
      <c r="D11" s="232"/>
      <c r="E11" s="232"/>
      <c r="F11" s="232"/>
      <c r="G11" s="233"/>
      <c r="I11" s="239">
        <f>F16</f>
        <v>1</v>
      </c>
      <c r="J11" s="239" t="s">
        <v>303</v>
      </c>
      <c r="L11" s="240"/>
      <c r="M11" s="240"/>
      <c r="N11" s="240"/>
      <c r="O11" s="240"/>
      <c r="P11" s="240"/>
    </row>
    <row r="12" ht="15.75" customHeight="1">
      <c r="B12" s="243" t="s">
        <v>385</v>
      </c>
      <c r="C12" s="244"/>
      <c r="D12" s="244"/>
      <c r="E12" s="244"/>
      <c r="F12" s="244"/>
      <c r="G12" s="245"/>
    </row>
    <row r="13" ht="15.75" customHeight="1">
      <c r="B13" s="246"/>
      <c r="C13" s="247"/>
      <c r="D13" s="247"/>
      <c r="E13" s="247"/>
      <c r="F13" s="247"/>
      <c r="G13" s="211"/>
      <c r="I13" s="248" t="s">
        <v>386</v>
      </c>
      <c r="J13" s="67"/>
      <c r="K13" s="46"/>
      <c r="L13" s="1"/>
    </row>
    <row r="14" ht="15.75" customHeight="1">
      <c r="B14" s="249" t="s">
        <v>387</v>
      </c>
      <c r="C14" s="250" t="s">
        <v>55</v>
      </c>
      <c r="D14" s="250" t="s">
        <v>60</v>
      </c>
      <c r="E14" s="250" t="s">
        <v>335</v>
      </c>
      <c r="F14" s="250" t="s">
        <v>388</v>
      </c>
      <c r="G14" s="251" t="s">
        <v>389</v>
      </c>
      <c r="L14" s="240"/>
      <c r="M14" s="240"/>
      <c r="N14" s="240"/>
      <c r="O14" s="240"/>
      <c r="P14" s="240"/>
      <c r="Q14" s="240"/>
      <c r="R14" s="240"/>
    </row>
    <row r="15" ht="48.0" customHeight="1">
      <c r="A15" s="252"/>
      <c r="B15" s="253"/>
      <c r="C15" s="254">
        <f>TestCase!M2</f>
        <v>73</v>
      </c>
      <c r="D15" s="255">
        <f>TestCase!M3</f>
        <v>5</v>
      </c>
      <c r="E15" s="256">
        <f>TestCase!M4</f>
        <v>7</v>
      </c>
      <c r="F15" s="257">
        <f>TestCase!M5</f>
        <v>1</v>
      </c>
      <c r="G15" s="258">
        <f>TestCase!M6</f>
        <v>86</v>
      </c>
      <c r="H15" s="252"/>
      <c r="I15" s="252"/>
      <c r="J15" s="252"/>
      <c r="K15" s="252"/>
      <c r="L15" s="259"/>
      <c r="M15" s="252"/>
      <c r="N15" s="252"/>
      <c r="O15" s="252"/>
      <c r="P15" s="252"/>
      <c r="Q15" s="252"/>
      <c r="R15" s="252"/>
      <c r="S15" s="252"/>
      <c r="T15" s="252"/>
      <c r="U15" s="252"/>
      <c r="V15" s="252"/>
      <c r="W15" s="252"/>
      <c r="X15" s="252"/>
      <c r="Y15" s="252"/>
      <c r="Z15" s="252"/>
    </row>
    <row r="16" ht="12.75" customHeight="1">
      <c r="B16" s="260" t="s">
        <v>390</v>
      </c>
      <c r="C16" s="261">
        <f t="shared" ref="C16:G16" si="1">SUM(C15)</f>
        <v>73</v>
      </c>
      <c r="D16" s="262">
        <f t="shared" si="1"/>
        <v>5</v>
      </c>
      <c r="E16" s="261">
        <f t="shared" si="1"/>
        <v>7</v>
      </c>
      <c r="F16" s="261">
        <f t="shared" si="1"/>
        <v>1</v>
      </c>
      <c r="G16" s="263">
        <f t="shared" si="1"/>
        <v>86</v>
      </c>
      <c r="L16" s="229"/>
      <c r="M16" s="264"/>
      <c r="N16" s="264"/>
      <c r="O16" s="264"/>
      <c r="P16" s="264"/>
      <c r="Q16" s="264"/>
      <c r="R16" s="264"/>
    </row>
    <row r="17" ht="15.75" customHeight="1">
      <c r="B17" s="265"/>
      <c r="C17" s="266"/>
      <c r="D17" s="266"/>
      <c r="E17" s="266"/>
      <c r="F17" s="266"/>
      <c r="G17" s="267"/>
      <c r="L17" s="229"/>
      <c r="M17" s="264"/>
      <c r="N17" s="264"/>
      <c r="O17" s="264"/>
      <c r="P17" s="264"/>
      <c r="Q17" s="264"/>
      <c r="R17" s="264"/>
    </row>
    <row r="18" ht="15.75" customHeight="1">
      <c r="B18" s="268"/>
      <c r="C18" s="268"/>
      <c r="D18" s="268"/>
      <c r="E18" s="268"/>
      <c r="F18" s="268"/>
      <c r="G18" s="268"/>
      <c r="L18" s="240"/>
      <c r="M18" s="240"/>
      <c r="N18" s="240"/>
      <c r="O18" s="240"/>
      <c r="P18" s="240"/>
      <c r="Q18" s="240"/>
      <c r="R18" s="240"/>
    </row>
    <row r="19" ht="15.75" customHeight="1">
      <c r="B19" s="269" t="s">
        <v>391</v>
      </c>
      <c r="C19" s="67"/>
      <c r="D19" s="67"/>
      <c r="E19" s="67"/>
      <c r="F19" s="67"/>
      <c r="G19" s="46"/>
    </row>
    <row r="20" ht="15.75" customHeight="1">
      <c r="B20" s="270" t="s">
        <v>392</v>
      </c>
      <c r="C20" s="67"/>
      <c r="D20" s="46"/>
      <c r="E20" s="271"/>
      <c r="F20" s="271" t="s">
        <v>393</v>
      </c>
      <c r="G20" s="271" t="s">
        <v>394</v>
      </c>
    </row>
    <row r="21" ht="15.75" customHeight="1">
      <c r="B21" s="272" t="s">
        <v>395</v>
      </c>
      <c r="C21" s="67"/>
      <c r="D21" s="46"/>
      <c r="E21" s="273"/>
      <c r="F21" s="273" t="s">
        <v>64</v>
      </c>
      <c r="G21" s="273" t="s">
        <v>64</v>
      </c>
    </row>
    <row r="22" ht="15.75" customHeight="1">
      <c r="B22" s="272" t="s">
        <v>396</v>
      </c>
      <c r="C22" s="67"/>
      <c r="D22" s="46"/>
      <c r="E22" s="273"/>
      <c r="F22" s="273" t="s">
        <v>64</v>
      </c>
      <c r="G22" s="273" t="s">
        <v>64</v>
      </c>
    </row>
    <row r="23" ht="15.75" customHeight="1"/>
    <row r="24" ht="15.75" customHeight="1">
      <c r="B24" s="274"/>
      <c r="C24" s="275" t="s">
        <v>397</v>
      </c>
      <c r="D24" s="276" t="s">
        <v>398</v>
      </c>
      <c r="E24" s="277"/>
      <c r="F24" s="277"/>
      <c r="G24" s="278"/>
    </row>
    <row r="25" ht="15.75" customHeight="1">
      <c r="B25" s="156"/>
      <c r="C25" s="156"/>
      <c r="D25" s="279"/>
      <c r="G25" s="113"/>
    </row>
    <row r="26" ht="15.75" customHeight="1">
      <c r="B26" s="156"/>
      <c r="C26" s="156"/>
      <c r="D26" s="279"/>
      <c r="G26" s="113"/>
    </row>
    <row r="27" ht="15.75" customHeight="1">
      <c r="B27" s="153"/>
      <c r="C27" s="153"/>
      <c r="D27" s="246"/>
      <c r="E27" s="247"/>
      <c r="F27" s="247"/>
      <c r="G27" s="211"/>
    </row>
    <row r="28" ht="15.75" customHeight="1">
      <c r="B28" s="280" t="s">
        <v>399</v>
      </c>
      <c r="C28" s="281" t="s">
        <v>400</v>
      </c>
      <c r="D28" s="282" t="s">
        <v>401</v>
      </c>
      <c r="E28" s="277"/>
      <c r="F28" s="277"/>
      <c r="G28" s="278"/>
    </row>
    <row r="29" ht="15.75" customHeight="1">
      <c r="B29" s="156"/>
      <c r="C29" s="156"/>
      <c r="D29" s="279"/>
      <c r="G29" s="113"/>
    </row>
    <row r="30" ht="15.75" customHeight="1">
      <c r="B30" s="156"/>
      <c r="C30" s="156"/>
      <c r="D30" s="279"/>
      <c r="G30" s="113"/>
    </row>
    <row r="31" ht="15.75" customHeight="1">
      <c r="B31" s="153"/>
      <c r="C31" s="153"/>
      <c r="D31" s="246"/>
      <c r="E31" s="247"/>
      <c r="F31" s="247"/>
      <c r="G31" s="211"/>
    </row>
    <row r="32" ht="15.75" customHeight="1">
      <c r="B32" s="280" t="s">
        <v>399</v>
      </c>
      <c r="C32" s="281" t="s">
        <v>402</v>
      </c>
      <c r="D32" s="282" t="s">
        <v>403</v>
      </c>
      <c r="E32" s="277"/>
      <c r="F32" s="277"/>
      <c r="G32" s="278"/>
    </row>
    <row r="33" ht="15.75" customHeight="1">
      <c r="B33" s="156"/>
      <c r="C33" s="156"/>
      <c r="D33" s="279"/>
      <c r="G33" s="113"/>
    </row>
    <row r="34" ht="15.75" customHeight="1">
      <c r="B34" s="156"/>
      <c r="C34" s="156"/>
      <c r="D34" s="279"/>
      <c r="G34" s="113"/>
    </row>
    <row r="35" ht="15.75" customHeight="1">
      <c r="B35" s="153"/>
      <c r="C35" s="153"/>
      <c r="D35" s="246"/>
      <c r="E35" s="247"/>
      <c r="F35" s="247"/>
      <c r="G35" s="211"/>
    </row>
    <row r="36" ht="15.75" customHeight="1">
      <c r="B36" s="280" t="s">
        <v>399</v>
      </c>
      <c r="C36" s="281" t="s">
        <v>404</v>
      </c>
      <c r="D36" s="282" t="s">
        <v>405</v>
      </c>
      <c r="E36" s="277"/>
      <c r="F36" s="277"/>
      <c r="G36" s="278"/>
    </row>
    <row r="37" ht="15.75" customHeight="1">
      <c r="B37" s="156"/>
      <c r="C37" s="156"/>
      <c r="D37" s="279"/>
      <c r="G37" s="113"/>
    </row>
    <row r="38" ht="15.75" customHeight="1">
      <c r="B38" s="156"/>
      <c r="C38" s="156"/>
      <c r="D38" s="279"/>
      <c r="G38" s="113"/>
    </row>
    <row r="39" ht="15.75" customHeight="1">
      <c r="B39" s="153"/>
      <c r="C39" s="153"/>
      <c r="D39" s="246"/>
      <c r="E39" s="247"/>
      <c r="F39" s="247"/>
      <c r="G39" s="211"/>
    </row>
    <row r="40" ht="15.75" customHeight="1">
      <c r="B40" s="280" t="s">
        <v>399</v>
      </c>
      <c r="C40" s="281" t="s">
        <v>406</v>
      </c>
      <c r="D40" s="282" t="s">
        <v>407</v>
      </c>
      <c r="E40" s="277"/>
      <c r="F40" s="277"/>
      <c r="G40" s="278"/>
    </row>
    <row r="41" ht="15.75" customHeight="1">
      <c r="B41" s="156"/>
      <c r="C41" s="156"/>
      <c r="D41" s="279"/>
      <c r="G41" s="113"/>
    </row>
    <row r="42" ht="15.75" customHeight="1">
      <c r="B42" s="156"/>
      <c r="C42" s="156"/>
      <c r="D42" s="279"/>
      <c r="G42" s="113"/>
    </row>
    <row r="43" ht="15.75" customHeight="1">
      <c r="B43" s="153"/>
      <c r="C43" s="153"/>
      <c r="D43" s="246"/>
      <c r="E43" s="247"/>
      <c r="F43" s="247"/>
      <c r="G43" s="211"/>
    </row>
    <row r="44" ht="15.75" customHeight="1">
      <c r="B44" s="280" t="s">
        <v>399</v>
      </c>
      <c r="C44" s="280" t="s">
        <v>408</v>
      </c>
      <c r="D44" s="282" t="s">
        <v>409</v>
      </c>
      <c r="E44" s="277"/>
      <c r="F44" s="277"/>
      <c r="G44" s="278"/>
    </row>
    <row r="45" ht="15.75" customHeight="1">
      <c r="B45" s="156"/>
      <c r="C45" s="156"/>
      <c r="D45" s="279"/>
      <c r="G45" s="113"/>
    </row>
    <row r="46" ht="15.75" customHeight="1">
      <c r="B46" s="156"/>
      <c r="C46" s="156"/>
      <c r="D46" s="279"/>
      <c r="G46" s="113"/>
    </row>
    <row r="47" ht="15.75" customHeight="1">
      <c r="B47" s="153"/>
      <c r="C47" s="153"/>
      <c r="D47" s="246"/>
      <c r="E47" s="247"/>
      <c r="F47" s="247"/>
      <c r="G47" s="211"/>
    </row>
    <row r="48" ht="15.75" customHeight="1">
      <c r="B48" s="280" t="s">
        <v>399</v>
      </c>
      <c r="C48" s="280" t="s">
        <v>410</v>
      </c>
      <c r="D48" s="282" t="s">
        <v>411</v>
      </c>
      <c r="E48" s="277"/>
      <c r="F48" s="277"/>
      <c r="G48" s="278"/>
    </row>
    <row r="49" ht="15.75" customHeight="1">
      <c r="B49" s="156"/>
      <c r="C49" s="156"/>
      <c r="D49" s="279"/>
      <c r="G49" s="113"/>
    </row>
    <row r="50" ht="15.75" customHeight="1">
      <c r="B50" s="156"/>
      <c r="C50" s="156"/>
      <c r="D50" s="279"/>
      <c r="G50" s="113"/>
    </row>
    <row r="51" ht="33.75" customHeight="1">
      <c r="B51" s="153"/>
      <c r="C51" s="153"/>
      <c r="D51" s="246"/>
      <c r="E51" s="247"/>
      <c r="F51" s="247"/>
      <c r="G51" s="211"/>
    </row>
    <row r="52" ht="15.75" customHeight="1">
      <c r="B52" s="280" t="s">
        <v>399</v>
      </c>
      <c r="C52" s="280" t="s">
        <v>412</v>
      </c>
      <c r="D52" s="282" t="s">
        <v>413</v>
      </c>
      <c r="E52" s="277"/>
      <c r="F52" s="277"/>
      <c r="G52" s="278"/>
    </row>
    <row r="53" ht="15.75" customHeight="1">
      <c r="B53" s="156"/>
      <c r="C53" s="156"/>
      <c r="D53" s="279"/>
      <c r="G53" s="113"/>
    </row>
    <row r="54" ht="15.75" customHeight="1">
      <c r="B54" s="156"/>
      <c r="C54" s="156"/>
      <c r="D54" s="279"/>
      <c r="G54" s="113"/>
    </row>
    <row r="55" ht="39.0" customHeight="1">
      <c r="B55" s="153"/>
      <c r="C55" s="153"/>
      <c r="D55" s="246"/>
      <c r="E55" s="247"/>
      <c r="F55" s="247"/>
      <c r="G55" s="21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283"/>
    </row>
    <row r="4" ht="13.5" customHeight="1">
      <c r="B4" s="284"/>
      <c r="C4" s="284"/>
    </row>
    <row r="5" ht="13.5" customHeight="1">
      <c r="B5" s="285" t="s">
        <v>414</v>
      </c>
      <c r="C5" s="284"/>
    </row>
    <row r="6" ht="13.5" customHeight="1">
      <c r="B6" s="286"/>
      <c r="C6" s="284"/>
    </row>
    <row r="7" ht="13.5" customHeight="1">
      <c r="B7" s="27"/>
      <c r="C7" s="284"/>
    </row>
    <row r="8" ht="13.5" customHeight="1">
      <c r="B8" s="287"/>
      <c r="C8" s="284"/>
    </row>
    <row r="9" ht="13.5" customHeight="1">
      <c r="B9" s="288" t="s">
        <v>415</v>
      </c>
      <c r="C9" s="284"/>
    </row>
    <row r="10" ht="13.5" customHeight="1">
      <c r="B10" s="288"/>
      <c r="C10" s="284"/>
    </row>
    <row r="11" ht="13.5" customHeight="1">
      <c r="B11" s="289" t="s">
        <v>416</v>
      </c>
      <c r="C11" s="284"/>
    </row>
    <row r="12" ht="13.5" customHeight="1">
      <c r="B12" s="288"/>
      <c r="C12" s="284"/>
    </row>
    <row r="13" ht="13.5" customHeight="1">
      <c r="B13" s="288" t="s">
        <v>417</v>
      </c>
      <c r="C13" s="284"/>
    </row>
    <row r="14" ht="13.5" customHeight="1">
      <c r="B14" s="290" t="s">
        <v>418</v>
      </c>
      <c r="C14" s="284"/>
    </row>
    <row r="15" ht="13.5" customHeight="1">
      <c r="B15" s="291" t="s">
        <v>419</v>
      </c>
      <c r="C15" s="284"/>
    </row>
    <row r="16" ht="13.5" customHeight="1">
      <c r="B16" s="292" t="s">
        <v>420</v>
      </c>
      <c r="C16" s="284"/>
    </row>
    <row r="17" ht="13.5" customHeight="1">
      <c r="B17" s="292" t="s">
        <v>421</v>
      </c>
      <c r="C17" s="284"/>
    </row>
    <row r="18" ht="13.5" customHeight="1">
      <c r="B18" s="288"/>
      <c r="C18" s="284"/>
    </row>
    <row r="19" ht="13.5" customHeight="1">
      <c r="B19" s="289" t="s">
        <v>422</v>
      </c>
      <c r="C19" s="284"/>
    </row>
    <row r="20" ht="13.5" customHeight="1">
      <c r="B20" s="288" t="s">
        <v>423</v>
      </c>
      <c r="C20" s="284"/>
    </row>
    <row r="21" ht="13.5" customHeight="1">
      <c r="B21" s="288" t="s">
        <v>424</v>
      </c>
      <c r="C21" s="284"/>
    </row>
    <row r="22" ht="13.5" customHeight="1">
      <c r="B22" s="288" t="s">
        <v>425</v>
      </c>
      <c r="C22" s="284"/>
    </row>
    <row r="23" ht="13.5" customHeight="1">
      <c r="B23" s="293" t="s">
        <v>426</v>
      </c>
      <c r="C23" s="284"/>
    </row>
    <row r="24" ht="13.5" customHeight="1">
      <c r="B24" s="289" t="s">
        <v>427</v>
      </c>
      <c r="C24" s="284"/>
    </row>
    <row r="25" ht="13.5" customHeight="1">
      <c r="B25" s="288"/>
      <c r="C25" s="284"/>
    </row>
    <row r="26" ht="13.5" customHeight="1">
      <c r="B26" s="294" t="s">
        <v>428</v>
      </c>
      <c r="C26" s="284"/>
    </row>
    <row r="27" ht="13.5" customHeight="1">
      <c r="B27" s="284"/>
      <c r="C27" s="284"/>
    </row>
    <row r="28" ht="13.5" customHeight="1">
      <c r="B28" s="284"/>
      <c r="C28" s="284"/>
    </row>
    <row r="29" ht="13.5" customHeight="1">
      <c r="B29" s="295" t="s">
        <v>414</v>
      </c>
      <c r="C29" s="284"/>
    </row>
    <row r="30" ht="13.5" customHeight="1">
      <c r="B30" s="286"/>
      <c r="C30" s="284"/>
    </row>
    <row r="31" ht="13.5" customHeight="1">
      <c r="B31" s="27"/>
      <c r="C31" s="284"/>
    </row>
    <row r="32" ht="13.5" customHeight="1">
      <c r="B32" s="287"/>
      <c r="C32" s="284"/>
    </row>
    <row r="33" ht="13.5" customHeight="1">
      <c r="B33" s="288" t="s">
        <v>429</v>
      </c>
      <c r="C33" s="284"/>
    </row>
    <row r="34" ht="13.5" customHeight="1">
      <c r="B34" s="288"/>
      <c r="C34" s="284"/>
    </row>
    <row r="35" ht="13.5" customHeight="1">
      <c r="B35" s="289" t="s">
        <v>430</v>
      </c>
      <c r="C35" s="284"/>
    </row>
    <row r="36" ht="13.5" customHeight="1">
      <c r="B36" s="288"/>
      <c r="C36" s="284"/>
    </row>
    <row r="37" ht="13.5" customHeight="1">
      <c r="B37" s="288" t="s">
        <v>417</v>
      </c>
      <c r="C37" s="284"/>
    </row>
    <row r="38" ht="13.5" customHeight="1">
      <c r="B38" s="290" t="s">
        <v>431</v>
      </c>
      <c r="C38" s="284"/>
    </row>
    <row r="39" ht="13.5" customHeight="1">
      <c r="B39" s="292" t="s">
        <v>432</v>
      </c>
      <c r="C39" s="284"/>
    </row>
    <row r="40" ht="13.5" customHeight="1">
      <c r="B40" s="292" t="s">
        <v>420</v>
      </c>
      <c r="C40" s="284"/>
    </row>
    <row r="41" ht="13.5" customHeight="1">
      <c r="B41" s="292" t="s">
        <v>421</v>
      </c>
      <c r="C41" s="284"/>
    </row>
    <row r="42" ht="13.5" customHeight="1">
      <c r="B42" s="288"/>
      <c r="C42" s="284"/>
    </row>
    <row r="43" ht="13.5" customHeight="1">
      <c r="B43" s="289" t="s">
        <v>433</v>
      </c>
      <c r="C43" s="284"/>
    </row>
    <row r="44" ht="13.5" customHeight="1">
      <c r="B44" s="289" t="s">
        <v>434</v>
      </c>
      <c r="C44" s="284"/>
    </row>
    <row r="45" ht="13.5" customHeight="1">
      <c r="B45" s="289" t="s">
        <v>435</v>
      </c>
      <c r="C45" s="284"/>
    </row>
    <row r="46" ht="13.5" customHeight="1">
      <c r="B46" s="288" t="s">
        <v>436</v>
      </c>
      <c r="C46" s="284"/>
    </row>
    <row r="47" ht="13.5" customHeight="1">
      <c r="B47" s="293" t="s">
        <v>437</v>
      </c>
      <c r="C47" s="284"/>
    </row>
    <row r="48" ht="13.5" customHeight="1">
      <c r="B48" s="289" t="s">
        <v>438</v>
      </c>
      <c r="C48" s="284"/>
    </row>
    <row r="49" ht="13.5" customHeight="1">
      <c r="B49" s="288"/>
      <c r="C49" s="284"/>
    </row>
    <row r="50" ht="13.5" customHeight="1">
      <c r="B50" s="296" t="s">
        <v>439</v>
      </c>
      <c r="C50" s="284"/>
    </row>
    <row r="51" ht="13.5" customHeight="1">
      <c r="B51" s="284"/>
      <c r="C51" s="284"/>
    </row>
    <row r="52" ht="13.5" customHeight="1">
      <c r="B52" s="284"/>
      <c r="C52" s="284"/>
    </row>
    <row r="53" ht="13.5" customHeight="1">
      <c r="B53" s="284"/>
      <c r="C53" s="284"/>
    </row>
    <row r="54" ht="12.75" customHeight="1">
      <c r="B54" s="297"/>
      <c r="C54" s="283"/>
    </row>
    <row r="55" ht="12.75" customHeight="1">
      <c r="D55" s="298"/>
    </row>
    <row r="56" ht="12.75" customHeight="1">
      <c r="B56" s="285" t="s">
        <v>414</v>
      </c>
    </row>
    <row r="57" ht="12.75" customHeight="1">
      <c r="B57" s="286"/>
    </row>
    <row r="58" ht="12.75" customHeight="1">
      <c r="B58" s="27"/>
    </row>
    <row r="59" ht="12.75" customHeight="1">
      <c r="B59" s="287"/>
    </row>
    <row r="60" ht="12.75" customHeight="1">
      <c r="B60" s="288" t="s">
        <v>440</v>
      </c>
    </row>
    <row r="61" ht="12.75" customHeight="1">
      <c r="B61" s="288"/>
    </row>
    <row r="62" ht="12.75" customHeight="1">
      <c r="B62" s="289" t="s">
        <v>441</v>
      </c>
    </row>
    <row r="63" ht="12.75" customHeight="1">
      <c r="B63" s="288"/>
    </row>
    <row r="64" ht="12.75" customHeight="1">
      <c r="B64" s="288" t="s">
        <v>417</v>
      </c>
    </row>
    <row r="65" ht="12.75" customHeight="1">
      <c r="B65" s="290" t="s">
        <v>442</v>
      </c>
    </row>
    <row r="66" ht="12.75" customHeight="1">
      <c r="B66" s="292" t="s">
        <v>443</v>
      </c>
    </row>
    <row r="67" ht="12.75" customHeight="1">
      <c r="B67" s="292" t="s">
        <v>444</v>
      </c>
    </row>
    <row r="68" ht="12.75" customHeight="1">
      <c r="B68" s="288"/>
    </row>
    <row r="69" ht="12.75" customHeight="1">
      <c r="B69" s="289" t="s">
        <v>433</v>
      </c>
    </row>
    <row r="70" ht="12.75" customHeight="1">
      <c r="B70" s="289" t="s">
        <v>445</v>
      </c>
    </row>
    <row r="71" ht="12.75" customHeight="1">
      <c r="B71" s="289" t="s">
        <v>446</v>
      </c>
    </row>
    <row r="72" ht="12.75" customHeight="1">
      <c r="B72" s="289" t="s">
        <v>447</v>
      </c>
    </row>
    <row r="73" ht="12.75" customHeight="1">
      <c r="B73" s="293" t="s">
        <v>426</v>
      </c>
    </row>
    <row r="74" ht="12.75" customHeight="1">
      <c r="B74" s="289" t="s">
        <v>448</v>
      </c>
    </row>
    <row r="75" ht="12.75" customHeight="1">
      <c r="B75" s="288"/>
    </row>
    <row r="76" ht="12.75" customHeight="1">
      <c r="B76" s="296" t="s">
        <v>439</v>
      </c>
    </row>
    <row r="77" ht="12.75" customHeight="1">
      <c r="B77" s="284"/>
    </row>
    <row r="78" ht="12.75" customHeight="1">
      <c r="B78" s="284"/>
    </row>
    <row r="79" ht="12.75" customHeight="1">
      <c r="B79" s="295" t="s">
        <v>414</v>
      </c>
    </row>
    <row r="80" ht="12.75" customHeight="1">
      <c r="B80" s="286"/>
    </row>
    <row r="81" ht="12.75" customHeight="1">
      <c r="B81" s="27"/>
    </row>
    <row r="82" ht="12.75" customHeight="1">
      <c r="B82" s="287"/>
    </row>
    <row r="83" ht="12.75" customHeight="1">
      <c r="B83" s="288" t="s">
        <v>449</v>
      </c>
    </row>
    <row r="84" ht="12.75" customHeight="1">
      <c r="B84" s="288"/>
    </row>
    <row r="85" ht="12.75" customHeight="1">
      <c r="B85" s="289" t="s">
        <v>450</v>
      </c>
    </row>
    <row r="86" ht="12.75" customHeight="1">
      <c r="B86" s="288"/>
    </row>
    <row r="87" ht="12.75" customHeight="1">
      <c r="B87" s="288" t="s">
        <v>417</v>
      </c>
    </row>
    <row r="88" ht="12.75" customHeight="1">
      <c r="B88" s="290" t="s">
        <v>451</v>
      </c>
    </row>
    <row r="89" ht="12.75" customHeight="1">
      <c r="B89" s="292" t="s">
        <v>452</v>
      </c>
    </row>
    <row r="90" ht="12.75" customHeight="1">
      <c r="B90" s="292" t="s">
        <v>453</v>
      </c>
    </row>
    <row r="91" ht="12.75" customHeight="1">
      <c r="B91" s="291"/>
    </row>
    <row r="92" ht="12.75" customHeight="1">
      <c r="B92" s="289" t="s">
        <v>433</v>
      </c>
    </row>
    <row r="93" ht="12.75" customHeight="1">
      <c r="B93" s="289" t="s">
        <v>445</v>
      </c>
    </row>
    <row r="94" ht="12.75" customHeight="1">
      <c r="B94" s="289" t="s">
        <v>454</v>
      </c>
    </row>
    <row r="95" ht="12.75" customHeight="1">
      <c r="B95" s="289" t="s">
        <v>455</v>
      </c>
    </row>
    <row r="96" ht="12.75" customHeight="1">
      <c r="B96" s="299" t="s">
        <v>426</v>
      </c>
    </row>
    <row r="97" ht="12.75" customHeight="1">
      <c r="B97" s="289" t="s">
        <v>456</v>
      </c>
    </row>
    <row r="98" ht="12.75" customHeight="1">
      <c r="B98" s="288"/>
    </row>
    <row r="99" ht="12.75" customHeight="1">
      <c r="B99" s="296" t="s">
        <v>439</v>
      </c>
    </row>
    <row r="100" ht="12.75" customHeight="1"/>
    <row r="101" ht="12.75" customHeight="1"/>
    <row r="102" ht="12.75" customHeight="1"/>
    <row r="103" ht="12.75" customHeight="1"/>
    <row r="104" ht="12.75" customHeight="1">
      <c r="B104" s="300" t="s">
        <v>414</v>
      </c>
    </row>
    <row r="105" ht="12.75" customHeight="1">
      <c r="B105" s="286"/>
    </row>
    <row r="106" ht="12.75" customHeight="1">
      <c r="B106" s="27"/>
    </row>
    <row r="107" ht="12.75" customHeight="1">
      <c r="B107" s="301"/>
    </row>
    <row r="108" ht="12.75" customHeight="1">
      <c r="B108" s="302" t="s">
        <v>457</v>
      </c>
    </row>
    <row r="109" ht="12.75" customHeight="1">
      <c r="B109" s="303"/>
    </row>
    <row r="110" ht="12.75" customHeight="1">
      <c r="B110" s="302" t="s">
        <v>458</v>
      </c>
    </row>
    <row r="111" ht="12.75" customHeight="1">
      <c r="B111" s="303"/>
    </row>
    <row r="112" ht="12.75" customHeight="1">
      <c r="B112" s="304" t="s">
        <v>417</v>
      </c>
    </row>
    <row r="113" ht="12.75" customHeight="1">
      <c r="B113" s="305" t="s">
        <v>459</v>
      </c>
    </row>
    <row r="114" ht="12.75" customHeight="1">
      <c r="B114" s="306" t="s">
        <v>460</v>
      </c>
    </row>
    <row r="115" ht="12.75" customHeight="1">
      <c r="B115" s="306" t="s">
        <v>461</v>
      </c>
    </row>
    <row r="116" ht="12.75" customHeight="1">
      <c r="B116" s="303"/>
    </row>
    <row r="117" ht="12.75" customHeight="1">
      <c r="B117" s="302" t="s">
        <v>433</v>
      </c>
    </row>
    <row r="118" ht="12.75" customHeight="1">
      <c r="B118" s="302" t="s">
        <v>462</v>
      </c>
    </row>
    <row r="119" ht="12.75" customHeight="1">
      <c r="B119" s="302" t="s">
        <v>463</v>
      </c>
    </row>
    <row r="120" ht="12.75" customHeight="1">
      <c r="B120" s="302" t="s">
        <v>464</v>
      </c>
    </row>
    <row r="121" ht="12.75" customHeight="1">
      <c r="B121" s="307" t="s">
        <v>321</v>
      </c>
    </row>
    <row r="122" ht="12.75" customHeight="1">
      <c r="B122" s="302" t="s">
        <v>465</v>
      </c>
    </row>
    <row r="123" ht="12.75" customHeight="1">
      <c r="B123" s="303"/>
    </row>
    <row r="124" ht="12.75" customHeight="1">
      <c r="B124" s="308" t="s">
        <v>439</v>
      </c>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sheetData>
  <mergeCells count="5">
    <mergeCell ref="B5:B7"/>
    <mergeCell ref="B29:B31"/>
    <mergeCell ref="B56:B58"/>
    <mergeCell ref="B79:B81"/>
    <mergeCell ref="B104:B106"/>
  </mergeCells>
  <hyperlinks>
    <hyperlink r:id="rId1" ref="B14"/>
    <hyperlink r:id="rId2" ref="B23"/>
    <hyperlink r:id="rId3" ref="B38"/>
    <hyperlink r:id="rId4" ref="B47"/>
    <hyperlink r:id="rId5" ref="B65"/>
    <hyperlink r:id="rId6" ref="B73"/>
    <hyperlink r:id="rId7" ref="B88"/>
    <hyperlink r:id="rId8" ref="B96"/>
    <hyperlink r:id="rId9" ref="B113"/>
    <hyperlink r:id="rId10" ref="B121"/>
  </hyperlinks>
  <printOptions/>
  <pageMargins bottom="0.75" footer="0.0" header="0.0" left="0.7" right="0.7" top="0.75"/>
  <pageSetup orientation="portrait"/>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09"/>
    </row>
    <row r="2" ht="12.75" customHeight="1">
      <c r="E2" s="309"/>
    </row>
    <row r="3" ht="13.5" customHeight="1">
      <c r="B3" s="310" t="s">
        <v>466</v>
      </c>
      <c r="C3" s="277"/>
      <c r="D3" s="277"/>
      <c r="E3" s="278"/>
      <c r="F3" s="311"/>
      <c r="G3" s="311"/>
      <c r="H3" s="311"/>
    </row>
    <row r="4" ht="45.75" customHeight="1">
      <c r="B4" s="246"/>
      <c r="C4" s="247"/>
      <c r="D4" s="247"/>
      <c r="E4" s="211"/>
      <c r="F4" s="311"/>
      <c r="G4" s="311"/>
      <c r="H4" s="311"/>
    </row>
    <row r="5" ht="44.25" customHeight="1">
      <c r="B5" s="312" t="s">
        <v>70</v>
      </c>
      <c r="C5" s="313" t="s">
        <v>467</v>
      </c>
      <c r="D5" s="313" t="s">
        <v>398</v>
      </c>
      <c r="E5" s="313" t="s">
        <v>468</v>
      </c>
    </row>
    <row r="6" ht="27.75" customHeight="1">
      <c r="A6" s="6"/>
      <c r="B6" s="314">
        <v>1.0</v>
      </c>
      <c r="C6" s="315" t="s">
        <v>469</v>
      </c>
      <c r="D6" s="316" t="s">
        <v>470</v>
      </c>
      <c r="E6" s="314" t="s">
        <v>471</v>
      </c>
      <c r="F6" s="6"/>
      <c r="G6" s="6"/>
      <c r="H6" s="6"/>
      <c r="I6" s="6"/>
      <c r="J6" s="6"/>
      <c r="K6" s="6"/>
      <c r="L6" s="6"/>
      <c r="M6" s="6"/>
      <c r="N6" s="6"/>
      <c r="O6" s="6"/>
      <c r="P6" s="6"/>
      <c r="Q6" s="6"/>
      <c r="R6" s="6"/>
      <c r="S6" s="6"/>
      <c r="T6" s="6"/>
      <c r="U6" s="6"/>
      <c r="V6" s="6"/>
      <c r="W6" s="6"/>
      <c r="X6" s="6"/>
      <c r="Y6" s="6"/>
      <c r="Z6" s="6"/>
    </row>
    <row r="7" ht="29.25" customHeight="1">
      <c r="A7" s="6"/>
      <c r="B7" s="314">
        <v>2.0</v>
      </c>
      <c r="C7" s="317" t="s">
        <v>472</v>
      </c>
      <c r="D7" s="318" t="s">
        <v>473</v>
      </c>
      <c r="E7" s="314" t="s">
        <v>474</v>
      </c>
      <c r="F7" s="6"/>
      <c r="G7" s="6"/>
      <c r="H7" s="6"/>
      <c r="I7" s="6"/>
      <c r="J7" s="6"/>
      <c r="K7" s="6"/>
      <c r="L7" s="6"/>
      <c r="M7" s="6"/>
      <c r="N7" s="6"/>
      <c r="O7" s="6"/>
      <c r="P7" s="6"/>
      <c r="Q7" s="6"/>
      <c r="R7" s="6"/>
      <c r="S7" s="6"/>
      <c r="T7" s="6"/>
      <c r="U7" s="6"/>
      <c r="V7" s="6"/>
      <c r="W7" s="6"/>
      <c r="X7" s="6"/>
      <c r="Y7" s="6"/>
      <c r="Z7" s="6"/>
    </row>
    <row r="8" ht="27.75" customHeight="1">
      <c r="A8" s="319"/>
      <c r="B8" s="314">
        <v>3.0</v>
      </c>
      <c r="C8" s="317" t="s">
        <v>475</v>
      </c>
      <c r="D8" s="318" t="s">
        <v>476</v>
      </c>
      <c r="E8" s="314" t="s">
        <v>477</v>
      </c>
      <c r="F8" s="319"/>
      <c r="G8" s="319"/>
      <c r="H8" s="319"/>
      <c r="I8" s="319"/>
      <c r="J8" s="319"/>
      <c r="K8" s="319"/>
      <c r="L8" s="319"/>
      <c r="M8" s="319"/>
      <c r="N8" s="319"/>
      <c r="O8" s="319"/>
      <c r="P8" s="319"/>
      <c r="Q8" s="319"/>
      <c r="R8" s="319"/>
      <c r="S8" s="319"/>
      <c r="T8" s="319"/>
      <c r="U8" s="319"/>
      <c r="V8" s="319"/>
      <c r="W8" s="319"/>
      <c r="X8" s="319"/>
      <c r="Y8" s="319"/>
      <c r="Z8" s="319"/>
    </row>
    <row r="9" ht="29.25" customHeight="1">
      <c r="A9" s="319"/>
      <c r="B9" s="314">
        <v>4.0</v>
      </c>
      <c r="C9" s="317" t="s">
        <v>478</v>
      </c>
      <c r="D9" s="318" t="s">
        <v>479</v>
      </c>
      <c r="E9" s="314" t="s">
        <v>480</v>
      </c>
      <c r="F9" s="319"/>
      <c r="G9" s="319"/>
      <c r="H9" s="319"/>
      <c r="I9" s="319"/>
      <c r="J9" s="319"/>
      <c r="K9" s="319"/>
      <c r="L9" s="319"/>
      <c r="M9" s="319"/>
      <c r="N9" s="319"/>
      <c r="O9" s="319"/>
      <c r="P9" s="319"/>
      <c r="Q9" s="319"/>
      <c r="R9" s="319"/>
      <c r="S9" s="319"/>
      <c r="T9" s="319"/>
      <c r="U9" s="319"/>
      <c r="V9" s="319"/>
      <c r="W9" s="319"/>
      <c r="X9" s="319"/>
      <c r="Y9" s="319"/>
      <c r="Z9" s="319"/>
    </row>
    <row r="10" ht="28.5" customHeight="1">
      <c r="A10" s="319"/>
      <c r="B10" s="314">
        <v>5.0</v>
      </c>
      <c r="C10" s="317" t="s">
        <v>481</v>
      </c>
      <c r="D10" s="318" t="s">
        <v>482</v>
      </c>
      <c r="E10" s="314" t="s">
        <v>474</v>
      </c>
      <c r="F10" s="319"/>
      <c r="G10" s="319"/>
      <c r="H10" s="319"/>
      <c r="I10" s="319"/>
      <c r="J10" s="319"/>
      <c r="K10" s="319"/>
      <c r="L10" s="319"/>
      <c r="M10" s="319"/>
      <c r="N10" s="319"/>
      <c r="O10" s="319"/>
      <c r="P10" s="319"/>
      <c r="Q10" s="319"/>
      <c r="R10" s="319"/>
      <c r="S10" s="319"/>
      <c r="T10" s="319"/>
      <c r="U10" s="319"/>
      <c r="V10" s="319"/>
      <c r="W10" s="319"/>
      <c r="X10" s="319"/>
      <c r="Y10" s="319"/>
      <c r="Z10" s="319"/>
    </row>
    <row r="11" ht="27.75" customHeight="1">
      <c r="A11" s="319"/>
      <c r="B11" s="314">
        <v>6.0</v>
      </c>
      <c r="C11" s="317" t="s">
        <v>483</v>
      </c>
      <c r="D11" s="318" t="s">
        <v>484</v>
      </c>
      <c r="E11" s="314" t="s">
        <v>485</v>
      </c>
      <c r="F11" s="319"/>
      <c r="G11" s="319"/>
      <c r="H11" s="319"/>
      <c r="I11" s="319"/>
      <c r="J11" s="319"/>
      <c r="K11" s="319"/>
      <c r="L11" s="319"/>
      <c r="M11" s="319"/>
      <c r="N11" s="319"/>
      <c r="O11" s="319"/>
      <c r="P11" s="319"/>
      <c r="Q11" s="319"/>
      <c r="R11" s="319"/>
      <c r="S11" s="319"/>
      <c r="T11" s="319"/>
      <c r="U11" s="319"/>
      <c r="V11" s="319"/>
      <c r="W11" s="319"/>
      <c r="X11" s="319"/>
      <c r="Y11" s="319"/>
      <c r="Z11" s="319"/>
    </row>
    <row r="12" ht="29.25" customHeight="1">
      <c r="A12" s="319"/>
      <c r="B12" s="314">
        <v>7.0</v>
      </c>
      <c r="C12" s="317" t="s">
        <v>486</v>
      </c>
      <c r="D12" s="318" t="s">
        <v>487</v>
      </c>
      <c r="E12" s="314" t="s">
        <v>485</v>
      </c>
      <c r="F12" s="319"/>
      <c r="G12" s="319"/>
      <c r="H12" s="319"/>
      <c r="I12" s="319"/>
      <c r="J12" s="319"/>
      <c r="K12" s="319"/>
      <c r="L12" s="319"/>
      <c r="M12" s="319"/>
      <c r="N12" s="319"/>
      <c r="O12" s="319"/>
      <c r="P12" s="319"/>
      <c r="Q12" s="319"/>
      <c r="R12" s="319"/>
      <c r="S12" s="319"/>
      <c r="T12" s="319"/>
      <c r="U12" s="319"/>
      <c r="V12" s="319"/>
      <c r="W12" s="319"/>
      <c r="X12" s="319"/>
      <c r="Y12" s="319"/>
      <c r="Z12" s="319"/>
    </row>
    <row r="13" ht="29.25" customHeight="1">
      <c r="A13" s="319"/>
      <c r="B13" s="314">
        <v>8.0</v>
      </c>
      <c r="C13" s="317" t="s">
        <v>488</v>
      </c>
      <c r="D13" s="318" t="s">
        <v>489</v>
      </c>
      <c r="E13" s="314" t="s">
        <v>485</v>
      </c>
      <c r="F13" s="319"/>
      <c r="G13" s="319"/>
      <c r="H13" s="319"/>
      <c r="I13" s="319"/>
      <c r="J13" s="319"/>
      <c r="K13" s="319"/>
      <c r="L13" s="319"/>
      <c r="M13" s="319"/>
      <c r="N13" s="319"/>
      <c r="O13" s="319"/>
      <c r="P13" s="319"/>
      <c r="Q13" s="319"/>
      <c r="R13" s="319"/>
      <c r="S13" s="319"/>
      <c r="T13" s="319"/>
      <c r="U13" s="319"/>
      <c r="V13" s="319"/>
      <c r="W13" s="319"/>
      <c r="X13" s="319"/>
      <c r="Y13" s="319"/>
      <c r="Z13" s="319"/>
    </row>
    <row r="14" ht="28.5" customHeight="1">
      <c r="A14" s="319"/>
      <c r="B14" s="314">
        <v>9.0</v>
      </c>
      <c r="C14" s="317" t="s">
        <v>490</v>
      </c>
      <c r="D14" s="318" t="s">
        <v>491</v>
      </c>
      <c r="E14" s="314" t="s">
        <v>485</v>
      </c>
      <c r="F14" s="319"/>
      <c r="G14" s="319"/>
      <c r="H14" s="319"/>
      <c r="I14" s="319"/>
      <c r="J14" s="319"/>
      <c r="K14" s="319"/>
      <c r="L14" s="319"/>
      <c r="M14" s="319"/>
      <c r="N14" s="319"/>
      <c r="O14" s="319"/>
      <c r="P14" s="319"/>
      <c r="Q14" s="319"/>
      <c r="R14" s="319"/>
      <c r="S14" s="319"/>
      <c r="T14" s="319"/>
      <c r="U14" s="319"/>
      <c r="V14" s="319"/>
      <c r="W14" s="319"/>
      <c r="X14" s="319"/>
      <c r="Y14" s="319"/>
      <c r="Z14" s="319"/>
    </row>
    <row r="15" ht="28.5" customHeight="1">
      <c r="A15" s="319"/>
      <c r="B15" s="314">
        <v>10.0</v>
      </c>
      <c r="C15" s="317" t="s">
        <v>492</v>
      </c>
      <c r="D15" s="318" t="s">
        <v>493</v>
      </c>
      <c r="E15" s="314" t="s">
        <v>485</v>
      </c>
      <c r="F15" s="319"/>
      <c r="G15" s="319"/>
      <c r="H15" s="319"/>
      <c r="I15" s="319"/>
      <c r="J15" s="319"/>
      <c r="K15" s="319"/>
      <c r="L15" s="319"/>
      <c r="M15" s="319"/>
      <c r="N15" s="319"/>
      <c r="O15" s="319"/>
      <c r="P15" s="319"/>
      <c r="Q15" s="319"/>
      <c r="R15" s="319"/>
      <c r="S15" s="319"/>
      <c r="T15" s="319"/>
      <c r="U15" s="319"/>
      <c r="V15" s="319"/>
      <c r="W15" s="319"/>
      <c r="X15" s="319"/>
      <c r="Y15" s="319"/>
      <c r="Z15" s="319"/>
    </row>
    <row r="16" ht="28.5" customHeight="1">
      <c r="A16" s="319"/>
      <c r="B16" s="314">
        <v>11.0</v>
      </c>
      <c r="C16" s="317" t="s">
        <v>494</v>
      </c>
      <c r="D16" s="318" t="s">
        <v>495</v>
      </c>
      <c r="E16" s="314" t="s">
        <v>485</v>
      </c>
      <c r="F16" s="319"/>
      <c r="G16" s="319"/>
      <c r="H16" s="319"/>
      <c r="I16" s="319"/>
      <c r="J16" s="319"/>
      <c r="K16" s="319"/>
      <c r="L16" s="319"/>
      <c r="M16" s="319"/>
      <c r="N16" s="319"/>
      <c r="O16" s="319"/>
      <c r="P16" s="319"/>
      <c r="Q16" s="319"/>
      <c r="R16" s="319"/>
      <c r="S16" s="319"/>
      <c r="T16" s="319"/>
      <c r="U16" s="319"/>
      <c r="V16" s="319"/>
      <c r="W16" s="319"/>
      <c r="X16" s="319"/>
      <c r="Y16" s="319"/>
      <c r="Z16" s="319"/>
    </row>
    <row r="17" ht="12.75" customHeight="1">
      <c r="B17" s="320"/>
      <c r="E17" s="309"/>
    </row>
    <row r="18" ht="12.75" customHeight="1">
      <c r="B18" s="320"/>
      <c r="E18" s="309"/>
    </row>
    <row r="19" ht="12.75" customHeight="1">
      <c r="B19" s="320"/>
      <c r="E19" s="309"/>
    </row>
    <row r="20" ht="12.75" customHeight="1">
      <c r="B20" s="320"/>
      <c r="E20" s="309"/>
    </row>
    <row r="21" ht="12.75" customHeight="1">
      <c r="B21" s="320"/>
      <c r="E21" s="309"/>
    </row>
    <row r="22" ht="12.75" customHeight="1">
      <c r="B22" s="320"/>
      <c r="E22" s="309"/>
    </row>
    <row r="23" ht="12.75" customHeight="1">
      <c r="B23" s="320"/>
      <c r="E23" s="309"/>
    </row>
    <row r="24" ht="12.75" customHeight="1">
      <c r="B24" s="320"/>
      <c r="E24" s="309"/>
    </row>
    <row r="25" ht="12.75" customHeight="1">
      <c r="B25" s="320"/>
      <c r="E25" s="309"/>
    </row>
    <row r="26" ht="12.75" customHeight="1">
      <c r="B26" s="320"/>
      <c r="E26" s="309"/>
    </row>
    <row r="27" ht="12.75" customHeight="1">
      <c r="B27" s="320"/>
      <c r="E27" s="309"/>
    </row>
    <row r="28" ht="12.75" customHeight="1">
      <c r="B28" s="320"/>
      <c r="E28" s="309"/>
    </row>
    <row r="29" ht="12.75" customHeight="1">
      <c r="B29" s="320"/>
      <c r="E29" s="309"/>
    </row>
    <row r="30" ht="12.75" customHeight="1">
      <c r="B30" s="320"/>
      <c r="E30" s="309"/>
    </row>
    <row r="31" ht="12.75" customHeight="1">
      <c r="B31" s="320"/>
      <c r="E31" s="309"/>
    </row>
    <row r="32" ht="12.75" customHeight="1">
      <c r="B32" s="320"/>
      <c r="E32" s="309"/>
    </row>
    <row r="33" ht="12.75" customHeight="1">
      <c r="B33" s="320"/>
      <c r="E33" s="309"/>
    </row>
    <row r="34" ht="12.75" customHeight="1">
      <c r="B34" s="320"/>
      <c r="E34" s="309"/>
    </row>
    <row r="35" ht="12.75" customHeight="1">
      <c r="B35" s="320"/>
      <c r="E35" s="309"/>
    </row>
    <row r="36" ht="12.75" customHeight="1">
      <c r="B36" s="320"/>
      <c r="E36" s="309"/>
    </row>
    <row r="37" ht="12.75" customHeight="1">
      <c r="B37" s="320"/>
      <c r="E37" s="309"/>
    </row>
    <row r="38" ht="12.75" customHeight="1">
      <c r="B38" s="320"/>
      <c r="E38" s="309"/>
    </row>
    <row r="39" ht="12.75" customHeight="1">
      <c r="B39" s="320"/>
      <c r="E39" s="309"/>
    </row>
    <row r="40" ht="12.75" customHeight="1">
      <c r="B40" s="320"/>
      <c r="E40" s="309"/>
    </row>
    <row r="41" ht="12.75" customHeight="1">
      <c r="B41" s="320"/>
      <c r="E41" s="309"/>
    </row>
    <row r="42" ht="12.75" customHeight="1">
      <c r="B42" s="320"/>
      <c r="E42" s="309"/>
    </row>
    <row r="43" ht="12.75" customHeight="1">
      <c r="B43" s="320"/>
      <c r="E43" s="309"/>
    </row>
    <row r="44" ht="12.75" customHeight="1">
      <c r="B44" s="320"/>
      <c r="E44" s="309"/>
    </row>
    <row r="45" ht="12.75" customHeight="1">
      <c r="B45" s="320"/>
      <c r="E45" s="309"/>
    </row>
    <row r="46" ht="12.75" customHeight="1">
      <c r="B46" s="320"/>
      <c r="E46" s="309"/>
    </row>
    <row r="47" ht="12.75" customHeight="1">
      <c r="B47" s="320"/>
      <c r="E47" s="309"/>
    </row>
    <row r="48" ht="12.75" customHeight="1">
      <c r="B48" s="320"/>
      <c r="E48" s="309"/>
    </row>
    <row r="49" ht="12.75" customHeight="1">
      <c r="B49" s="320"/>
      <c r="E49" s="309"/>
    </row>
    <row r="50" ht="12.75" customHeight="1">
      <c r="E50" s="309"/>
    </row>
    <row r="51" ht="12.75" customHeight="1">
      <c r="E51" s="309"/>
    </row>
    <row r="52" ht="12.75" customHeight="1">
      <c r="E52" s="309"/>
    </row>
    <row r="53" ht="12.75" customHeight="1">
      <c r="E53" s="309"/>
    </row>
    <row r="54" ht="12.75" customHeight="1">
      <c r="E54" s="309"/>
    </row>
    <row r="55" ht="12.75" customHeight="1">
      <c r="E55" s="309"/>
    </row>
    <row r="56" ht="12.75" customHeight="1">
      <c r="E56" s="309"/>
    </row>
    <row r="57" ht="12.75" customHeight="1">
      <c r="E57" s="309"/>
    </row>
    <row r="58" ht="12.75" customHeight="1">
      <c r="E58" s="309"/>
    </row>
    <row r="59" ht="12.75" customHeight="1">
      <c r="E59" s="309"/>
    </row>
    <row r="60" ht="12.75" customHeight="1">
      <c r="E60" s="309"/>
    </row>
    <row r="61" ht="12.75" customHeight="1">
      <c r="E61" s="309"/>
    </row>
    <row r="62" ht="12.75" customHeight="1">
      <c r="E62" s="309"/>
    </row>
    <row r="63" ht="12.75" customHeight="1">
      <c r="E63" s="309"/>
    </row>
    <row r="64" ht="12.75" customHeight="1">
      <c r="E64" s="309"/>
    </row>
    <row r="65" ht="12.75" customHeight="1">
      <c r="E65" s="309"/>
    </row>
    <row r="66" ht="12.75" customHeight="1">
      <c r="E66" s="309"/>
    </row>
    <row r="67" ht="12.75" customHeight="1">
      <c r="E67" s="309"/>
    </row>
    <row r="68" ht="12.75" customHeight="1">
      <c r="E68" s="309"/>
    </row>
    <row r="69" ht="12.75" customHeight="1">
      <c r="E69" s="309"/>
    </row>
    <row r="70" ht="12.75" customHeight="1">
      <c r="E70" s="309"/>
    </row>
    <row r="71" ht="12.75" customHeight="1">
      <c r="E71" s="309"/>
    </row>
    <row r="72" ht="12.75" customHeight="1">
      <c r="E72" s="309"/>
    </row>
    <row r="73" ht="12.75" customHeight="1">
      <c r="E73" s="309"/>
    </row>
    <row r="74" ht="12.75" customHeight="1">
      <c r="E74" s="309"/>
    </row>
    <row r="75" ht="12.75" customHeight="1">
      <c r="E75" s="309"/>
    </row>
    <row r="76" ht="12.75" customHeight="1">
      <c r="E76" s="309"/>
    </row>
    <row r="77" ht="12.75" customHeight="1">
      <c r="E77" s="309"/>
    </row>
    <row r="78" ht="12.75" customHeight="1">
      <c r="E78" s="309"/>
    </row>
    <row r="79" ht="12.75" customHeight="1">
      <c r="E79" s="309"/>
    </row>
    <row r="80" ht="12.75" customHeight="1">
      <c r="E80" s="309"/>
    </row>
    <row r="81" ht="12.75" customHeight="1">
      <c r="E81" s="309"/>
    </row>
    <row r="82" ht="12.75" customHeight="1">
      <c r="E82" s="309"/>
    </row>
    <row r="83" ht="12.75" customHeight="1">
      <c r="E83" s="309"/>
    </row>
    <row r="84" ht="12.75" customHeight="1">
      <c r="E84" s="309"/>
    </row>
    <row r="85" ht="12.75" customHeight="1">
      <c r="E85" s="309"/>
    </row>
    <row r="86" ht="12.75" customHeight="1">
      <c r="E86" s="309"/>
    </row>
    <row r="87" ht="12.75" customHeight="1">
      <c r="E87" s="309"/>
    </row>
    <row r="88" ht="12.75" customHeight="1">
      <c r="E88" s="309"/>
    </row>
    <row r="89" ht="12.75" customHeight="1">
      <c r="E89" s="309"/>
    </row>
    <row r="90" ht="12.75" customHeight="1">
      <c r="E90" s="309"/>
    </row>
    <row r="91" ht="12.75" customHeight="1">
      <c r="E91" s="309"/>
    </row>
    <row r="92" ht="12.75" customHeight="1">
      <c r="E92" s="309"/>
    </row>
    <row r="93" ht="12.75" customHeight="1">
      <c r="E93" s="309"/>
    </row>
    <row r="94" ht="12.75" customHeight="1">
      <c r="E94" s="309"/>
    </row>
    <row r="95" ht="12.75" customHeight="1">
      <c r="E95" s="309"/>
    </row>
    <row r="96" ht="12.75" customHeight="1">
      <c r="E96" s="309"/>
    </row>
    <row r="97" ht="12.75" customHeight="1">
      <c r="E97" s="309"/>
    </row>
    <row r="98" ht="12.75" customHeight="1">
      <c r="E98" s="309"/>
    </row>
    <row r="99" ht="12.75" customHeight="1">
      <c r="E99" s="309"/>
    </row>
    <row r="100" ht="12.75" customHeight="1">
      <c r="E100" s="309"/>
    </row>
    <row r="101" ht="12.75" customHeight="1">
      <c r="E101" s="309"/>
    </row>
    <row r="102" ht="12.75" customHeight="1">
      <c r="E102" s="309"/>
    </row>
    <row r="103" ht="12.75" customHeight="1">
      <c r="E103" s="309"/>
    </row>
    <row r="104" ht="12.75" customHeight="1">
      <c r="E104" s="309"/>
    </row>
    <row r="105" ht="12.75" customHeight="1">
      <c r="E105" s="309"/>
    </row>
    <row r="106" ht="12.75" customHeight="1">
      <c r="E106" s="309"/>
    </row>
    <row r="107" ht="12.75" customHeight="1">
      <c r="E107" s="309"/>
    </row>
    <row r="108" ht="12.75" customHeight="1">
      <c r="E108" s="309"/>
    </row>
    <row r="109" ht="12.75" customHeight="1">
      <c r="E109" s="309"/>
    </row>
    <row r="110" ht="12.75" customHeight="1">
      <c r="E110" s="309"/>
    </row>
    <row r="111" ht="12.75" customHeight="1">
      <c r="E111" s="309"/>
    </row>
    <row r="112" ht="12.75" customHeight="1">
      <c r="E112" s="309"/>
    </row>
    <row r="113" ht="12.75" customHeight="1">
      <c r="E113" s="309"/>
    </row>
    <row r="114" ht="12.75" customHeight="1">
      <c r="E114" s="309"/>
    </row>
    <row r="115" ht="12.75" customHeight="1">
      <c r="E115" s="309"/>
    </row>
    <row r="116" ht="12.75" customHeight="1">
      <c r="E116" s="309"/>
    </row>
    <row r="117" ht="12.75" customHeight="1">
      <c r="E117" s="309"/>
    </row>
    <row r="118" ht="12.75" customHeight="1">
      <c r="E118" s="309"/>
    </row>
    <row r="119" ht="12.75" customHeight="1">
      <c r="E119" s="309"/>
    </row>
    <row r="120" ht="12.75" customHeight="1">
      <c r="E120" s="309"/>
    </row>
    <row r="121" ht="12.75" customHeight="1">
      <c r="E121" s="309"/>
    </row>
    <row r="122" ht="12.75" customHeight="1">
      <c r="E122" s="309"/>
    </row>
    <row r="123" ht="12.75" customHeight="1">
      <c r="E123" s="309"/>
    </row>
    <row r="124" ht="12.75" customHeight="1">
      <c r="E124" s="309"/>
    </row>
    <row r="125" ht="12.75" customHeight="1">
      <c r="E125" s="309"/>
    </row>
    <row r="126" ht="12.75" customHeight="1">
      <c r="E126" s="309"/>
    </row>
    <row r="127" ht="12.75" customHeight="1">
      <c r="E127" s="309"/>
    </row>
    <row r="128" ht="12.75" customHeight="1">
      <c r="E128" s="309"/>
    </row>
    <row r="129" ht="12.75" customHeight="1">
      <c r="E129" s="309"/>
    </row>
    <row r="130" ht="12.75" customHeight="1">
      <c r="E130" s="309"/>
    </row>
    <row r="131" ht="12.75" customHeight="1">
      <c r="E131" s="309"/>
    </row>
    <row r="132" ht="12.75" customHeight="1">
      <c r="E132" s="309"/>
    </row>
    <row r="133" ht="12.75" customHeight="1">
      <c r="E133" s="309"/>
    </row>
    <row r="134" ht="12.75" customHeight="1">
      <c r="E134" s="309"/>
    </row>
    <row r="135" ht="12.75" customHeight="1">
      <c r="E135" s="309"/>
    </row>
    <row r="136" ht="12.75" customHeight="1">
      <c r="E136" s="309"/>
    </row>
    <row r="137" ht="12.75" customHeight="1">
      <c r="E137" s="309"/>
    </row>
    <row r="138" ht="12.75" customHeight="1">
      <c r="E138" s="309"/>
    </row>
    <row r="139" ht="12.75" customHeight="1">
      <c r="E139" s="309"/>
    </row>
    <row r="140" ht="12.75" customHeight="1">
      <c r="E140" s="309"/>
    </row>
    <row r="141" ht="12.75" customHeight="1">
      <c r="E141" s="309"/>
    </row>
    <row r="142" ht="12.75" customHeight="1">
      <c r="E142" s="309"/>
    </row>
    <row r="143" ht="12.75" customHeight="1">
      <c r="E143" s="309"/>
    </row>
    <row r="144" ht="12.75" customHeight="1">
      <c r="E144" s="309"/>
    </row>
    <row r="145" ht="12.75" customHeight="1">
      <c r="E145" s="309"/>
    </row>
    <row r="146" ht="12.75" customHeight="1">
      <c r="E146" s="309"/>
    </row>
    <row r="147" ht="12.75" customHeight="1">
      <c r="E147" s="309"/>
    </row>
    <row r="148" ht="12.75" customHeight="1">
      <c r="E148" s="309"/>
    </row>
    <row r="149" ht="12.75" customHeight="1">
      <c r="E149" s="309"/>
    </row>
    <row r="150" ht="12.75" customHeight="1">
      <c r="E150" s="309"/>
    </row>
    <row r="151" ht="12.75" customHeight="1">
      <c r="E151" s="309"/>
    </row>
    <row r="152" ht="12.75" customHeight="1">
      <c r="E152" s="309"/>
    </row>
    <row r="153" ht="12.75" customHeight="1">
      <c r="E153" s="309"/>
    </row>
    <row r="154" ht="12.75" customHeight="1">
      <c r="E154" s="309"/>
    </row>
    <row r="155" ht="12.75" customHeight="1">
      <c r="E155" s="309"/>
    </row>
    <row r="156" ht="12.75" customHeight="1">
      <c r="E156" s="309"/>
    </row>
    <row r="157" ht="12.75" customHeight="1">
      <c r="E157" s="309"/>
    </row>
    <row r="158" ht="12.75" customHeight="1">
      <c r="E158" s="309"/>
    </row>
    <row r="159" ht="12.75" customHeight="1">
      <c r="E159" s="309"/>
    </row>
    <row r="160" ht="12.75" customHeight="1">
      <c r="E160" s="309"/>
    </row>
    <row r="161" ht="12.75" customHeight="1">
      <c r="E161" s="309"/>
    </row>
    <row r="162" ht="12.75" customHeight="1">
      <c r="E162" s="309"/>
    </row>
    <row r="163" ht="12.75" customHeight="1">
      <c r="E163" s="309"/>
    </row>
    <row r="164" ht="12.75" customHeight="1">
      <c r="E164" s="309"/>
    </row>
    <row r="165" ht="12.75" customHeight="1">
      <c r="E165" s="309"/>
    </row>
    <row r="166" ht="12.75" customHeight="1">
      <c r="E166" s="309"/>
    </row>
    <row r="167" ht="12.75" customHeight="1">
      <c r="E167" s="309"/>
    </row>
    <row r="168" ht="12.75" customHeight="1">
      <c r="E168" s="309"/>
    </row>
    <row r="169" ht="12.75" customHeight="1">
      <c r="E169" s="309"/>
    </row>
    <row r="170" ht="12.75" customHeight="1">
      <c r="E170" s="309"/>
    </row>
    <row r="171" ht="12.75" customHeight="1">
      <c r="E171" s="309"/>
    </row>
    <row r="172" ht="12.75" customHeight="1">
      <c r="E172" s="309"/>
    </row>
    <row r="173" ht="12.75" customHeight="1">
      <c r="E173" s="309"/>
    </row>
    <row r="174" ht="12.75" customHeight="1">
      <c r="E174" s="309"/>
    </row>
    <row r="175" ht="12.75" customHeight="1">
      <c r="E175" s="309"/>
    </row>
    <row r="176" ht="12.75" customHeight="1">
      <c r="E176" s="309"/>
    </row>
    <row r="177" ht="12.75" customHeight="1">
      <c r="E177" s="309"/>
    </row>
    <row r="178" ht="12.75" customHeight="1">
      <c r="E178" s="309"/>
    </row>
    <row r="179" ht="12.75" customHeight="1">
      <c r="E179" s="309"/>
    </row>
    <row r="180" ht="12.75" customHeight="1">
      <c r="E180" s="309"/>
    </row>
    <row r="181" ht="12.75" customHeight="1">
      <c r="E181" s="309"/>
    </row>
    <row r="182" ht="12.75" customHeight="1">
      <c r="E182" s="309"/>
    </row>
    <row r="183" ht="12.75" customHeight="1">
      <c r="E183" s="309"/>
    </row>
    <row r="184" ht="12.75" customHeight="1">
      <c r="E184" s="309"/>
    </row>
    <row r="185" ht="12.75" customHeight="1">
      <c r="E185" s="309"/>
    </row>
    <row r="186" ht="12.75" customHeight="1">
      <c r="E186" s="309"/>
    </row>
    <row r="187" ht="12.75" customHeight="1">
      <c r="E187" s="309"/>
    </row>
    <row r="188" ht="12.75" customHeight="1">
      <c r="E188" s="309"/>
    </row>
    <row r="189" ht="12.75" customHeight="1">
      <c r="E189" s="309"/>
    </row>
    <row r="190" ht="12.75" customHeight="1">
      <c r="E190" s="309"/>
    </row>
    <row r="191" ht="12.75" customHeight="1">
      <c r="E191" s="309"/>
    </row>
    <row r="192" ht="12.75" customHeight="1">
      <c r="E192" s="309"/>
    </row>
    <row r="193" ht="12.75" customHeight="1">
      <c r="E193" s="309"/>
    </row>
    <row r="194" ht="12.75" customHeight="1">
      <c r="E194" s="309"/>
    </row>
    <row r="195" ht="12.75" customHeight="1">
      <c r="E195" s="309"/>
    </row>
    <row r="196" ht="12.75" customHeight="1">
      <c r="E196" s="309"/>
    </row>
    <row r="197" ht="12.75" customHeight="1">
      <c r="E197" s="309"/>
    </row>
    <row r="198" ht="12.75" customHeight="1">
      <c r="E198" s="309"/>
    </row>
    <row r="199" ht="12.75" customHeight="1">
      <c r="E199" s="309"/>
    </row>
    <row r="200" ht="12.75" customHeight="1">
      <c r="E200" s="309"/>
    </row>
    <row r="201" ht="12.75" customHeight="1">
      <c r="E201" s="309"/>
    </row>
    <row r="202" ht="12.75" customHeight="1">
      <c r="E202" s="309"/>
    </row>
    <row r="203" ht="12.75" customHeight="1">
      <c r="E203" s="309"/>
    </row>
    <row r="204" ht="12.75" customHeight="1">
      <c r="E204" s="309"/>
    </row>
    <row r="205" ht="12.75" customHeight="1">
      <c r="E205" s="309"/>
    </row>
    <row r="206" ht="12.75" customHeight="1">
      <c r="E206" s="309"/>
    </row>
    <row r="207" ht="12.75" customHeight="1">
      <c r="E207" s="309"/>
    </row>
    <row r="208" ht="12.75" customHeight="1">
      <c r="E208" s="309"/>
    </row>
    <row r="209" ht="12.75" customHeight="1">
      <c r="E209" s="309"/>
    </row>
    <row r="210" ht="12.75" customHeight="1">
      <c r="E210" s="309"/>
    </row>
    <row r="211" ht="12.75" customHeight="1">
      <c r="E211" s="309"/>
    </row>
    <row r="212" ht="12.75" customHeight="1">
      <c r="E212" s="309"/>
    </row>
    <row r="213" ht="12.75" customHeight="1">
      <c r="E213" s="309"/>
    </row>
    <row r="214" ht="12.75" customHeight="1">
      <c r="E214" s="309"/>
    </row>
    <row r="215" ht="12.75" customHeight="1">
      <c r="E215" s="309"/>
    </row>
    <row r="216" ht="12.75" customHeight="1">
      <c r="E216" s="309"/>
    </row>
    <row r="217" ht="12.75" customHeight="1">
      <c r="E217" s="309"/>
    </row>
    <row r="218" ht="12.75" customHeight="1">
      <c r="E218" s="309"/>
    </row>
    <row r="219" ht="12.75" customHeight="1">
      <c r="E219" s="309"/>
    </row>
    <row r="220" ht="12.75" customHeight="1">
      <c r="E220" s="309"/>
    </row>
    <row r="221" ht="12.75" customHeight="1">
      <c r="E221" s="309"/>
    </row>
    <row r="222" ht="12.75" customHeight="1">
      <c r="E222" s="309"/>
    </row>
    <row r="223" ht="12.75" customHeight="1">
      <c r="E223" s="309"/>
    </row>
    <row r="224" ht="12.75" customHeight="1">
      <c r="E224" s="309"/>
    </row>
    <row r="225" ht="12.75" customHeight="1">
      <c r="E225" s="309"/>
    </row>
    <row r="226" ht="12.75" customHeight="1">
      <c r="E226" s="309"/>
    </row>
    <row r="227" ht="12.75" customHeight="1">
      <c r="E227" s="309"/>
    </row>
    <row r="228" ht="12.75" customHeight="1">
      <c r="E228" s="309"/>
    </row>
    <row r="229" ht="12.75" customHeight="1">
      <c r="E229" s="309"/>
    </row>
    <row r="230" ht="12.75" customHeight="1">
      <c r="E230" s="309"/>
    </row>
    <row r="231" ht="12.75" customHeight="1">
      <c r="E231" s="309"/>
    </row>
    <row r="232" ht="12.75" customHeight="1">
      <c r="E232" s="309"/>
    </row>
    <row r="233" ht="12.75" customHeight="1">
      <c r="E233" s="309"/>
    </row>
    <row r="234" ht="12.75" customHeight="1">
      <c r="E234" s="309"/>
    </row>
    <row r="235" ht="12.75" customHeight="1">
      <c r="E235" s="309"/>
    </row>
    <row r="236" ht="12.75" customHeight="1">
      <c r="E236" s="309"/>
    </row>
    <row r="237" ht="12.75" customHeight="1">
      <c r="E237" s="309"/>
    </row>
    <row r="238" ht="12.75" customHeight="1">
      <c r="E238" s="309"/>
    </row>
    <row r="239" ht="12.75" customHeight="1">
      <c r="E239" s="309"/>
    </row>
    <row r="240" ht="12.75" customHeight="1">
      <c r="E240" s="309"/>
    </row>
    <row r="241" ht="12.75" customHeight="1">
      <c r="E241" s="309"/>
    </row>
    <row r="242" ht="12.75" customHeight="1">
      <c r="E242" s="309"/>
    </row>
    <row r="243" ht="12.75" customHeight="1">
      <c r="E243" s="309"/>
    </row>
    <row r="244" ht="12.75" customHeight="1">
      <c r="E244" s="309"/>
    </row>
    <row r="245" ht="12.75" customHeight="1">
      <c r="E245" s="309"/>
    </row>
    <row r="246" ht="12.75" customHeight="1">
      <c r="E246" s="309"/>
    </row>
    <row r="247" ht="12.75" customHeight="1">
      <c r="E247" s="309"/>
    </row>
    <row r="248" ht="12.75" customHeight="1">
      <c r="E248" s="309"/>
    </row>
    <row r="249" ht="12.75" customHeight="1">
      <c r="E249" s="309"/>
    </row>
    <row r="250" ht="12.75" customHeight="1">
      <c r="E250" s="309"/>
    </row>
    <row r="251" ht="12.75" customHeight="1">
      <c r="E251" s="309"/>
    </row>
    <row r="252" ht="12.75" customHeight="1">
      <c r="E252" s="309"/>
    </row>
    <row r="253" ht="12.75" customHeight="1">
      <c r="E253" s="309"/>
    </row>
    <row r="254" ht="12.75" customHeight="1">
      <c r="E254" s="309"/>
    </row>
    <row r="255" ht="12.75" customHeight="1">
      <c r="E255" s="309"/>
    </row>
    <row r="256" ht="12.75" customHeight="1">
      <c r="E256" s="309"/>
    </row>
    <row r="257" ht="12.75" customHeight="1">
      <c r="E257" s="309"/>
    </row>
    <row r="258" ht="12.75" customHeight="1">
      <c r="E258" s="309"/>
    </row>
    <row r="259" ht="12.75" customHeight="1">
      <c r="E259" s="309"/>
    </row>
    <row r="260" ht="12.75" customHeight="1">
      <c r="E260" s="309"/>
    </row>
    <row r="261" ht="12.75" customHeight="1">
      <c r="E261" s="309"/>
    </row>
    <row r="262" ht="12.75" customHeight="1">
      <c r="E262" s="309"/>
    </row>
    <row r="263" ht="12.75" customHeight="1">
      <c r="E263" s="309"/>
    </row>
    <row r="264" ht="12.75" customHeight="1">
      <c r="E264" s="309"/>
    </row>
    <row r="265" ht="12.75" customHeight="1">
      <c r="E265" s="309"/>
    </row>
    <row r="266" ht="12.75" customHeight="1">
      <c r="E266" s="309"/>
    </row>
    <row r="267" ht="12.75" customHeight="1">
      <c r="E267" s="309"/>
    </row>
    <row r="268" ht="12.75" customHeight="1">
      <c r="E268" s="309"/>
    </row>
    <row r="269" ht="12.75" customHeight="1">
      <c r="E269" s="309"/>
    </row>
    <row r="270" ht="12.75" customHeight="1">
      <c r="E270" s="309"/>
    </row>
    <row r="271" ht="12.75" customHeight="1">
      <c r="E271" s="309"/>
    </row>
    <row r="272" ht="12.75" customHeight="1">
      <c r="E272" s="309"/>
    </row>
    <row r="273" ht="12.75" customHeight="1">
      <c r="E273" s="309"/>
    </row>
    <row r="274" ht="12.75" customHeight="1">
      <c r="E274" s="309"/>
    </row>
    <row r="275" ht="12.75" customHeight="1">
      <c r="E275" s="309"/>
    </row>
    <row r="276" ht="12.75" customHeight="1">
      <c r="E276" s="309"/>
    </row>
    <row r="277" ht="12.75" customHeight="1">
      <c r="E277" s="309"/>
    </row>
    <row r="278" ht="12.75" customHeight="1">
      <c r="E278" s="309"/>
    </row>
    <row r="279" ht="12.75" customHeight="1">
      <c r="E279" s="309"/>
    </row>
    <row r="280" ht="12.75" customHeight="1">
      <c r="E280" s="309"/>
    </row>
    <row r="281" ht="12.75" customHeight="1">
      <c r="E281" s="309"/>
    </row>
    <row r="282" ht="12.75" customHeight="1">
      <c r="E282" s="309"/>
    </row>
    <row r="283" ht="12.75" customHeight="1">
      <c r="E283" s="309"/>
    </row>
    <row r="284" ht="12.75" customHeight="1">
      <c r="E284" s="309"/>
    </row>
    <row r="285" ht="12.75" customHeight="1">
      <c r="E285" s="309"/>
    </row>
    <row r="286" ht="12.75" customHeight="1">
      <c r="E286" s="309"/>
    </row>
    <row r="287" ht="12.75" customHeight="1">
      <c r="E287" s="309"/>
    </row>
    <row r="288" ht="12.75" customHeight="1">
      <c r="E288" s="309"/>
    </row>
    <row r="289" ht="12.75" customHeight="1">
      <c r="E289" s="309"/>
    </row>
    <row r="290" ht="12.75" customHeight="1">
      <c r="E290" s="309"/>
    </row>
    <row r="291" ht="12.75" customHeight="1">
      <c r="E291" s="309"/>
    </row>
    <row r="292" ht="12.75" customHeight="1">
      <c r="E292" s="309"/>
    </row>
    <row r="293" ht="12.75" customHeight="1">
      <c r="E293" s="309"/>
    </row>
    <row r="294" ht="12.75" customHeight="1">
      <c r="E294" s="309"/>
    </row>
    <row r="295" ht="12.75" customHeight="1">
      <c r="E295" s="309"/>
    </row>
    <row r="296" ht="12.75" customHeight="1">
      <c r="E296" s="309"/>
    </row>
    <row r="297" ht="12.75" customHeight="1">
      <c r="E297" s="309"/>
    </row>
    <row r="298" ht="12.75" customHeight="1">
      <c r="E298" s="309"/>
    </row>
    <row r="299" ht="12.75" customHeight="1">
      <c r="E299" s="309"/>
    </row>
    <row r="300" ht="12.75" customHeight="1">
      <c r="E300" s="309"/>
    </row>
    <row r="301" ht="12.75" customHeight="1">
      <c r="E301" s="309"/>
    </row>
    <row r="302" ht="12.75" customHeight="1">
      <c r="E302" s="309"/>
    </row>
    <row r="303" ht="12.75" customHeight="1">
      <c r="E303" s="309"/>
    </row>
    <row r="304" ht="12.75" customHeight="1">
      <c r="E304" s="309"/>
    </row>
    <row r="305" ht="12.75" customHeight="1">
      <c r="E305" s="309"/>
    </row>
    <row r="306" ht="12.75" customHeight="1">
      <c r="E306" s="309"/>
    </row>
    <row r="307" ht="12.75" customHeight="1">
      <c r="E307" s="309"/>
    </row>
    <row r="308" ht="12.75" customHeight="1">
      <c r="E308" s="309"/>
    </row>
    <row r="309" ht="12.75" customHeight="1">
      <c r="E309" s="309"/>
    </row>
    <row r="310" ht="12.75" customHeight="1">
      <c r="E310" s="309"/>
    </row>
    <row r="311" ht="12.75" customHeight="1">
      <c r="E311" s="309"/>
    </row>
    <row r="312" ht="12.75" customHeight="1">
      <c r="E312" s="309"/>
    </row>
    <row r="313" ht="12.75" customHeight="1">
      <c r="E313" s="309"/>
    </row>
    <row r="314" ht="12.75" customHeight="1">
      <c r="E314" s="309"/>
    </row>
    <row r="315" ht="12.75" customHeight="1">
      <c r="E315" s="309"/>
    </row>
    <row r="316" ht="12.75" customHeight="1">
      <c r="E316" s="309"/>
    </row>
    <row r="317" ht="12.75" customHeight="1">
      <c r="E317" s="309"/>
    </row>
    <row r="318" ht="12.75" customHeight="1">
      <c r="E318" s="309"/>
    </row>
    <row r="319" ht="12.75" customHeight="1">
      <c r="E319" s="309"/>
    </row>
    <row r="320" ht="12.75" customHeight="1">
      <c r="E320" s="309"/>
    </row>
    <row r="321" ht="12.75" customHeight="1">
      <c r="E321" s="309"/>
    </row>
    <row r="322" ht="12.75" customHeight="1">
      <c r="E322" s="309"/>
    </row>
    <row r="323" ht="12.75" customHeight="1">
      <c r="E323" s="309"/>
    </row>
    <row r="324" ht="12.75" customHeight="1">
      <c r="E324" s="309"/>
    </row>
    <row r="325" ht="12.75" customHeight="1">
      <c r="E325" s="309"/>
    </row>
    <row r="326" ht="12.75" customHeight="1">
      <c r="E326" s="309"/>
    </row>
    <row r="327" ht="12.75" customHeight="1">
      <c r="E327" s="309"/>
    </row>
    <row r="328" ht="12.75" customHeight="1">
      <c r="E328" s="309"/>
    </row>
    <row r="329" ht="12.75" customHeight="1">
      <c r="E329" s="309"/>
    </row>
    <row r="330" ht="12.75" customHeight="1">
      <c r="E330" s="309"/>
    </row>
    <row r="331" ht="12.75" customHeight="1">
      <c r="E331" s="309"/>
    </row>
    <row r="332" ht="12.75" customHeight="1">
      <c r="E332" s="309"/>
    </row>
    <row r="333" ht="12.75" customHeight="1">
      <c r="E333" s="309"/>
    </row>
    <row r="334" ht="12.75" customHeight="1">
      <c r="E334" s="309"/>
    </row>
    <row r="335" ht="12.75" customHeight="1">
      <c r="E335" s="309"/>
    </row>
    <row r="336" ht="12.75" customHeight="1">
      <c r="E336" s="309"/>
    </row>
    <row r="337" ht="12.75" customHeight="1">
      <c r="E337" s="309"/>
    </row>
    <row r="338" ht="12.75" customHeight="1">
      <c r="E338" s="309"/>
    </row>
    <row r="339" ht="12.75" customHeight="1">
      <c r="E339" s="309"/>
    </row>
    <row r="340" ht="12.75" customHeight="1">
      <c r="E340" s="309"/>
    </row>
    <row r="341" ht="12.75" customHeight="1">
      <c r="E341" s="309"/>
    </row>
    <row r="342" ht="12.75" customHeight="1">
      <c r="E342" s="309"/>
    </row>
    <row r="343" ht="12.75" customHeight="1">
      <c r="E343" s="309"/>
    </row>
    <row r="344" ht="12.75" customHeight="1">
      <c r="E344" s="309"/>
    </row>
    <row r="345" ht="12.75" customHeight="1">
      <c r="E345" s="309"/>
    </row>
    <row r="346" ht="12.75" customHeight="1">
      <c r="E346" s="309"/>
    </row>
    <row r="347" ht="12.75" customHeight="1">
      <c r="E347" s="309"/>
    </row>
    <row r="348" ht="12.75" customHeight="1">
      <c r="E348" s="309"/>
    </row>
    <row r="349" ht="12.75" customHeight="1">
      <c r="E349" s="309"/>
    </row>
    <row r="350" ht="12.75" customHeight="1">
      <c r="E350" s="309"/>
    </row>
    <row r="351" ht="12.75" customHeight="1">
      <c r="E351" s="309"/>
    </row>
    <row r="352" ht="12.75" customHeight="1">
      <c r="E352" s="309"/>
    </row>
    <row r="353" ht="12.75" customHeight="1">
      <c r="E353" s="309"/>
    </row>
    <row r="354" ht="12.75" customHeight="1">
      <c r="E354" s="309"/>
    </row>
    <row r="355" ht="12.75" customHeight="1">
      <c r="E355" s="309"/>
    </row>
    <row r="356" ht="12.75" customHeight="1">
      <c r="E356" s="309"/>
    </row>
    <row r="357" ht="12.75" customHeight="1">
      <c r="E357" s="309"/>
    </row>
    <row r="358" ht="12.75" customHeight="1">
      <c r="E358" s="309"/>
    </row>
    <row r="359" ht="12.75" customHeight="1">
      <c r="E359" s="309"/>
    </row>
    <row r="360" ht="12.75" customHeight="1">
      <c r="E360" s="309"/>
    </row>
    <row r="361" ht="12.75" customHeight="1">
      <c r="E361" s="309"/>
    </row>
    <row r="362" ht="12.75" customHeight="1">
      <c r="E362" s="309"/>
    </row>
    <row r="363" ht="12.75" customHeight="1">
      <c r="E363" s="309"/>
    </row>
    <row r="364" ht="12.75" customHeight="1">
      <c r="E364" s="309"/>
    </row>
    <row r="365" ht="12.75" customHeight="1">
      <c r="E365" s="309"/>
    </row>
    <row r="366" ht="12.75" customHeight="1">
      <c r="E366" s="309"/>
    </row>
    <row r="367" ht="12.75" customHeight="1">
      <c r="E367" s="309"/>
    </row>
    <row r="368" ht="12.75" customHeight="1">
      <c r="E368" s="309"/>
    </row>
    <row r="369" ht="12.75" customHeight="1">
      <c r="E369" s="309"/>
    </row>
    <row r="370" ht="12.75" customHeight="1">
      <c r="E370" s="309"/>
    </row>
    <row r="371" ht="12.75" customHeight="1">
      <c r="E371" s="309"/>
    </row>
    <row r="372" ht="12.75" customHeight="1">
      <c r="E372" s="309"/>
    </row>
    <row r="373" ht="12.75" customHeight="1">
      <c r="E373" s="309"/>
    </row>
    <row r="374" ht="12.75" customHeight="1">
      <c r="E374" s="309"/>
    </row>
    <row r="375" ht="12.75" customHeight="1">
      <c r="E375" s="309"/>
    </row>
    <row r="376" ht="12.75" customHeight="1">
      <c r="E376" s="309"/>
    </row>
    <row r="377" ht="12.75" customHeight="1">
      <c r="E377" s="309"/>
    </row>
    <row r="378" ht="12.75" customHeight="1">
      <c r="E378" s="309"/>
    </row>
    <row r="379" ht="12.75" customHeight="1">
      <c r="E379" s="309"/>
    </row>
    <row r="380" ht="12.75" customHeight="1">
      <c r="E380" s="309"/>
    </row>
    <row r="381" ht="12.75" customHeight="1">
      <c r="E381" s="309"/>
    </row>
    <row r="382" ht="12.75" customHeight="1">
      <c r="E382" s="309"/>
    </row>
    <row r="383" ht="12.75" customHeight="1">
      <c r="E383" s="309"/>
    </row>
    <row r="384" ht="12.75" customHeight="1">
      <c r="E384" s="309"/>
    </row>
    <row r="385" ht="12.75" customHeight="1">
      <c r="E385" s="309"/>
    </row>
    <row r="386" ht="12.75" customHeight="1">
      <c r="E386" s="309"/>
    </row>
    <row r="387" ht="12.75" customHeight="1">
      <c r="E387" s="309"/>
    </row>
    <row r="388" ht="12.75" customHeight="1">
      <c r="E388" s="309"/>
    </row>
    <row r="389" ht="12.75" customHeight="1">
      <c r="E389" s="309"/>
    </row>
    <row r="390" ht="12.75" customHeight="1">
      <c r="E390" s="309"/>
    </row>
    <row r="391" ht="12.75" customHeight="1">
      <c r="E391" s="309"/>
    </row>
    <row r="392" ht="12.75" customHeight="1">
      <c r="E392" s="309"/>
    </row>
    <row r="393" ht="12.75" customHeight="1">
      <c r="E393" s="309"/>
    </row>
    <row r="394" ht="12.75" customHeight="1">
      <c r="E394" s="309"/>
    </row>
    <row r="395" ht="12.75" customHeight="1">
      <c r="E395" s="309"/>
    </row>
    <row r="396" ht="12.75" customHeight="1">
      <c r="E396" s="309"/>
    </row>
    <row r="397" ht="12.75" customHeight="1">
      <c r="E397" s="309"/>
    </row>
    <row r="398" ht="12.75" customHeight="1">
      <c r="E398" s="309"/>
    </row>
    <row r="399" ht="12.75" customHeight="1">
      <c r="E399" s="309"/>
    </row>
    <row r="400" ht="12.75" customHeight="1">
      <c r="E400" s="309"/>
    </row>
    <row r="401" ht="12.75" customHeight="1">
      <c r="E401" s="309"/>
    </row>
    <row r="402" ht="12.75" customHeight="1">
      <c r="E402" s="309"/>
    </row>
    <row r="403" ht="12.75" customHeight="1">
      <c r="E403" s="309"/>
    </row>
    <row r="404" ht="12.75" customHeight="1">
      <c r="E404" s="309"/>
    </row>
    <row r="405" ht="12.75" customHeight="1">
      <c r="E405" s="309"/>
    </row>
    <row r="406" ht="12.75" customHeight="1">
      <c r="E406" s="309"/>
    </row>
    <row r="407" ht="12.75" customHeight="1">
      <c r="E407" s="309"/>
    </row>
    <row r="408" ht="12.75" customHeight="1">
      <c r="E408" s="309"/>
    </row>
    <row r="409" ht="12.75" customHeight="1">
      <c r="E409" s="309"/>
    </row>
    <row r="410" ht="12.75" customHeight="1">
      <c r="E410" s="309"/>
    </row>
    <row r="411" ht="12.75" customHeight="1">
      <c r="E411" s="309"/>
    </row>
    <row r="412" ht="12.75" customHeight="1">
      <c r="E412" s="309"/>
    </row>
    <row r="413" ht="12.75" customHeight="1">
      <c r="E413" s="309"/>
    </row>
    <row r="414" ht="12.75" customHeight="1">
      <c r="E414" s="309"/>
    </row>
    <row r="415" ht="12.75" customHeight="1">
      <c r="E415" s="309"/>
    </row>
    <row r="416" ht="12.75" customHeight="1">
      <c r="E416" s="309"/>
    </row>
    <row r="417" ht="12.75" customHeight="1">
      <c r="E417" s="309"/>
    </row>
    <row r="418" ht="12.75" customHeight="1">
      <c r="E418" s="309"/>
    </row>
    <row r="419" ht="12.75" customHeight="1">
      <c r="E419" s="309"/>
    </row>
    <row r="420" ht="12.75" customHeight="1">
      <c r="E420" s="309"/>
    </row>
    <row r="421" ht="12.75" customHeight="1">
      <c r="E421" s="309"/>
    </row>
    <row r="422" ht="12.75" customHeight="1">
      <c r="E422" s="309"/>
    </row>
    <row r="423" ht="12.75" customHeight="1">
      <c r="E423" s="309"/>
    </row>
    <row r="424" ht="12.75" customHeight="1">
      <c r="E424" s="309"/>
    </row>
    <row r="425" ht="12.75" customHeight="1">
      <c r="E425" s="309"/>
    </row>
    <row r="426" ht="12.75" customHeight="1">
      <c r="E426" s="309"/>
    </row>
    <row r="427" ht="12.75" customHeight="1">
      <c r="E427" s="309"/>
    </row>
    <row r="428" ht="12.75" customHeight="1">
      <c r="E428" s="309"/>
    </row>
    <row r="429" ht="12.75" customHeight="1">
      <c r="E429" s="309"/>
    </row>
    <row r="430" ht="12.75" customHeight="1">
      <c r="E430" s="309"/>
    </row>
    <row r="431" ht="12.75" customHeight="1">
      <c r="E431" s="309"/>
    </row>
    <row r="432" ht="12.75" customHeight="1">
      <c r="E432" s="309"/>
    </row>
    <row r="433" ht="12.75" customHeight="1">
      <c r="E433" s="309"/>
    </row>
    <row r="434" ht="12.75" customHeight="1">
      <c r="E434" s="309"/>
    </row>
    <row r="435" ht="12.75" customHeight="1">
      <c r="E435" s="309"/>
    </row>
    <row r="436" ht="12.75" customHeight="1">
      <c r="E436" s="309"/>
    </row>
    <row r="437" ht="12.75" customHeight="1">
      <c r="E437" s="309"/>
    </row>
    <row r="438" ht="12.75" customHeight="1">
      <c r="E438" s="309"/>
    </row>
    <row r="439" ht="12.75" customHeight="1">
      <c r="E439" s="309"/>
    </row>
    <row r="440" ht="12.75" customHeight="1">
      <c r="E440" s="309"/>
    </row>
    <row r="441" ht="12.75" customHeight="1">
      <c r="E441" s="309"/>
    </row>
    <row r="442" ht="12.75" customHeight="1">
      <c r="E442" s="309"/>
    </row>
    <row r="443" ht="12.75" customHeight="1">
      <c r="E443" s="309"/>
    </row>
    <row r="444" ht="12.75" customHeight="1">
      <c r="E444" s="309"/>
    </row>
    <row r="445" ht="12.75" customHeight="1">
      <c r="E445" s="309"/>
    </row>
    <row r="446" ht="12.75" customHeight="1">
      <c r="E446" s="309"/>
    </row>
    <row r="447" ht="12.75" customHeight="1">
      <c r="E447" s="309"/>
    </row>
    <row r="448" ht="12.75" customHeight="1">
      <c r="E448" s="309"/>
    </row>
    <row r="449" ht="12.75" customHeight="1">
      <c r="E449" s="309"/>
    </row>
    <row r="450" ht="12.75" customHeight="1">
      <c r="E450" s="309"/>
    </row>
    <row r="451" ht="12.75" customHeight="1">
      <c r="E451" s="309"/>
    </row>
    <row r="452" ht="12.75" customHeight="1">
      <c r="E452" s="309"/>
    </row>
    <row r="453" ht="12.75" customHeight="1">
      <c r="E453" s="309"/>
    </row>
    <row r="454" ht="12.75" customHeight="1">
      <c r="E454" s="309"/>
    </row>
    <row r="455" ht="12.75" customHeight="1">
      <c r="E455" s="309"/>
    </row>
    <row r="456" ht="12.75" customHeight="1">
      <c r="E456" s="309"/>
    </row>
    <row r="457" ht="12.75" customHeight="1">
      <c r="E457" s="309"/>
    </row>
    <row r="458" ht="12.75" customHeight="1">
      <c r="E458" s="309"/>
    </row>
    <row r="459" ht="12.75" customHeight="1">
      <c r="E459" s="309"/>
    </row>
    <row r="460" ht="12.75" customHeight="1">
      <c r="E460" s="309"/>
    </row>
    <row r="461" ht="12.75" customHeight="1">
      <c r="E461" s="309"/>
    </row>
    <row r="462" ht="12.75" customHeight="1">
      <c r="E462" s="309"/>
    </row>
    <row r="463" ht="12.75" customHeight="1">
      <c r="E463" s="309"/>
    </row>
    <row r="464" ht="12.75" customHeight="1">
      <c r="E464" s="309"/>
    </row>
    <row r="465" ht="12.75" customHeight="1">
      <c r="E465" s="309"/>
    </row>
    <row r="466" ht="12.75" customHeight="1">
      <c r="E466" s="309"/>
    </row>
    <row r="467" ht="12.75" customHeight="1">
      <c r="E467" s="309"/>
    </row>
    <row r="468" ht="12.75" customHeight="1">
      <c r="E468" s="309"/>
    </row>
    <row r="469" ht="12.75" customHeight="1">
      <c r="E469" s="309"/>
    </row>
    <row r="470" ht="12.75" customHeight="1">
      <c r="E470" s="309"/>
    </row>
    <row r="471" ht="12.75" customHeight="1">
      <c r="E471" s="309"/>
    </row>
    <row r="472" ht="12.75" customHeight="1">
      <c r="E472" s="309"/>
    </row>
    <row r="473" ht="12.75" customHeight="1">
      <c r="E473" s="309"/>
    </row>
    <row r="474" ht="12.75" customHeight="1">
      <c r="E474" s="309"/>
    </row>
    <row r="475" ht="12.75" customHeight="1">
      <c r="E475" s="309"/>
    </row>
    <row r="476" ht="12.75" customHeight="1">
      <c r="E476" s="309"/>
    </row>
    <row r="477" ht="12.75" customHeight="1">
      <c r="E477" s="309"/>
    </row>
    <row r="478" ht="12.75" customHeight="1">
      <c r="E478" s="309"/>
    </row>
    <row r="479" ht="12.75" customHeight="1">
      <c r="E479" s="309"/>
    </row>
    <row r="480" ht="12.75" customHeight="1">
      <c r="E480" s="309"/>
    </row>
    <row r="481" ht="12.75" customHeight="1">
      <c r="E481" s="309"/>
    </row>
    <row r="482" ht="12.75" customHeight="1">
      <c r="E482" s="309"/>
    </row>
    <row r="483" ht="12.75" customHeight="1">
      <c r="E483" s="309"/>
    </row>
    <row r="484" ht="12.75" customHeight="1">
      <c r="E484" s="309"/>
    </row>
    <row r="485" ht="12.75" customHeight="1">
      <c r="E485" s="309"/>
    </row>
    <row r="486" ht="12.75" customHeight="1">
      <c r="E486" s="309"/>
    </row>
    <row r="487" ht="12.75" customHeight="1">
      <c r="E487" s="309"/>
    </row>
    <row r="488" ht="12.75" customHeight="1">
      <c r="E488" s="309"/>
    </row>
    <row r="489" ht="12.75" customHeight="1">
      <c r="E489" s="309"/>
    </row>
    <row r="490" ht="12.75" customHeight="1">
      <c r="E490" s="309"/>
    </row>
    <row r="491" ht="12.75" customHeight="1">
      <c r="E491" s="309"/>
    </row>
    <row r="492" ht="12.75" customHeight="1">
      <c r="E492" s="309"/>
    </row>
    <row r="493" ht="12.75" customHeight="1">
      <c r="E493" s="309"/>
    </row>
    <row r="494" ht="12.75" customHeight="1">
      <c r="E494" s="309"/>
    </row>
    <row r="495" ht="12.75" customHeight="1">
      <c r="E495" s="309"/>
    </row>
    <row r="496" ht="12.75" customHeight="1">
      <c r="E496" s="309"/>
    </row>
    <row r="497" ht="12.75" customHeight="1">
      <c r="E497" s="309"/>
    </row>
    <row r="498" ht="12.75" customHeight="1">
      <c r="E498" s="309"/>
    </row>
    <row r="499" ht="12.75" customHeight="1">
      <c r="E499" s="309"/>
    </row>
    <row r="500" ht="12.75" customHeight="1">
      <c r="E500" s="309"/>
    </row>
    <row r="501" ht="12.75" customHeight="1">
      <c r="E501" s="309"/>
    </row>
    <row r="502" ht="12.75" customHeight="1">
      <c r="E502" s="309"/>
    </row>
    <row r="503" ht="12.75" customHeight="1">
      <c r="E503" s="309"/>
    </row>
    <row r="504" ht="12.75" customHeight="1">
      <c r="E504" s="309"/>
    </row>
    <row r="505" ht="12.75" customHeight="1">
      <c r="E505" s="309"/>
    </row>
    <row r="506" ht="12.75" customHeight="1">
      <c r="E506" s="309"/>
    </row>
    <row r="507" ht="12.75" customHeight="1">
      <c r="E507" s="309"/>
    </row>
    <row r="508" ht="12.75" customHeight="1">
      <c r="E508" s="309"/>
    </row>
    <row r="509" ht="12.75" customHeight="1">
      <c r="E509" s="309"/>
    </row>
    <row r="510" ht="12.75" customHeight="1">
      <c r="E510" s="309"/>
    </row>
    <row r="511" ht="12.75" customHeight="1">
      <c r="E511" s="309"/>
    </row>
    <row r="512" ht="12.75" customHeight="1">
      <c r="E512" s="309"/>
    </row>
    <row r="513" ht="12.75" customHeight="1">
      <c r="E513" s="309"/>
    </row>
    <row r="514" ht="12.75" customHeight="1">
      <c r="E514" s="309"/>
    </row>
    <row r="515" ht="12.75" customHeight="1">
      <c r="E515" s="309"/>
    </row>
    <row r="516" ht="12.75" customHeight="1">
      <c r="E516" s="309"/>
    </row>
    <row r="517" ht="12.75" customHeight="1">
      <c r="E517" s="309"/>
    </row>
    <row r="518" ht="12.75" customHeight="1">
      <c r="E518" s="309"/>
    </row>
    <row r="519" ht="12.75" customHeight="1">
      <c r="E519" s="309"/>
    </row>
    <row r="520" ht="12.75" customHeight="1">
      <c r="E520" s="309"/>
    </row>
    <row r="521" ht="12.75" customHeight="1">
      <c r="E521" s="309"/>
    </row>
    <row r="522" ht="12.75" customHeight="1">
      <c r="E522" s="309"/>
    </row>
    <row r="523" ht="12.75" customHeight="1">
      <c r="E523" s="309"/>
    </row>
    <row r="524" ht="12.75" customHeight="1">
      <c r="E524" s="309"/>
    </row>
    <row r="525" ht="12.75" customHeight="1">
      <c r="E525" s="309"/>
    </row>
    <row r="526" ht="12.75" customHeight="1">
      <c r="E526" s="309"/>
    </row>
    <row r="527" ht="12.75" customHeight="1">
      <c r="E527" s="309"/>
    </row>
    <row r="528" ht="12.75" customHeight="1">
      <c r="E528" s="309"/>
    </row>
    <row r="529" ht="12.75" customHeight="1">
      <c r="E529" s="309"/>
    </row>
    <row r="530" ht="12.75" customHeight="1">
      <c r="E530" s="309"/>
    </row>
    <row r="531" ht="12.75" customHeight="1">
      <c r="E531" s="309"/>
    </row>
    <row r="532" ht="12.75" customHeight="1">
      <c r="E532" s="309"/>
    </row>
    <row r="533" ht="12.75" customHeight="1">
      <c r="E533" s="309"/>
    </row>
    <row r="534" ht="12.75" customHeight="1">
      <c r="E534" s="309"/>
    </row>
    <row r="535" ht="12.75" customHeight="1">
      <c r="E535" s="309"/>
    </row>
    <row r="536" ht="12.75" customHeight="1">
      <c r="E536" s="309"/>
    </row>
    <row r="537" ht="12.75" customHeight="1">
      <c r="E537" s="309"/>
    </row>
    <row r="538" ht="12.75" customHeight="1">
      <c r="E538" s="309"/>
    </row>
    <row r="539" ht="12.75" customHeight="1">
      <c r="E539" s="309"/>
    </row>
    <row r="540" ht="12.75" customHeight="1">
      <c r="E540" s="309"/>
    </row>
    <row r="541" ht="12.75" customHeight="1">
      <c r="E541" s="309"/>
    </row>
    <row r="542" ht="12.75" customHeight="1">
      <c r="E542" s="309"/>
    </row>
    <row r="543" ht="12.75" customHeight="1">
      <c r="E543" s="309"/>
    </row>
    <row r="544" ht="12.75" customHeight="1">
      <c r="E544" s="309"/>
    </row>
    <row r="545" ht="12.75" customHeight="1">
      <c r="E545" s="309"/>
    </row>
    <row r="546" ht="12.75" customHeight="1">
      <c r="E546" s="309"/>
    </row>
    <row r="547" ht="12.75" customHeight="1">
      <c r="E547" s="309"/>
    </row>
    <row r="548" ht="12.75" customHeight="1">
      <c r="E548" s="309"/>
    </row>
    <row r="549" ht="12.75" customHeight="1">
      <c r="E549" s="309"/>
    </row>
    <row r="550" ht="12.75" customHeight="1">
      <c r="E550" s="309"/>
    </row>
    <row r="551" ht="12.75" customHeight="1">
      <c r="E551" s="309"/>
    </row>
    <row r="552" ht="12.75" customHeight="1">
      <c r="E552" s="309"/>
    </row>
    <row r="553" ht="12.75" customHeight="1">
      <c r="E553" s="309"/>
    </row>
    <row r="554" ht="12.75" customHeight="1">
      <c r="E554" s="309"/>
    </row>
    <row r="555" ht="12.75" customHeight="1">
      <c r="E555" s="309"/>
    </row>
    <row r="556" ht="12.75" customHeight="1">
      <c r="E556" s="309"/>
    </row>
    <row r="557" ht="12.75" customHeight="1">
      <c r="E557" s="309"/>
    </row>
    <row r="558" ht="12.75" customHeight="1">
      <c r="E558" s="309"/>
    </row>
    <row r="559" ht="12.75" customHeight="1">
      <c r="E559" s="309"/>
    </row>
    <row r="560" ht="12.75" customHeight="1">
      <c r="E560" s="309"/>
    </row>
    <row r="561" ht="12.75" customHeight="1">
      <c r="E561" s="309"/>
    </row>
    <row r="562" ht="12.75" customHeight="1">
      <c r="E562" s="309"/>
    </row>
    <row r="563" ht="12.75" customHeight="1">
      <c r="E563" s="309"/>
    </row>
    <row r="564" ht="12.75" customHeight="1">
      <c r="E564" s="309"/>
    </row>
    <row r="565" ht="12.75" customHeight="1">
      <c r="E565" s="309"/>
    </row>
    <row r="566" ht="12.75" customHeight="1">
      <c r="E566" s="309"/>
    </row>
    <row r="567" ht="12.75" customHeight="1">
      <c r="E567" s="309"/>
    </row>
    <row r="568" ht="12.75" customHeight="1">
      <c r="E568" s="309"/>
    </row>
    <row r="569" ht="12.75" customHeight="1">
      <c r="E569" s="309"/>
    </row>
    <row r="570" ht="12.75" customHeight="1">
      <c r="E570" s="309"/>
    </row>
    <row r="571" ht="12.75" customHeight="1">
      <c r="E571" s="309"/>
    </row>
    <row r="572" ht="12.75" customHeight="1">
      <c r="E572" s="309"/>
    </row>
    <row r="573" ht="12.75" customHeight="1">
      <c r="E573" s="309"/>
    </row>
    <row r="574" ht="12.75" customHeight="1">
      <c r="E574" s="309"/>
    </row>
    <row r="575" ht="12.75" customHeight="1">
      <c r="E575" s="309"/>
    </row>
    <row r="576" ht="12.75" customHeight="1">
      <c r="E576" s="309"/>
    </row>
    <row r="577" ht="12.75" customHeight="1">
      <c r="E577" s="309"/>
    </row>
    <row r="578" ht="12.75" customHeight="1">
      <c r="E578" s="309"/>
    </row>
    <row r="579" ht="12.75" customHeight="1">
      <c r="E579" s="309"/>
    </row>
    <row r="580" ht="12.75" customHeight="1">
      <c r="E580" s="309"/>
    </row>
    <row r="581" ht="12.75" customHeight="1">
      <c r="E581" s="309"/>
    </row>
    <row r="582" ht="12.75" customHeight="1">
      <c r="E582" s="309"/>
    </row>
    <row r="583" ht="12.75" customHeight="1">
      <c r="E583" s="309"/>
    </row>
    <row r="584" ht="12.75" customHeight="1">
      <c r="E584" s="309"/>
    </row>
    <row r="585" ht="12.75" customHeight="1">
      <c r="E585" s="309"/>
    </row>
    <row r="586" ht="12.75" customHeight="1">
      <c r="E586" s="309"/>
    </row>
    <row r="587" ht="12.75" customHeight="1">
      <c r="E587" s="309"/>
    </row>
    <row r="588" ht="12.75" customHeight="1">
      <c r="E588" s="309"/>
    </row>
    <row r="589" ht="12.75" customHeight="1">
      <c r="E589" s="309"/>
    </row>
    <row r="590" ht="12.75" customHeight="1">
      <c r="E590" s="309"/>
    </row>
    <row r="591" ht="12.75" customHeight="1">
      <c r="E591" s="309"/>
    </row>
    <row r="592" ht="12.75" customHeight="1">
      <c r="E592" s="309"/>
    </row>
    <row r="593" ht="12.75" customHeight="1">
      <c r="E593" s="309"/>
    </row>
    <row r="594" ht="12.75" customHeight="1">
      <c r="E594" s="309"/>
    </row>
    <row r="595" ht="12.75" customHeight="1">
      <c r="E595" s="309"/>
    </row>
    <row r="596" ht="12.75" customHeight="1">
      <c r="E596" s="309"/>
    </row>
    <row r="597" ht="12.75" customHeight="1">
      <c r="E597" s="309"/>
    </row>
    <row r="598" ht="12.75" customHeight="1">
      <c r="E598" s="309"/>
    </row>
    <row r="599" ht="12.75" customHeight="1">
      <c r="E599" s="309"/>
    </row>
    <row r="600" ht="12.75" customHeight="1">
      <c r="E600" s="309"/>
    </row>
    <row r="601" ht="12.75" customHeight="1">
      <c r="E601" s="309"/>
    </row>
    <row r="602" ht="12.75" customHeight="1">
      <c r="E602" s="309"/>
    </row>
    <row r="603" ht="12.75" customHeight="1">
      <c r="E603" s="309"/>
    </row>
    <row r="604" ht="12.75" customHeight="1">
      <c r="E604" s="309"/>
    </row>
    <row r="605" ht="12.75" customHeight="1">
      <c r="E605" s="309"/>
    </row>
    <row r="606" ht="12.75" customHeight="1">
      <c r="E606" s="309"/>
    </row>
    <row r="607" ht="12.75" customHeight="1">
      <c r="E607" s="309"/>
    </row>
    <row r="608" ht="12.75" customHeight="1">
      <c r="E608" s="309"/>
    </row>
    <row r="609" ht="12.75" customHeight="1">
      <c r="E609" s="309"/>
    </row>
    <row r="610" ht="12.75" customHeight="1">
      <c r="E610" s="309"/>
    </row>
    <row r="611" ht="12.75" customHeight="1">
      <c r="E611" s="309"/>
    </row>
    <row r="612" ht="12.75" customHeight="1">
      <c r="E612" s="309"/>
    </row>
    <row r="613" ht="12.75" customHeight="1">
      <c r="E613" s="309"/>
    </row>
    <row r="614" ht="12.75" customHeight="1">
      <c r="E614" s="309"/>
    </row>
    <row r="615" ht="12.75" customHeight="1">
      <c r="E615" s="309"/>
    </row>
    <row r="616" ht="12.75" customHeight="1">
      <c r="E616" s="309"/>
    </row>
    <row r="617" ht="12.75" customHeight="1">
      <c r="E617" s="309"/>
    </row>
    <row r="618" ht="12.75" customHeight="1">
      <c r="E618" s="309"/>
    </row>
    <row r="619" ht="12.75" customHeight="1">
      <c r="E619" s="309"/>
    </row>
    <row r="620" ht="12.75" customHeight="1">
      <c r="E620" s="309"/>
    </row>
    <row r="621" ht="12.75" customHeight="1">
      <c r="E621" s="309"/>
    </row>
    <row r="622" ht="12.75" customHeight="1">
      <c r="E622" s="309"/>
    </row>
    <row r="623" ht="12.75" customHeight="1">
      <c r="E623" s="309"/>
    </row>
    <row r="624" ht="12.75" customHeight="1">
      <c r="E624" s="309"/>
    </row>
    <row r="625" ht="12.75" customHeight="1">
      <c r="E625" s="309"/>
    </row>
    <row r="626" ht="12.75" customHeight="1">
      <c r="E626" s="309"/>
    </row>
    <row r="627" ht="12.75" customHeight="1">
      <c r="E627" s="309"/>
    </row>
    <row r="628" ht="12.75" customHeight="1">
      <c r="E628" s="309"/>
    </row>
    <row r="629" ht="12.75" customHeight="1">
      <c r="E629" s="309"/>
    </row>
    <row r="630" ht="12.75" customHeight="1">
      <c r="E630" s="309"/>
    </row>
    <row r="631" ht="12.75" customHeight="1">
      <c r="E631" s="309"/>
    </row>
    <row r="632" ht="12.75" customHeight="1">
      <c r="E632" s="309"/>
    </row>
    <row r="633" ht="12.75" customHeight="1">
      <c r="E633" s="309"/>
    </row>
    <row r="634" ht="12.75" customHeight="1">
      <c r="E634" s="309"/>
    </row>
    <row r="635" ht="12.75" customHeight="1">
      <c r="E635" s="309"/>
    </row>
    <row r="636" ht="12.75" customHeight="1">
      <c r="E636" s="309"/>
    </row>
    <row r="637" ht="12.75" customHeight="1">
      <c r="E637" s="309"/>
    </row>
    <row r="638" ht="12.75" customHeight="1">
      <c r="E638" s="309"/>
    </row>
    <row r="639" ht="12.75" customHeight="1">
      <c r="E639" s="309"/>
    </row>
    <row r="640" ht="12.75" customHeight="1">
      <c r="E640" s="309"/>
    </row>
    <row r="641" ht="12.75" customHeight="1">
      <c r="E641" s="309"/>
    </row>
    <row r="642" ht="12.75" customHeight="1">
      <c r="E642" s="309"/>
    </row>
    <row r="643" ht="12.75" customHeight="1">
      <c r="E643" s="309"/>
    </row>
    <row r="644" ht="12.75" customHeight="1">
      <c r="E644" s="309"/>
    </row>
    <row r="645" ht="12.75" customHeight="1">
      <c r="E645" s="309"/>
    </row>
    <row r="646" ht="12.75" customHeight="1">
      <c r="E646" s="309"/>
    </row>
    <row r="647" ht="12.75" customHeight="1">
      <c r="E647" s="309"/>
    </row>
    <row r="648" ht="12.75" customHeight="1">
      <c r="E648" s="309"/>
    </row>
    <row r="649" ht="12.75" customHeight="1">
      <c r="E649" s="309"/>
    </row>
    <row r="650" ht="12.75" customHeight="1">
      <c r="E650" s="309"/>
    </row>
    <row r="651" ht="12.75" customHeight="1">
      <c r="E651" s="309"/>
    </row>
    <row r="652" ht="12.75" customHeight="1">
      <c r="E652" s="309"/>
    </row>
    <row r="653" ht="12.75" customHeight="1">
      <c r="E653" s="309"/>
    </row>
    <row r="654" ht="12.75" customHeight="1">
      <c r="E654" s="309"/>
    </row>
    <row r="655" ht="12.75" customHeight="1">
      <c r="E655" s="309"/>
    </row>
    <row r="656" ht="12.75" customHeight="1">
      <c r="E656" s="309"/>
    </row>
    <row r="657" ht="12.75" customHeight="1">
      <c r="E657" s="309"/>
    </row>
    <row r="658" ht="12.75" customHeight="1">
      <c r="E658" s="309"/>
    </row>
    <row r="659" ht="12.75" customHeight="1">
      <c r="E659" s="309"/>
    </row>
    <row r="660" ht="12.75" customHeight="1">
      <c r="E660" s="309"/>
    </row>
    <row r="661" ht="12.75" customHeight="1">
      <c r="E661" s="309"/>
    </row>
    <row r="662" ht="12.75" customHeight="1">
      <c r="E662" s="309"/>
    </row>
    <row r="663" ht="12.75" customHeight="1">
      <c r="E663" s="309"/>
    </row>
    <row r="664" ht="12.75" customHeight="1">
      <c r="E664" s="309"/>
    </row>
    <row r="665" ht="12.75" customHeight="1">
      <c r="E665" s="309"/>
    </row>
    <row r="666" ht="12.75" customHeight="1">
      <c r="E666" s="309"/>
    </row>
    <row r="667" ht="12.75" customHeight="1">
      <c r="E667" s="309"/>
    </row>
    <row r="668" ht="12.75" customHeight="1">
      <c r="E668" s="309"/>
    </row>
    <row r="669" ht="12.75" customHeight="1">
      <c r="E669" s="309"/>
    </row>
    <row r="670" ht="12.75" customHeight="1">
      <c r="E670" s="309"/>
    </row>
    <row r="671" ht="12.75" customHeight="1">
      <c r="E671" s="309"/>
    </row>
    <row r="672" ht="12.75" customHeight="1">
      <c r="E672" s="309"/>
    </row>
    <row r="673" ht="12.75" customHeight="1">
      <c r="E673" s="309"/>
    </row>
    <row r="674" ht="12.75" customHeight="1">
      <c r="E674" s="309"/>
    </row>
    <row r="675" ht="12.75" customHeight="1">
      <c r="E675" s="309"/>
    </row>
    <row r="676" ht="12.75" customHeight="1">
      <c r="E676" s="309"/>
    </row>
    <row r="677" ht="12.75" customHeight="1">
      <c r="E677" s="309"/>
    </row>
    <row r="678" ht="12.75" customHeight="1">
      <c r="E678" s="309"/>
    </row>
    <row r="679" ht="12.75" customHeight="1">
      <c r="E679" s="309"/>
    </row>
    <row r="680" ht="12.75" customHeight="1">
      <c r="E680" s="309"/>
    </row>
    <row r="681" ht="12.75" customHeight="1">
      <c r="E681" s="309"/>
    </row>
    <row r="682" ht="12.75" customHeight="1">
      <c r="E682" s="309"/>
    </row>
    <row r="683" ht="12.75" customHeight="1">
      <c r="E683" s="309"/>
    </row>
    <row r="684" ht="12.75" customHeight="1">
      <c r="E684" s="309"/>
    </row>
    <row r="685" ht="12.75" customHeight="1">
      <c r="E685" s="309"/>
    </row>
    <row r="686" ht="12.75" customHeight="1">
      <c r="E686" s="309"/>
    </row>
    <row r="687" ht="12.75" customHeight="1">
      <c r="E687" s="309"/>
    </row>
    <row r="688" ht="12.75" customHeight="1">
      <c r="E688" s="309"/>
    </row>
    <row r="689" ht="12.75" customHeight="1">
      <c r="E689" s="309"/>
    </row>
    <row r="690" ht="12.75" customHeight="1">
      <c r="E690" s="309"/>
    </row>
    <row r="691" ht="12.75" customHeight="1">
      <c r="E691" s="309"/>
    </row>
    <row r="692" ht="12.75" customHeight="1">
      <c r="E692" s="309"/>
    </row>
    <row r="693" ht="12.75" customHeight="1">
      <c r="E693" s="309"/>
    </row>
    <row r="694" ht="12.75" customHeight="1">
      <c r="E694" s="309"/>
    </row>
    <row r="695" ht="12.75" customHeight="1">
      <c r="E695" s="309"/>
    </row>
    <row r="696" ht="12.75" customHeight="1">
      <c r="E696" s="309"/>
    </row>
    <row r="697" ht="12.75" customHeight="1">
      <c r="E697" s="309"/>
    </row>
    <row r="698" ht="12.75" customHeight="1">
      <c r="E698" s="309"/>
    </row>
    <row r="699" ht="12.75" customHeight="1">
      <c r="E699" s="309"/>
    </row>
    <row r="700" ht="12.75" customHeight="1">
      <c r="E700" s="309"/>
    </row>
    <row r="701" ht="12.75" customHeight="1">
      <c r="E701" s="309"/>
    </row>
    <row r="702" ht="12.75" customHeight="1">
      <c r="E702" s="309"/>
    </row>
    <row r="703" ht="12.75" customHeight="1">
      <c r="E703" s="309"/>
    </row>
    <row r="704" ht="12.75" customHeight="1">
      <c r="E704" s="309"/>
    </row>
    <row r="705" ht="12.75" customHeight="1">
      <c r="E705" s="309"/>
    </row>
    <row r="706" ht="12.75" customHeight="1">
      <c r="E706" s="309"/>
    </row>
    <row r="707" ht="12.75" customHeight="1">
      <c r="E707" s="309"/>
    </row>
    <row r="708" ht="12.75" customHeight="1">
      <c r="E708" s="309"/>
    </row>
    <row r="709" ht="12.75" customHeight="1">
      <c r="E709" s="309"/>
    </row>
    <row r="710" ht="12.75" customHeight="1">
      <c r="E710" s="309"/>
    </row>
    <row r="711" ht="12.75" customHeight="1">
      <c r="E711" s="309"/>
    </row>
    <row r="712" ht="12.75" customHeight="1">
      <c r="E712" s="309"/>
    </row>
    <row r="713" ht="12.75" customHeight="1">
      <c r="E713" s="309"/>
    </row>
    <row r="714" ht="12.75" customHeight="1">
      <c r="E714" s="309"/>
    </row>
    <row r="715" ht="12.75" customHeight="1">
      <c r="E715" s="309"/>
    </row>
    <row r="716" ht="12.75" customHeight="1">
      <c r="E716" s="309"/>
    </row>
    <row r="717" ht="12.75" customHeight="1">
      <c r="E717" s="309"/>
    </row>
    <row r="718" ht="12.75" customHeight="1">
      <c r="E718" s="309"/>
    </row>
    <row r="719" ht="12.75" customHeight="1">
      <c r="E719" s="309"/>
    </row>
    <row r="720" ht="12.75" customHeight="1">
      <c r="E720" s="309"/>
    </row>
    <row r="721" ht="12.75" customHeight="1">
      <c r="E721" s="309"/>
    </row>
    <row r="722" ht="12.75" customHeight="1">
      <c r="E722" s="309"/>
    </row>
    <row r="723" ht="12.75" customHeight="1">
      <c r="E723" s="309"/>
    </row>
    <row r="724" ht="12.75" customHeight="1">
      <c r="E724" s="309"/>
    </row>
    <row r="725" ht="12.75" customHeight="1">
      <c r="E725" s="309"/>
    </row>
    <row r="726" ht="12.75" customHeight="1">
      <c r="E726" s="309"/>
    </row>
    <row r="727" ht="12.75" customHeight="1">
      <c r="E727" s="309"/>
    </row>
    <row r="728" ht="12.75" customHeight="1">
      <c r="E728" s="309"/>
    </row>
    <row r="729" ht="12.75" customHeight="1">
      <c r="E729" s="309"/>
    </row>
    <row r="730" ht="12.75" customHeight="1">
      <c r="E730" s="309"/>
    </row>
    <row r="731" ht="12.75" customHeight="1">
      <c r="E731" s="309"/>
    </row>
    <row r="732" ht="12.75" customHeight="1">
      <c r="E732" s="309"/>
    </row>
    <row r="733" ht="12.75" customHeight="1">
      <c r="E733" s="309"/>
    </row>
    <row r="734" ht="12.75" customHeight="1">
      <c r="E734" s="309"/>
    </row>
    <row r="735" ht="12.75" customHeight="1">
      <c r="E735" s="309"/>
    </row>
    <row r="736" ht="12.75" customHeight="1">
      <c r="E736" s="309"/>
    </row>
    <row r="737" ht="12.75" customHeight="1">
      <c r="E737" s="309"/>
    </row>
    <row r="738" ht="12.75" customHeight="1">
      <c r="E738" s="309"/>
    </row>
    <row r="739" ht="12.75" customHeight="1">
      <c r="E739" s="309"/>
    </row>
    <row r="740" ht="12.75" customHeight="1">
      <c r="E740" s="309"/>
    </row>
    <row r="741" ht="12.75" customHeight="1">
      <c r="E741" s="309"/>
    </row>
    <row r="742" ht="12.75" customHeight="1">
      <c r="E742" s="309"/>
    </row>
    <row r="743" ht="12.75" customHeight="1">
      <c r="E743" s="309"/>
    </row>
    <row r="744" ht="12.75" customHeight="1">
      <c r="E744" s="309"/>
    </row>
    <row r="745" ht="12.75" customHeight="1">
      <c r="E745" s="309"/>
    </row>
    <row r="746" ht="12.75" customHeight="1">
      <c r="E746" s="309"/>
    </row>
    <row r="747" ht="12.75" customHeight="1">
      <c r="E747" s="309"/>
    </row>
    <row r="748" ht="12.75" customHeight="1">
      <c r="E748" s="309"/>
    </row>
    <row r="749" ht="12.75" customHeight="1">
      <c r="E749" s="309"/>
    </row>
    <row r="750" ht="12.75" customHeight="1">
      <c r="E750" s="309"/>
    </row>
    <row r="751" ht="12.75" customHeight="1">
      <c r="E751" s="309"/>
    </row>
    <row r="752" ht="12.75" customHeight="1">
      <c r="E752" s="309"/>
    </row>
    <row r="753" ht="12.75" customHeight="1">
      <c r="E753" s="309"/>
    </row>
    <row r="754" ht="12.75" customHeight="1">
      <c r="E754" s="309"/>
    </row>
    <row r="755" ht="12.75" customHeight="1">
      <c r="E755" s="309"/>
    </row>
    <row r="756" ht="12.75" customHeight="1">
      <c r="E756" s="309"/>
    </row>
    <row r="757" ht="12.75" customHeight="1">
      <c r="E757" s="309"/>
    </row>
    <row r="758" ht="12.75" customHeight="1">
      <c r="E758" s="309"/>
    </row>
    <row r="759" ht="12.75" customHeight="1">
      <c r="E759" s="309"/>
    </row>
    <row r="760" ht="12.75" customHeight="1">
      <c r="E760" s="309"/>
    </row>
    <row r="761" ht="12.75" customHeight="1">
      <c r="E761" s="309"/>
    </row>
    <row r="762" ht="12.75" customHeight="1">
      <c r="E762" s="309"/>
    </row>
    <row r="763" ht="12.75" customHeight="1">
      <c r="E763" s="309"/>
    </row>
    <row r="764" ht="12.75" customHeight="1">
      <c r="E764" s="309"/>
    </row>
    <row r="765" ht="12.75" customHeight="1">
      <c r="E765" s="309"/>
    </row>
    <row r="766" ht="12.75" customHeight="1">
      <c r="E766" s="309"/>
    </row>
    <row r="767" ht="12.75" customHeight="1">
      <c r="E767" s="309"/>
    </row>
    <row r="768" ht="12.75" customHeight="1">
      <c r="E768" s="309"/>
    </row>
    <row r="769" ht="12.75" customHeight="1">
      <c r="E769" s="309"/>
    </row>
    <row r="770" ht="12.75" customHeight="1">
      <c r="E770" s="309"/>
    </row>
    <row r="771" ht="12.75" customHeight="1">
      <c r="E771" s="309"/>
    </row>
    <row r="772" ht="12.75" customHeight="1">
      <c r="E772" s="309"/>
    </row>
    <row r="773" ht="12.75" customHeight="1">
      <c r="E773" s="309"/>
    </row>
    <row r="774" ht="12.75" customHeight="1">
      <c r="E774" s="309"/>
    </row>
    <row r="775" ht="12.75" customHeight="1">
      <c r="E775" s="309"/>
    </row>
    <row r="776" ht="12.75" customHeight="1">
      <c r="E776" s="309"/>
    </row>
    <row r="777" ht="12.75" customHeight="1">
      <c r="E777" s="309"/>
    </row>
    <row r="778" ht="12.75" customHeight="1">
      <c r="E778" s="309"/>
    </row>
    <row r="779" ht="12.75" customHeight="1">
      <c r="E779" s="309"/>
    </row>
    <row r="780" ht="12.75" customHeight="1">
      <c r="E780" s="309"/>
    </row>
    <row r="781" ht="12.75" customHeight="1">
      <c r="E781" s="309"/>
    </row>
    <row r="782" ht="12.75" customHeight="1">
      <c r="E782" s="309"/>
    </row>
    <row r="783" ht="12.75" customHeight="1">
      <c r="E783" s="309"/>
    </row>
    <row r="784" ht="12.75" customHeight="1">
      <c r="E784" s="309"/>
    </row>
    <row r="785" ht="12.75" customHeight="1">
      <c r="E785" s="309"/>
    </row>
    <row r="786" ht="12.75" customHeight="1">
      <c r="E786" s="309"/>
    </row>
    <row r="787" ht="12.75" customHeight="1">
      <c r="E787" s="309"/>
    </row>
    <row r="788" ht="12.75" customHeight="1">
      <c r="E788" s="309"/>
    </row>
    <row r="789" ht="12.75" customHeight="1">
      <c r="E789" s="309"/>
    </row>
    <row r="790" ht="12.75" customHeight="1">
      <c r="E790" s="309"/>
    </row>
    <row r="791" ht="12.75" customHeight="1">
      <c r="E791" s="309"/>
    </row>
    <row r="792" ht="12.75" customHeight="1">
      <c r="E792" s="309"/>
    </row>
    <row r="793" ht="12.75" customHeight="1">
      <c r="E793" s="309"/>
    </row>
    <row r="794" ht="12.75" customHeight="1">
      <c r="E794" s="309"/>
    </row>
    <row r="795" ht="12.75" customHeight="1">
      <c r="E795" s="309"/>
    </row>
    <row r="796" ht="12.75" customHeight="1">
      <c r="E796" s="309"/>
    </row>
    <row r="797" ht="12.75" customHeight="1">
      <c r="E797" s="309"/>
    </row>
    <row r="798" ht="12.75" customHeight="1">
      <c r="E798" s="309"/>
    </row>
    <row r="799" ht="12.75" customHeight="1">
      <c r="E799" s="309"/>
    </row>
    <row r="800" ht="12.75" customHeight="1">
      <c r="E800" s="309"/>
    </row>
    <row r="801" ht="12.75" customHeight="1">
      <c r="E801" s="309"/>
    </row>
    <row r="802" ht="12.75" customHeight="1">
      <c r="E802" s="309"/>
    </row>
    <row r="803" ht="12.75" customHeight="1">
      <c r="E803" s="309"/>
    </row>
    <row r="804" ht="12.75" customHeight="1">
      <c r="E804" s="309"/>
    </row>
    <row r="805" ht="12.75" customHeight="1">
      <c r="E805" s="309"/>
    </row>
    <row r="806" ht="12.75" customHeight="1">
      <c r="E806" s="309"/>
    </row>
    <row r="807" ht="12.75" customHeight="1">
      <c r="E807" s="309"/>
    </row>
    <row r="808" ht="12.75" customHeight="1">
      <c r="E808" s="309"/>
    </row>
    <row r="809" ht="12.75" customHeight="1">
      <c r="E809" s="309"/>
    </row>
    <row r="810" ht="12.75" customHeight="1">
      <c r="E810" s="309"/>
    </row>
    <row r="811" ht="12.75" customHeight="1">
      <c r="E811" s="309"/>
    </row>
    <row r="812" ht="12.75" customHeight="1">
      <c r="E812" s="309"/>
    </row>
    <row r="813" ht="12.75" customHeight="1">
      <c r="E813" s="309"/>
    </row>
    <row r="814" ht="12.75" customHeight="1">
      <c r="E814" s="309"/>
    </row>
    <row r="815" ht="12.75" customHeight="1">
      <c r="E815" s="309"/>
    </row>
    <row r="816" ht="12.75" customHeight="1">
      <c r="E816" s="309"/>
    </row>
    <row r="817" ht="12.75" customHeight="1">
      <c r="E817" s="309"/>
    </row>
    <row r="818" ht="12.75" customHeight="1">
      <c r="E818" s="309"/>
    </row>
    <row r="819" ht="12.75" customHeight="1">
      <c r="E819" s="309"/>
    </row>
    <row r="820" ht="12.75" customHeight="1">
      <c r="E820" s="309"/>
    </row>
    <row r="821" ht="12.75" customHeight="1">
      <c r="E821" s="309"/>
    </row>
    <row r="822" ht="12.75" customHeight="1">
      <c r="E822" s="309"/>
    </row>
    <row r="823" ht="12.75" customHeight="1">
      <c r="E823" s="309"/>
    </row>
    <row r="824" ht="12.75" customHeight="1">
      <c r="E824" s="309"/>
    </row>
    <row r="825" ht="12.75" customHeight="1">
      <c r="E825" s="309"/>
    </row>
    <row r="826" ht="12.75" customHeight="1">
      <c r="E826" s="309"/>
    </row>
    <row r="827" ht="12.75" customHeight="1">
      <c r="E827" s="309"/>
    </row>
    <row r="828" ht="12.75" customHeight="1">
      <c r="E828" s="309"/>
    </row>
    <row r="829" ht="12.75" customHeight="1">
      <c r="E829" s="309"/>
    </row>
    <row r="830" ht="12.75" customHeight="1">
      <c r="E830" s="309"/>
    </row>
    <row r="831" ht="12.75" customHeight="1">
      <c r="E831" s="309"/>
    </row>
    <row r="832" ht="12.75" customHeight="1">
      <c r="E832" s="309"/>
    </row>
    <row r="833" ht="12.75" customHeight="1">
      <c r="E833" s="309"/>
    </row>
    <row r="834" ht="12.75" customHeight="1">
      <c r="E834" s="309"/>
    </row>
    <row r="835" ht="12.75" customHeight="1">
      <c r="E835" s="309"/>
    </row>
    <row r="836" ht="12.75" customHeight="1">
      <c r="E836" s="309"/>
    </row>
    <row r="837" ht="12.75" customHeight="1">
      <c r="E837" s="309"/>
    </row>
    <row r="838" ht="12.75" customHeight="1">
      <c r="E838" s="309"/>
    </row>
    <row r="839" ht="12.75" customHeight="1">
      <c r="E839" s="309"/>
    </row>
    <row r="840" ht="12.75" customHeight="1">
      <c r="E840" s="309"/>
    </row>
    <row r="841" ht="12.75" customHeight="1">
      <c r="E841" s="309"/>
    </row>
    <row r="842" ht="12.75" customHeight="1">
      <c r="E842" s="309"/>
    </row>
    <row r="843" ht="12.75" customHeight="1">
      <c r="E843" s="309"/>
    </row>
    <row r="844" ht="12.75" customHeight="1">
      <c r="E844" s="309"/>
    </row>
    <row r="845" ht="12.75" customHeight="1">
      <c r="E845" s="309"/>
    </row>
    <row r="846" ht="12.75" customHeight="1">
      <c r="E846" s="309"/>
    </row>
    <row r="847" ht="12.75" customHeight="1">
      <c r="E847" s="309"/>
    </row>
    <row r="848" ht="12.75" customHeight="1">
      <c r="E848" s="309"/>
    </row>
    <row r="849" ht="12.75" customHeight="1">
      <c r="E849" s="309"/>
    </row>
    <row r="850" ht="12.75" customHeight="1">
      <c r="E850" s="309"/>
    </row>
    <row r="851" ht="12.75" customHeight="1">
      <c r="E851" s="309"/>
    </row>
    <row r="852" ht="12.75" customHeight="1">
      <c r="E852" s="309"/>
    </row>
    <row r="853" ht="12.75" customHeight="1">
      <c r="E853" s="309"/>
    </row>
    <row r="854" ht="12.75" customHeight="1">
      <c r="E854" s="309"/>
    </row>
    <row r="855" ht="12.75" customHeight="1">
      <c r="E855" s="309"/>
    </row>
    <row r="856" ht="12.75" customHeight="1">
      <c r="E856" s="309"/>
    </row>
    <row r="857" ht="12.75" customHeight="1">
      <c r="E857" s="309"/>
    </row>
    <row r="858" ht="12.75" customHeight="1">
      <c r="E858" s="309"/>
    </row>
    <row r="859" ht="12.75" customHeight="1">
      <c r="E859" s="309"/>
    </row>
    <row r="860" ht="12.75" customHeight="1">
      <c r="E860" s="309"/>
    </row>
    <row r="861" ht="12.75" customHeight="1">
      <c r="E861" s="309"/>
    </row>
    <row r="862" ht="12.75" customHeight="1">
      <c r="E862" s="309"/>
    </row>
    <row r="863" ht="12.75" customHeight="1">
      <c r="E863" s="309"/>
    </row>
    <row r="864" ht="12.75" customHeight="1">
      <c r="E864" s="309"/>
    </row>
    <row r="865" ht="12.75" customHeight="1">
      <c r="E865" s="309"/>
    </row>
    <row r="866" ht="12.75" customHeight="1">
      <c r="E866" s="309"/>
    </row>
    <row r="867" ht="12.75" customHeight="1">
      <c r="E867" s="309"/>
    </row>
    <row r="868" ht="12.75" customHeight="1">
      <c r="E868" s="309"/>
    </row>
    <row r="869" ht="12.75" customHeight="1">
      <c r="E869" s="309"/>
    </row>
    <row r="870" ht="12.75" customHeight="1">
      <c r="E870" s="309"/>
    </row>
    <row r="871" ht="12.75" customHeight="1">
      <c r="E871" s="309"/>
    </row>
    <row r="872" ht="12.75" customHeight="1">
      <c r="E872" s="309"/>
    </row>
    <row r="873" ht="12.75" customHeight="1">
      <c r="E873" s="309"/>
    </row>
    <row r="874" ht="12.75" customHeight="1">
      <c r="E874" s="309"/>
    </row>
    <row r="875" ht="12.75" customHeight="1">
      <c r="E875" s="309"/>
    </row>
    <row r="876" ht="12.75" customHeight="1">
      <c r="E876" s="309"/>
    </row>
    <row r="877" ht="12.75" customHeight="1">
      <c r="E877" s="309"/>
    </row>
    <row r="878" ht="12.75" customHeight="1">
      <c r="E878" s="309"/>
    </row>
    <row r="879" ht="12.75" customHeight="1">
      <c r="E879" s="309"/>
    </row>
    <row r="880" ht="12.75" customHeight="1">
      <c r="E880" s="309"/>
    </row>
    <row r="881" ht="12.75" customHeight="1">
      <c r="E881" s="309"/>
    </row>
    <row r="882" ht="12.75" customHeight="1">
      <c r="E882" s="309"/>
    </row>
    <row r="883" ht="12.75" customHeight="1">
      <c r="E883" s="309"/>
    </row>
    <row r="884" ht="12.75" customHeight="1">
      <c r="E884" s="309"/>
    </row>
    <row r="885" ht="12.75" customHeight="1">
      <c r="E885" s="309"/>
    </row>
    <row r="886" ht="12.75" customHeight="1">
      <c r="E886" s="309"/>
    </row>
    <row r="887" ht="12.75" customHeight="1">
      <c r="E887" s="309"/>
    </row>
    <row r="888" ht="12.75" customHeight="1">
      <c r="E888" s="309"/>
    </row>
    <row r="889" ht="12.75" customHeight="1">
      <c r="E889" s="309"/>
    </row>
    <row r="890" ht="12.75" customHeight="1">
      <c r="E890" s="309"/>
    </row>
    <row r="891" ht="12.75" customHeight="1">
      <c r="E891" s="309"/>
    </row>
    <row r="892" ht="12.75" customHeight="1">
      <c r="E892" s="309"/>
    </row>
    <row r="893" ht="12.75" customHeight="1">
      <c r="E893" s="309"/>
    </row>
    <row r="894" ht="12.75" customHeight="1">
      <c r="E894" s="309"/>
    </row>
    <row r="895" ht="12.75" customHeight="1">
      <c r="E895" s="309"/>
    </row>
    <row r="896" ht="12.75" customHeight="1">
      <c r="E896" s="309"/>
    </row>
    <row r="897" ht="12.75" customHeight="1">
      <c r="E897" s="309"/>
    </row>
    <row r="898" ht="12.75" customHeight="1">
      <c r="E898" s="309"/>
    </row>
    <row r="899" ht="12.75" customHeight="1">
      <c r="E899" s="309"/>
    </row>
    <row r="900" ht="12.75" customHeight="1">
      <c r="E900" s="309"/>
    </row>
    <row r="901" ht="12.75" customHeight="1">
      <c r="E901" s="309"/>
    </row>
    <row r="902" ht="12.75" customHeight="1">
      <c r="E902" s="309"/>
    </row>
    <row r="903" ht="12.75" customHeight="1">
      <c r="E903" s="309"/>
    </row>
    <row r="904" ht="12.75" customHeight="1">
      <c r="E904" s="309"/>
    </row>
    <row r="905" ht="12.75" customHeight="1">
      <c r="E905" s="309"/>
    </row>
    <row r="906" ht="12.75" customHeight="1">
      <c r="E906" s="309"/>
    </row>
    <row r="907" ht="12.75" customHeight="1">
      <c r="E907" s="309"/>
    </row>
    <row r="908" ht="12.75" customHeight="1">
      <c r="E908" s="309"/>
    </row>
    <row r="909" ht="12.75" customHeight="1">
      <c r="E909" s="309"/>
    </row>
    <row r="910" ht="12.75" customHeight="1">
      <c r="E910" s="309"/>
    </row>
    <row r="911" ht="12.75" customHeight="1">
      <c r="E911" s="309"/>
    </row>
    <row r="912" ht="12.75" customHeight="1">
      <c r="E912" s="309"/>
    </row>
    <row r="913" ht="12.75" customHeight="1">
      <c r="E913" s="309"/>
    </row>
    <row r="914" ht="12.75" customHeight="1">
      <c r="E914" s="309"/>
    </row>
    <row r="915" ht="12.75" customHeight="1">
      <c r="E915" s="309"/>
    </row>
    <row r="916" ht="12.75" customHeight="1">
      <c r="E916" s="309"/>
    </row>
    <row r="917" ht="12.75" customHeight="1">
      <c r="E917" s="309"/>
    </row>
    <row r="918" ht="12.75" customHeight="1">
      <c r="E918" s="309"/>
    </row>
    <row r="919" ht="12.75" customHeight="1">
      <c r="E919" s="309"/>
    </row>
    <row r="920" ht="12.75" customHeight="1">
      <c r="E920" s="309"/>
    </row>
    <row r="921" ht="12.75" customHeight="1">
      <c r="E921" s="309"/>
    </row>
    <row r="922" ht="12.75" customHeight="1">
      <c r="E922" s="309"/>
    </row>
    <row r="923" ht="12.75" customHeight="1">
      <c r="E923" s="309"/>
    </row>
    <row r="924" ht="12.75" customHeight="1">
      <c r="E924" s="309"/>
    </row>
    <row r="925" ht="12.75" customHeight="1">
      <c r="E925" s="309"/>
    </row>
    <row r="926" ht="12.75" customHeight="1">
      <c r="E926" s="309"/>
    </row>
    <row r="927" ht="12.75" customHeight="1">
      <c r="E927" s="309"/>
    </row>
    <row r="928" ht="12.75" customHeight="1">
      <c r="E928" s="309"/>
    </row>
    <row r="929" ht="12.75" customHeight="1">
      <c r="E929" s="309"/>
    </row>
    <row r="930" ht="12.75" customHeight="1">
      <c r="E930" s="309"/>
    </row>
    <row r="931" ht="12.75" customHeight="1">
      <c r="E931" s="309"/>
    </row>
    <row r="932" ht="12.75" customHeight="1">
      <c r="E932" s="309"/>
    </row>
    <row r="933" ht="12.75" customHeight="1">
      <c r="E933" s="309"/>
    </row>
    <row r="934" ht="12.75" customHeight="1">
      <c r="E934" s="309"/>
    </row>
    <row r="935" ht="12.75" customHeight="1">
      <c r="E935" s="309"/>
    </row>
    <row r="936" ht="12.75" customHeight="1">
      <c r="E936" s="309"/>
    </row>
    <row r="937" ht="12.75" customHeight="1">
      <c r="E937" s="309"/>
    </row>
    <row r="938" ht="12.75" customHeight="1">
      <c r="E938" s="309"/>
    </row>
    <row r="939" ht="12.75" customHeight="1">
      <c r="E939" s="309"/>
    </row>
    <row r="940" ht="12.75" customHeight="1">
      <c r="E940" s="309"/>
    </row>
    <row r="941" ht="12.75" customHeight="1">
      <c r="E941" s="309"/>
    </row>
    <row r="942" ht="12.75" customHeight="1">
      <c r="E942" s="309"/>
    </row>
    <row r="943" ht="12.75" customHeight="1">
      <c r="E943" s="309"/>
    </row>
    <row r="944" ht="12.75" customHeight="1">
      <c r="E944" s="309"/>
    </row>
    <row r="945" ht="12.75" customHeight="1">
      <c r="E945" s="309"/>
    </row>
    <row r="946" ht="12.75" customHeight="1">
      <c r="E946" s="309"/>
    </row>
    <row r="947" ht="12.75" customHeight="1">
      <c r="E947" s="309"/>
    </row>
    <row r="948" ht="12.75" customHeight="1">
      <c r="E948" s="309"/>
    </row>
    <row r="949" ht="12.75" customHeight="1">
      <c r="E949" s="309"/>
    </row>
    <row r="950" ht="12.75" customHeight="1">
      <c r="E950" s="309"/>
    </row>
    <row r="951" ht="12.75" customHeight="1">
      <c r="E951" s="309"/>
    </row>
    <row r="952" ht="12.75" customHeight="1">
      <c r="E952" s="309"/>
    </row>
    <row r="953" ht="12.75" customHeight="1">
      <c r="E953" s="309"/>
    </row>
    <row r="954" ht="12.75" customHeight="1">
      <c r="E954" s="309"/>
    </row>
    <row r="955" ht="12.75" customHeight="1">
      <c r="E955" s="309"/>
    </row>
    <row r="956" ht="12.75" customHeight="1">
      <c r="E956" s="309"/>
    </row>
    <row r="957" ht="12.75" customHeight="1">
      <c r="E957" s="309"/>
    </row>
    <row r="958" ht="12.75" customHeight="1">
      <c r="E958" s="309"/>
    </row>
    <row r="959" ht="12.75" customHeight="1">
      <c r="E959" s="309"/>
    </row>
    <row r="960" ht="12.75" customHeight="1">
      <c r="E960" s="309"/>
    </row>
    <row r="961" ht="12.75" customHeight="1">
      <c r="E961" s="309"/>
    </row>
    <row r="962" ht="12.75" customHeight="1">
      <c r="E962" s="309"/>
    </row>
    <row r="963" ht="12.75" customHeight="1">
      <c r="E963" s="309"/>
    </row>
    <row r="964" ht="12.75" customHeight="1">
      <c r="E964" s="309"/>
    </row>
    <row r="965" ht="12.75" customHeight="1">
      <c r="E965" s="309"/>
    </row>
    <row r="966" ht="12.75" customHeight="1">
      <c r="E966" s="309"/>
    </row>
    <row r="967" ht="12.75" customHeight="1">
      <c r="E967" s="309"/>
    </row>
    <row r="968" ht="12.75" customHeight="1">
      <c r="E968" s="309"/>
    </row>
    <row r="969" ht="12.75" customHeight="1">
      <c r="E969" s="309"/>
    </row>
    <row r="970" ht="12.75" customHeight="1">
      <c r="E970" s="309"/>
    </row>
    <row r="971" ht="12.75" customHeight="1">
      <c r="E971" s="309"/>
    </row>
    <row r="972" ht="12.75" customHeight="1">
      <c r="E972" s="309"/>
    </row>
    <row r="973" ht="12.75" customHeight="1">
      <c r="E973" s="309"/>
    </row>
    <row r="974" ht="12.75" customHeight="1">
      <c r="E974" s="309"/>
    </row>
    <row r="975" ht="12.75" customHeight="1">
      <c r="E975" s="309"/>
    </row>
    <row r="976" ht="12.75" customHeight="1">
      <c r="E976" s="309"/>
    </row>
    <row r="977" ht="12.75" customHeight="1">
      <c r="E977" s="309"/>
    </row>
    <row r="978" ht="12.75" customHeight="1">
      <c r="E978" s="309"/>
    </row>
    <row r="979" ht="12.75" customHeight="1">
      <c r="E979" s="309"/>
    </row>
    <row r="980" ht="12.75" customHeight="1">
      <c r="E980" s="309"/>
    </row>
    <row r="981" ht="12.75" customHeight="1">
      <c r="E981" s="309"/>
    </row>
    <row r="982" ht="12.75" customHeight="1">
      <c r="E982" s="309"/>
    </row>
    <row r="983" ht="12.75" customHeight="1">
      <c r="E983" s="309"/>
    </row>
    <row r="984" ht="12.75" customHeight="1">
      <c r="E984" s="309"/>
    </row>
    <row r="985" ht="12.75" customHeight="1">
      <c r="E985" s="309"/>
    </row>
    <row r="986" ht="12.75" customHeight="1">
      <c r="E986" s="309"/>
    </row>
    <row r="987" ht="12.75" customHeight="1">
      <c r="E987" s="309"/>
    </row>
    <row r="988" ht="12.75" customHeight="1">
      <c r="E988" s="309"/>
    </row>
    <row r="989" ht="12.75" customHeight="1">
      <c r="E989" s="309"/>
    </row>
    <row r="990" ht="12.75" customHeight="1">
      <c r="E990" s="309"/>
    </row>
    <row r="991" ht="12.75" customHeight="1">
      <c r="E991" s="309"/>
    </row>
    <row r="992" ht="12.75" customHeight="1">
      <c r="E992" s="309"/>
    </row>
    <row r="993" ht="12.75" customHeight="1">
      <c r="E993" s="309"/>
    </row>
    <row r="994" ht="12.75" customHeight="1">
      <c r="E994" s="309"/>
    </row>
    <row r="995" ht="12.75" customHeight="1">
      <c r="E995" s="309"/>
    </row>
    <row r="996" ht="12.75" customHeight="1">
      <c r="E996" s="309"/>
    </row>
    <row r="997" ht="12.75" customHeight="1">
      <c r="E997" s="309"/>
    </row>
    <row r="998" ht="12.75" customHeight="1">
      <c r="E998" s="309"/>
    </row>
    <row r="999" ht="12.75" customHeight="1">
      <c r="E999" s="309"/>
    </row>
    <row r="1000" ht="12.75" customHeight="1">
      <c r="E1000" s="30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