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Philip\Documents\GitHub\TaoyuanSD\Data for model Test\"/>
    </mc:Choice>
  </mc:AlternateContent>
  <xr:revisionPtr revIDLastSave="0" documentId="10_ncr:100000_{F4AFEBA0-23D1-41B8-97AB-9B176E7772BE}" xr6:coauthVersionLast="31" xr6:coauthVersionMax="31" xr10:uidLastSave="{00000000-0000-0000-0000-000000000000}"/>
  <bookViews>
    <workbookView minimized="1" xWindow="0" yWindow="0" windowWidth="18020" windowHeight="7580" xr2:uid="{00000000-000D-0000-FFFF-FFFF00000000}"/>
  </bookViews>
  <sheets>
    <sheet name="工作表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6" i="1" l="1"/>
  <c r="G3" i="1"/>
  <c r="M2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E3" i="1"/>
  <c r="E4" i="1"/>
  <c r="E5" i="1"/>
  <c r="E6" i="1"/>
  <c r="J2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K2" i="1" s="1"/>
  <c r="C367" i="1"/>
  <c r="F10" i="1" s="1"/>
  <c r="B367" i="1"/>
  <c r="F364" i="1" l="1"/>
  <c r="F348" i="1"/>
  <c r="F332" i="1"/>
  <c r="F316" i="1"/>
  <c r="F300" i="1"/>
  <c r="F284" i="1"/>
  <c r="F244" i="1"/>
  <c r="F228" i="1"/>
  <c r="F196" i="1"/>
  <c r="F4" i="1"/>
  <c r="F355" i="1"/>
  <c r="F339" i="1"/>
  <c r="F315" i="1"/>
  <c r="F299" i="1"/>
  <c r="F275" i="1"/>
  <c r="F259" i="1"/>
  <c r="F235" i="1"/>
  <c r="F219" i="1"/>
  <c r="F211" i="1"/>
  <c r="F187" i="1"/>
  <c r="F171" i="1"/>
  <c r="F147" i="1"/>
  <c r="F139" i="1"/>
  <c r="F123" i="1"/>
  <c r="F107" i="1"/>
  <c r="F91" i="1"/>
  <c r="F75" i="1"/>
  <c r="F59" i="1"/>
  <c r="F51" i="1"/>
  <c r="F35" i="1"/>
  <c r="F1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260" i="1"/>
  <c r="F28" i="1"/>
  <c r="F331" i="1"/>
  <c r="F291" i="1"/>
  <c r="F251" i="1"/>
  <c r="F195" i="1"/>
  <c r="F155" i="1"/>
  <c r="F115" i="1"/>
  <c r="F67" i="1"/>
  <c r="F27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2" i="1"/>
  <c r="I2" i="1" s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356" i="1"/>
  <c r="F340" i="1"/>
  <c r="F324" i="1"/>
  <c r="F308" i="1"/>
  <c r="F292" i="1"/>
  <c r="F252" i="1"/>
  <c r="F236" i="1"/>
  <c r="F220" i="1"/>
  <c r="F212" i="1"/>
  <c r="F204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68" i="1"/>
  <c r="F20" i="1"/>
  <c r="F347" i="1"/>
  <c r="F307" i="1"/>
  <c r="F267" i="1"/>
  <c r="F227" i="1"/>
  <c r="F179" i="1"/>
  <c r="F99" i="1"/>
  <c r="F11" i="1"/>
  <c r="F276" i="1"/>
  <c r="F12" i="1"/>
  <c r="F363" i="1"/>
  <c r="F323" i="1"/>
  <c r="F283" i="1"/>
  <c r="F243" i="1"/>
  <c r="F203" i="1"/>
  <c r="F163" i="1"/>
  <c r="F131" i="1"/>
  <c r="F83" i="1"/>
  <c r="F43" i="1"/>
  <c r="F3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L2" i="1" l="1"/>
  <c r="D367" i="1"/>
</calcChain>
</file>

<file path=xl/sharedStrings.xml><?xml version="1.0" encoding="utf-8"?>
<sst xmlns="http://schemas.openxmlformats.org/spreadsheetml/2006/main" count="12" uniqueCount="12">
  <si>
    <t>DATE</t>
    <phoneticPr fontId="1" type="noConversion"/>
  </si>
  <si>
    <t>誤差百分比</t>
    <phoneticPr fontId="1" type="noConversion"/>
  </si>
  <si>
    <t>模擬值</t>
    <phoneticPr fontId="1" type="noConversion"/>
  </si>
  <si>
    <t>實際值</t>
    <phoneticPr fontId="1" type="noConversion"/>
  </si>
  <si>
    <t>AVG</t>
    <phoneticPr fontId="1" type="noConversion"/>
  </si>
  <si>
    <t>(O-O_bar)^2</t>
    <phoneticPr fontId="1" type="noConversion"/>
  </si>
  <si>
    <t>(Ot-O-)^2</t>
    <phoneticPr fontId="1" type="noConversion"/>
  </si>
  <si>
    <t>CE</t>
    <phoneticPr fontId="1" type="noConversion"/>
  </si>
  <si>
    <t>CP</t>
    <phoneticPr fontId="1" type="noConversion"/>
  </si>
  <si>
    <t>(O-S)^2</t>
    <phoneticPr fontId="1" type="noConversion"/>
  </si>
  <si>
    <t>sum of (O-S)^2</t>
    <phoneticPr fontId="1" type="noConversion"/>
  </si>
  <si>
    <t>sum of (O-O_bar)^2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</si>
</sst>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2012</a:t>
            </a:r>
            <a:r>
              <a:rPr lang="zh-TW" altLang="en-US"/>
              <a:t>水位變化</a:t>
            </a:r>
            <a:endParaRPr lang="en-US" altLang="zh-TW"/>
          </a:p>
        </c:rich>
      </c:tx>
      <c:layout>
        <c:manualLayout>
          <c:xMode val="edge"/>
          <c:yMode val="edge"/>
          <c:x val="0.41359659162359846"/>
          <c:y val="2.7850653247671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模擬值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工作表1!$A$2:$A$287790</c:f>
              <c:strCach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AVG</c:v>
                </c:pt>
              </c:strCache>
            </c:strRef>
          </c:xVal>
          <c:yVal>
            <c:numRef>
              <c:f>工作表1!$B$2:$B$287790</c:f>
              <c:numCache>
                <c:formatCode>General</c:formatCode>
                <c:ptCount val="287789"/>
                <c:pt idx="0">
                  <c:v>245</c:v>
                </c:pt>
                <c:pt idx="1">
                  <c:v>245</c:v>
                </c:pt>
                <c:pt idx="2">
                  <c:v>245</c:v>
                </c:pt>
                <c:pt idx="3">
                  <c:v>245</c:v>
                </c:pt>
                <c:pt idx="4">
                  <c:v>245</c:v>
                </c:pt>
                <c:pt idx="5">
                  <c:v>245</c:v>
                </c:pt>
                <c:pt idx="6">
                  <c:v>245</c:v>
                </c:pt>
                <c:pt idx="7">
                  <c:v>245</c:v>
                </c:pt>
                <c:pt idx="8">
                  <c:v>245</c:v>
                </c:pt>
                <c:pt idx="9">
                  <c:v>245</c:v>
                </c:pt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245</c:v>
                </c:pt>
                <c:pt idx="19">
                  <c:v>245</c:v>
                </c:pt>
                <c:pt idx="20">
                  <c:v>245</c:v>
                </c:pt>
                <c:pt idx="21">
                  <c:v>245</c:v>
                </c:pt>
                <c:pt idx="22">
                  <c:v>245</c:v>
                </c:pt>
                <c:pt idx="23">
                  <c:v>245</c:v>
                </c:pt>
                <c:pt idx="24">
                  <c:v>245</c:v>
                </c:pt>
                <c:pt idx="25">
                  <c:v>245</c:v>
                </c:pt>
                <c:pt idx="26">
                  <c:v>245</c:v>
                </c:pt>
                <c:pt idx="27">
                  <c:v>245</c:v>
                </c:pt>
                <c:pt idx="28">
                  <c:v>245</c:v>
                </c:pt>
                <c:pt idx="29">
                  <c:v>245</c:v>
                </c:pt>
                <c:pt idx="30">
                  <c:v>245</c:v>
                </c:pt>
                <c:pt idx="31">
                  <c:v>244.943203550129</c:v>
                </c:pt>
                <c:pt idx="32">
                  <c:v>244.88640873167199</c:v>
                </c:pt>
                <c:pt idx="33">
                  <c:v>244.82961554458299</c:v>
                </c:pt>
                <c:pt idx="34">
                  <c:v>244.772823988814</c:v>
                </c:pt>
                <c:pt idx="35">
                  <c:v>244.71603406431899</c:v>
                </c:pt>
                <c:pt idx="36">
                  <c:v>244.65924577105</c:v>
                </c:pt>
                <c:pt idx="37">
                  <c:v>244.60245910896199</c:v>
                </c:pt>
                <c:pt idx="38">
                  <c:v>244.54567407800599</c:v>
                </c:pt>
                <c:pt idx="39">
                  <c:v>244.48889067813701</c:v>
                </c:pt>
                <c:pt idx="40">
                  <c:v>244.43210890930601</c:v>
                </c:pt>
                <c:pt idx="41">
                  <c:v>244.313889510498</c:v>
                </c:pt>
                <c:pt idx="42">
                  <c:v>244.19567350740999</c:v>
                </c:pt>
                <c:pt idx="43">
                  <c:v>244.07746089994299</c:v>
                </c:pt>
                <c:pt idx="44">
                  <c:v>243.95823900805701</c:v>
                </c:pt>
                <c:pt idx="45">
                  <c:v>243.83709577201699</c:v>
                </c:pt>
                <c:pt idx="46">
                  <c:v>243.71595671137101</c:v>
                </c:pt>
                <c:pt idx="47">
                  <c:v>243.59482182597401</c:v>
                </c:pt>
                <c:pt idx="48">
                  <c:v>243.47369111568301</c:v>
                </c:pt>
                <c:pt idx="49">
                  <c:v>243.352564580354</c:v>
                </c:pt>
                <c:pt idx="50">
                  <c:v>243.23144221984299</c:v>
                </c:pt>
                <c:pt idx="51">
                  <c:v>243.684657341041</c:v>
                </c:pt>
                <c:pt idx="52">
                  <c:v>244.13451389265001</c:v>
                </c:pt>
                <c:pt idx="53">
                  <c:v>244.57670909786501</c:v>
                </c:pt>
                <c:pt idx="54">
                  <c:v>245</c:v>
                </c:pt>
                <c:pt idx="55">
                  <c:v>245</c:v>
                </c:pt>
                <c:pt idx="56">
                  <c:v>245</c:v>
                </c:pt>
                <c:pt idx="57">
                  <c:v>245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245</c:v>
                </c:pt>
                <c:pt idx="62">
                  <c:v>245</c:v>
                </c:pt>
                <c:pt idx="63">
                  <c:v>245</c:v>
                </c:pt>
                <c:pt idx="64">
                  <c:v>245</c:v>
                </c:pt>
                <c:pt idx="65">
                  <c:v>245</c:v>
                </c:pt>
                <c:pt idx="66">
                  <c:v>245</c:v>
                </c:pt>
                <c:pt idx="67">
                  <c:v>245</c:v>
                </c:pt>
                <c:pt idx="68">
                  <c:v>245</c:v>
                </c:pt>
                <c:pt idx="69">
                  <c:v>245</c:v>
                </c:pt>
                <c:pt idx="70">
                  <c:v>245</c:v>
                </c:pt>
                <c:pt idx="71">
                  <c:v>245</c:v>
                </c:pt>
                <c:pt idx="72">
                  <c:v>245</c:v>
                </c:pt>
                <c:pt idx="73">
                  <c:v>245</c:v>
                </c:pt>
                <c:pt idx="74">
                  <c:v>245</c:v>
                </c:pt>
                <c:pt idx="75">
                  <c:v>245</c:v>
                </c:pt>
                <c:pt idx="76">
                  <c:v>245</c:v>
                </c:pt>
                <c:pt idx="77">
                  <c:v>245</c:v>
                </c:pt>
                <c:pt idx="78">
                  <c:v>245</c:v>
                </c:pt>
                <c:pt idx="79">
                  <c:v>244.88231512481201</c:v>
                </c:pt>
                <c:pt idx="80">
                  <c:v>244.764633951805</c:v>
                </c:pt>
                <c:pt idx="81">
                  <c:v>244.646956480863</c:v>
                </c:pt>
                <c:pt idx="82">
                  <c:v>244.52928271186801</c:v>
                </c:pt>
                <c:pt idx="83">
                  <c:v>244.411612644705</c:v>
                </c:pt>
                <c:pt idx="84">
                  <c:v>244.29394627925601</c:v>
                </c:pt>
                <c:pt idx="85">
                  <c:v>244.17628361540599</c:v>
                </c:pt>
                <c:pt idx="86">
                  <c:v>244.05862465303801</c:v>
                </c:pt>
                <c:pt idx="87">
                  <c:v>243.93950235917401</c:v>
                </c:pt>
                <c:pt idx="88">
                  <c:v>243.81892729499901</c:v>
                </c:pt>
                <c:pt idx="89">
                  <c:v>243.69835678227199</c:v>
                </c:pt>
                <c:pt idx="90">
                  <c:v>243.54574176625201</c:v>
                </c:pt>
                <c:pt idx="91">
                  <c:v>243.39313375286699</c:v>
                </c:pt>
                <c:pt idx="92">
                  <c:v>243.24053274179499</c:v>
                </c:pt>
                <c:pt idx="93">
                  <c:v>243.08793873271401</c:v>
                </c:pt>
                <c:pt idx="94">
                  <c:v>242.93367193769001</c:v>
                </c:pt>
                <c:pt idx="95">
                  <c:v>242.77712717276901</c:v>
                </c:pt>
                <c:pt idx="96">
                  <c:v>242.62058912292599</c:v>
                </c:pt>
                <c:pt idx="97">
                  <c:v>242.464057787874</c:v>
                </c:pt>
                <c:pt idx="98">
                  <c:v>242.30753316732401</c:v>
                </c:pt>
                <c:pt idx="99">
                  <c:v>242.151015260989</c:v>
                </c:pt>
                <c:pt idx="100">
                  <c:v>242.07257594813299</c:v>
                </c:pt>
                <c:pt idx="101">
                  <c:v>241.993988171377</c:v>
                </c:pt>
                <c:pt idx="102">
                  <c:v>241.91352346636299</c:v>
                </c:pt>
                <c:pt idx="103">
                  <c:v>241.83306239079701</c:v>
                </c:pt>
                <c:pt idx="104">
                  <c:v>241.75260494451501</c:v>
                </c:pt>
                <c:pt idx="105">
                  <c:v>241.67215112735201</c:v>
                </c:pt>
                <c:pt idx="106">
                  <c:v>241.59170093914599</c:v>
                </c:pt>
                <c:pt idx="107">
                  <c:v>241.51125437973201</c:v>
                </c:pt>
                <c:pt idx="108">
                  <c:v>241.430811448947</c:v>
                </c:pt>
                <c:pt idx="109">
                  <c:v>241.35037214662799</c:v>
                </c:pt>
                <c:pt idx="110">
                  <c:v>241.67822845068599</c:v>
                </c:pt>
                <c:pt idx="111">
                  <c:v>242.00591666956299</c:v>
                </c:pt>
                <c:pt idx="112">
                  <c:v>242.32546415388899</c:v>
                </c:pt>
                <c:pt idx="113">
                  <c:v>242.64499793104099</c:v>
                </c:pt>
                <c:pt idx="114">
                  <c:v>242.964518001605</c:v>
                </c:pt>
                <c:pt idx="115">
                  <c:v>243.27683132305199</c:v>
                </c:pt>
                <c:pt idx="116">
                  <c:v>243.58823186145301</c:v>
                </c:pt>
                <c:pt idx="117">
                  <c:v>243.89961811145699</c:v>
                </c:pt>
                <c:pt idx="118">
                  <c:v>244.20587368624899</c:v>
                </c:pt>
                <c:pt idx="119">
                  <c:v>244.509682691492</c:v>
                </c:pt>
                <c:pt idx="120">
                  <c:v>244.66643336209199</c:v>
                </c:pt>
                <c:pt idx="121">
                  <c:v>244.823176477435</c:v>
                </c:pt>
                <c:pt idx="122">
                  <c:v>244.979912037887</c:v>
                </c:pt>
                <c:pt idx="123">
                  <c:v>245</c:v>
                </c:pt>
                <c:pt idx="124">
                  <c:v>245</c:v>
                </c:pt>
                <c:pt idx="125">
                  <c:v>245</c:v>
                </c:pt>
                <c:pt idx="126">
                  <c:v>245</c:v>
                </c:pt>
                <c:pt idx="127">
                  <c:v>245</c:v>
                </c:pt>
                <c:pt idx="128">
                  <c:v>245</c:v>
                </c:pt>
                <c:pt idx="129">
                  <c:v>245</c:v>
                </c:pt>
                <c:pt idx="130">
                  <c:v>245</c:v>
                </c:pt>
                <c:pt idx="131">
                  <c:v>245</c:v>
                </c:pt>
                <c:pt idx="132">
                  <c:v>245</c:v>
                </c:pt>
                <c:pt idx="133">
                  <c:v>245</c:v>
                </c:pt>
                <c:pt idx="134">
                  <c:v>245</c:v>
                </c:pt>
                <c:pt idx="135">
                  <c:v>245</c:v>
                </c:pt>
                <c:pt idx="136">
                  <c:v>245</c:v>
                </c:pt>
                <c:pt idx="137">
                  <c:v>245</c:v>
                </c:pt>
                <c:pt idx="138">
                  <c:v>245</c:v>
                </c:pt>
                <c:pt idx="139">
                  <c:v>245</c:v>
                </c:pt>
                <c:pt idx="140">
                  <c:v>245</c:v>
                </c:pt>
                <c:pt idx="141">
                  <c:v>245</c:v>
                </c:pt>
                <c:pt idx="142">
                  <c:v>245</c:v>
                </c:pt>
                <c:pt idx="143">
                  <c:v>245</c:v>
                </c:pt>
                <c:pt idx="144">
                  <c:v>245</c:v>
                </c:pt>
                <c:pt idx="145">
                  <c:v>245</c:v>
                </c:pt>
                <c:pt idx="146">
                  <c:v>245</c:v>
                </c:pt>
                <c:pt idx="147">
                  <c:v>245</c:v>
                </c:pt>
                <c:pt idx="148">
                  <c:v>245</c:v>
                </c:pt>
                <c:pt idx="149">
                  <c:v>245</c:v>
                </c:pt>
                <c:pt idx="150">
                  <c:v>245</c:v>
                </c:pt>
                <c:pt idx="151">
                  <c:v>245</c:v>
                </c:pt>
                <c:pt idx="152">
                  <c:v>245</c:v>
                </c:pt>
                <c:pt idx="153">
                  <c:v>245</c:v>
                </c:pt>
                <c:pt idx="154">
                  <c:v>245</c:v>
                </c:pt>
                <c:pt idx="155">
                  <c:v>245</c:v>
                </c:pt>
                <c:pt idx="156">
                  <c:v>245</c:v>
                </c:pt>
                <c:pt idx="157">
                  <c:v>245</c:v>
                </c:pt>
                <c:pt idx="158">
                  <c:v>245</c:v>
                </c:pt>
                <c:pt idx="159">
                  <c:v>245</c:v>
                </c:pt>
                <c:pt idx="160">
                  <c:v>245</c:v>
                </c:pt>
                <c:pt idx="161">
                  <c:v>245</c:v>
                </c:pt>
                <c:pt idx="162">
                  <c:v>245</c:v>
                </c:pt>
                <c:pt idx="163">
                  <c:v>245</c:v>
                </c:pt>
                <c:pt idx="164">
                  <c:v>245</c:v>
                </c:pt>
                <c:pt idx="165">
                  <c:v>245</c:v>
                </c:pt>
                <c:pt idx="166">
                  <c:v>245</c:v>
                </c:pt>
                <c:pt idx="167">
                  <c:v>245</c:v>
                </c:pt>
                <c:pt idx="168">
                  <c:v>245</c:v>
                </c:pt>
                <c:pt idx="169">
                  <c:v>245</c:v>
                </c:pt>
                <c:pt idx="170">
                  <c:v>245</c:v>
                </c:pt>
                <c:pt idx="171">
                  <c:v>245</c:v>
                </c:pt>
                <c:pt idx="172">
                  <c:v>245</c:v>
                </c:pt>
                <c:pt idx="173">
                  <c:v>245</c:v>
                </c:pt>
                <c:pt idx="174">
                  <c:v>245</c:v>
                </c:pt>
                <c:pt idx="175">
                  <c:v>245</c:v>
                </c:pt>
                <c:pt idx="176">
                  <c:v>245</c:v>
                </c:pt>
                <c:pt idx="177">
                  <c:v>245</c:v>
                </c:pt>
                <c:pt idx="178">
                  <c:v>245</c:v>
                </c:pt>
                <c:pt idx="179">
                  <c:v>245</c:v>
                </c:pt>
                <c:pt idx="180">
                  <c:v>245</c:v>
                </c:pt>
                <c:pt idx="181">
                  <c:v>245</c:v>
                </c:pt>
                <c:pt idx="182">
                  <c:v>245</c:v>
                </c:pt>
                <c:pt idx="183">
                  <c:v>245</c:v>
                </c:pt>
                <c:pt idx="184">
                  <c:v>245</c:v>
                </c:pt>
                <c:pt idx="185">
                  <c:v>245</c:v>
                </c:pt>
                <c:pt idx="186">
                  <c:v>245</c:v>
                </c:pt>
                <c:pt idx="187">
                  <c:v>245</c:v>
                </c:pt>
                <c:pt idx="188">
                  <c:v>245</c:v>
                </c:pt>
                <c:pt idx="189">
                  <c:v>245</c:v>
                </c:pt>
                <c:pt idx="190">
                  <c:v>245</c:v>
                </c:pt>
                <c:pt idx="191">
                  <c:v>244.99152017040501</c:v>
                </c:pt>
                <c:pt idx="192">
                  <c:v>244.98304102157201</c:v>
                </c:pt>
                <c:pt idx="193">
                  <c:v>244.97456255344599</c:v>
                </c:pt>
                <c:pt idx="194">
                  <c:v>244.96608476597299</c:v>
                </c:pt>
                <c:pt idx="195">
                  <c:v>244.95760765909699</c:v>
                </c:pt>
                <c:pt idx="196">
                  <c:v>244.94913123276399</c:v>
                </c:pt>
                <c:pt idx="197">
                  <c:v>244.94065548692001</c:v>
                </c:pt>
                <c:pt idx="198">
                  <c:v>244.93218042151</c:v>
                </c:pt>
                <c:pt idx="199">
                  <c:v>244.92370603647899</c:v>
                </c:pt>
                <c:pt idx="200">
                  <c:v>244.91523233177301</c:v>
                </c:pt>
                <c:pt idx="201">
                  <c:v>245</c:v>
                </c:pt>
                <c:pt idx="202">
                  <c:v>245</c:v>
                </c:pt>
                <c:pt idx="203">
                  <c:v>245</c:v>
                </c:pt>
                <c:pt idx="204">
                  <c:v>245</c:v>
                </c:pt>
                <c:pt idx="205">
                  <c:v>245</c:v>
                </c:pt>
                <c:pt idx="206">
                  <c:v>245</c:v>
                </c:pt>
                <c:pt idx="207">
                  <c:v>245</c:v>
                </c:pt>
                <c:pt idx="208">
                  <c:v>245</c:v>
                </c:pt>
                <c:pt idx="209">
                  <c:v>245</c:v>
                </c:pt>
                <c:pt idx="210">
                  <c:v>245</c:v>
                </c:pt>
                <c:pt idx="211">
                  <c:v>245</c:v>
                </c:pt>
                <c:pt idx="212">
                  <c:v>245</c:v>
                </c:pt>
                <c:pt idx="213">
                  <c:v>245</c:v>
                </c:pt>
                <c:pt idx="214">
                  <c:v>245</c:v>
                </c:pt>
                <c:pt idx="215">
                  <c:v>245</c:v>
                </c:pt>
                <c:pt idx="216">
                  <c:v>245</c:v>
                </c:pt>
                <c:pt idx="217">
                  <c:v>245</c:v>
                </c:pt>
                <c:pt idx="218">
                  <c:v>245</c:v>
                </c:pt>
                <c:pt idx="219">
                  <c:v>245</c:v>
                </c:pt>
                <c:pt idx="220">
                  <c:v>245</c:v>
                </c:pt>
                <c:pt idx="221">
                  <c:v>245</c:v>
                </c:pt>
                <c:pt idx="222">
                  <c:v>245</c:v>
                </c:pt>
                <c:pt idx="223">
                  <c:v>245</c:v>
                </c:pt>
                <c:pt idx="224">
                  <c:v>245</c:v>
                </c:pt>
                <c:pt idx="225">
                  <c:v>245</c:v>
                </c:pt>
                <c:pt idx="226">
                  <c:v>245</c:v>
                </c:pt>
                <c:pt idx="227">
                  <c:v>245</c:v>
                </c:pt>
                <c:pt idx="228">
                  <c:v>245</c:v>
                </c:pt>
                <c:pt idx="229">
                  <c:v>245</c:v>
                </c:pt>
                <c:pt idx="230">
                  <c:v>245</c:v>
                </c:pt>
                <c:pt idx="231">
                  <c:v>245</c:v>
                </c:pt>
                <c:pt idx="232">
                  <c:v>245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245</c:v>
                </c:pt>
                <c:pt idx="239">
                  <c:v>245</c:v>
                </c:pt>
                <c:pt idx="240">
                  <c:v>245</c:v>
                </c:pt>
                <c:pt idx="241">
                  <c:v>245</c:v>
                </c:pt>
                <c:pt idx="242">
                  <c:v>245</c:v>
                </c:pt>
                <c:pt idx="243">
                  <c:v>245</c:v>
                </c:pt>
                <c:pt idx="244">
                  <c:v>245</c:v>
                </c:pt>
                <c:pt idx="245">
                  <c:v>245</c:v>
                </c:pt>
                <c:pt idx="246">
                  <c:v>245</c:v>
                </c:pt>
                <c:pt idx="247">
                  <c:v>245</c:v>
                </c:pt>
                <c:pt idx="248">
                  <c:v>245</c:v>
                </c:pt>
                <c:pt idx="249">
                  <c:v>245</c:v>
                </c:pt>
                <c:pt idx="250">
                  <c:v>245</c:v>
                </c:pt>
                <c:pt idx="251">
                  <c:v>245</c:v>
                </c:pt>
                <c:pt idx="252">
                  <c:v>245</c:v>
                </c:pt>
                <c:pt idx="253">
                  <c:v>245</c:v>
                </c:pt>
                <c:pt idx="254">
                  <c:v>245</c:v>
                </c:pt>
                <c:pt idx="255">
                  <c:v>245</c:v>
                </c:pt>
                <c:pt idx="256">
                  <c:v>245</c:v>
                </c:pt>
                <c:pt idx="257">
                  <c:v>245</c:v>
                </c:pt>
                <c:pt idx="258">
                  <c:v>245</c:v>
                </c:pt>
                <c:pt idx="259">
                  <c:v>245</c:v>
                </c:pt>
                <c:pt idx="260">
                  <c:v>245</c:v>
                </c:pt>
                <c:pt idx="261">
                  <c:v>245</c:v>
                </c:pt>
                <c:pt idx="262">
                  <c:v>245</c:v>
                </c:pt>
                <c:pt idx="263">
                  <c:v>245</c:v>
                </c:pt>
                <c:pt idx="264">
                  <c:v>245</c:v>
                </c:pt>
                <c:pt idx="265">
                  <c:v>245</c:v>
                </c:pt>
                <c:pt idx="266">
                  <c:v>245</c:v>
                </c:pt>
                <c:pt idx="267">
                  <c:v>245</c:v>
                </c:pt>
                <c:pt idx="268">
                  <c:v>245</c:v>
                </c:pt>
                <c:pt idx="269">
                  <c:v>245</c:v>
                </c:pt>
                <c:pt idx="270">
                  <c:v>245</c:v>
                </c:pt>
                <c:pt idx="271">
                  <c:v>245</c:v>
                </c:pt>
                <c:pt idx="272">
                  <c:v>245</c:v>
                </c:pt>
                <c:pt idx="273">
                  <c:v>245</c:v>
                </c:pt>
                <c:pt idx="274">
                  <c:v>245</c:v>
                </c:pt>
                <c:pt idx="275">
                  <c:v>245</c:v>
                </c:pt>
                <c:pt idx="276">
                  <c:v>245</c:v>
                </c:pt>
                <c:pt idx="277">
                  <c:v>245</c:v>
                </c:pt>
                <c:pt idx="278">
                  <c:v>245</c:v>
                </c:pt>
                <c:pt idx="279">
                  <c:v>245</c:v>
                </c:pt>
                <c:pt idx="280">
                  <c:v>245</c:v>
                </c:pt>
                <c:pt idx="281">
                  <c:v>245</c:v>
                </c:pt>
                <c:pt idx="282">
                  <c:v>245</c:v>
                </c:pt>
                <c:pt idx="283">
                  <c:v>244.932861041005</c:v>
                </c:pt>
                <c:pt idx="284">
                  <c:v>244.86572678531999</c:v>
                </c:pt>
                <c:pt idx="285">
                  <c:v>244.79859723261501</c:v>
                </c:pt>
                <c:pt idx="286">
                  <c:v>244.73147238256001</c:v>
                </c:pt>
                <c:pt idx="287">
                  <c:v>244.664352234825</c:v>
                </c:pt>
                <c:pt idx="288">
                  <c:v>244.59723678908199</c:v>
                </c:pt>
                <c:pt idx="289">
                  <c:v>244.530126045001</c:v>
                </c:pt>
                <c:pt idx="290">
                  <c:v>244.46302000225199</c:v>
                </c:pt>
                <c:pt idx="291">
                  <c:v>244.39591866050699</c:v>
                </c:pt>
                <c:pt idx="292">
                  <c:v>244.32882201943599</c:v>
                </c:pt>
                <c:pt idx="293">
                  <c:v>244.21051655781901</c:v>
                </c:pt>
                <c:pt idx="294">
                  <c:v>244.09221938389601</c:v>
                </c:pt>
                <c:pt idx="295">
                  <c:v>243.97328261594899</c:v>
                </c:pt>
                <c:pt idx="296">
                  <c:v>243.85206287199</c:v>
                </c:pt>
                <c:pt idx="297">
                  <c:v>243.73085331764</c:v>
                </c:pt>
                <c:pt idx="298">
                  <c:v>243.60965395204099</c:v>
                </c:pt>
                <c:pt idx="299">
                  <c:v>243.48846477433901</c:v>
                </c:pt>
                <c:pt idx="300">
                  <c:v>243.36728578367499</c:v>
                </c:pt>
                <c:pt idx="301">
                  <c:v>243.24611697919499</c:v>
                </c:pt>
                <c:pt idx="302">
                  <c:v>243.12495836004101</c:v>
                </c:pt>
                <c:pt idx="303">
                  <c:v>243.00380992535699</c:v>
                </c:pt>
                <c:pt idx="304">
                  <c:v>242.85575842151701</c:v>
                </c:pt>
                <c:pt idx="305">
                  <c:v>242.707615684703</c:v>
                </c:pt>
                <c:pt idx="306">
                  <c:v>242.55948069541299</c:v>
                </c:pt>
                <c:pt idx="307">
                  <c:v>242.41135345324</c:v>
                </c:pt>
                <c:pt idx="308">
                  <c:v>242.26323395778101</c:v>
                </c:pt>
                <c:pt idx="309">
                  <c:v>242.11512220863</c:v>
                </c:pt>
                <c:pt idx="310">
                  <c:v>241.966163669596</c:v>
                </c:pt>
                <c:pt idx="311">
                  <c:v>241.814230430089</c:v>
                </c:pt>
                <c:pt idx="312">
                  <c:v>241.6623055458</c:v>
                </c:pt>
                <c:pt idx="313">
                  <c:v>241.51038901627101</c:v>
                </c:pt>
                <c:pt idx="314">
                  <c:v>241.39632937118799</c:v>
                </c:pt>
                <c:pt idx="315">
                  <c:v>241.282275998552</c:v>
                </c:pt>
                <c:pt idx="316">
                  <c:v>241.16822889801901</c:v>
                </c:pt>
                <c:pt idx="317">
                  <c:v>241.05418806924499</c:v>
                </c:pt>
                <c:pt idx="318">
                  <c:v>240.938451498002</c:v>
                </c:pt>
                <c:pt idx="319">
                  <c:v>240.82118074367801</c:v>
                </c:pt>
                <c:pt idx="320">
                  <c:v>240.70391731078101</c:v>
                </c:pt>
                <c:pt idx="321">
                  <c:v>240.58666119885399</c:v>
                </c:pt>
                <c:pt idx="322">
                  <c:v>240.46941240743999</c:v>
                </c:pt>
                <c:pt idx="323">
                  <c:v>240.352170936081</c:v>
                </c:pt>
                <c:pt idx="324">
                  <c:v>240.54446381481</c:v>
                </c:pt>
                <c:pt idx="325">
                  <c:v>240.736744688344</c:v>
                </c:pt>
                <c:pt idx="326">
                  <c:v>240.92901355743399</c:v>
                </c:pt>
                <c:pt idx="327">
                  <c:v>241.117916905903</c:v>
                </c:pt>
                <c:pt idx="328">
                  <c:v>241.30484645727401</c:v>
                </c:pt>
                <c:pt idx="329">
                  <c:v>241.49176572888399</c:v>
                </c:pt>
                <c:pt idx="330">
                  <c:v>241.67867472129899</c:v>
                </c:pt>
                <c:pt idx="331">
                  <c:v>241.86557343508301</c:v>
                </c:pt>
                <c:pt idx="332">
                  <c:v>242.05113694740101</c:v>
                </c:pt>
                <c:pt idx="333">
                  <c:v>242.23329563963199</c:v>
                </c:pt>
                <c:pt idx="334">
                  <c:v>242.97513108183901</c:v>
                </c:pt>
                <c:pt idx="335">
                  <c:v>243.69877521806799</c:v>
                </c:pt>
                <c:pt idx="336">
                  <c:v>244.41152617454901</c:v>
                </c:pt>
                <c:pt idx="337">
                  <c:v>245</c:v>
                </c:pt>
                <c:pt idx="338">
                  <c:v>245</c:v>
                </c:pt>
                <c:pt idx="339">
                  <c:v>245</c:v>
                </c:pt>
                <c:pt idx="340">
                  <c:v>245</c:v>
                </c:pt>
                <c:pt idx="341">
                  <c:v>245</c:v>
                </c:pt>
                <c:pt idx="342">
                  <c:v>245</c:v>
                </c:pt>
                <c:pt idx="343">
                  <c:v>245</c:v>
                </c:pt>
                <c:pt idx="344">
                  <c:v>245</c:v>
                </c:pt>
                <c:pt idx="345">
                  <c:v>245</c:v>
                </c:pt>
                <c:pt idx="346">
                  <c:v>245</c:v>
                </c:pt>
                <c:pt idx="347">
                  <c:v>245</c:v>
                </c:pt>
                <c:pt idx="348">
                  <c:v>245</c:v>
                </c:pt>
                <c:pt idx="349">
                  <c:v>245</c:v>
                </c:pt>
                <c:pt idx="350">
                  <c:v>245</c:v>
                </c:pt>
                <c:pt idx="351">
                  <c:v>245</c:v>
                </c:pt>
                <c:pt idx="352">
                  <c:v>245</c:v>
                </c:pt>
                <c:pt idx="353">
                  <c:v>245</c:v>
                </c:pt>
                <c:pt idx="354">
                  <c:v>245</c:v>
                </c:pt>
                <c:pt idx="355">
                  <c:v>245</c:v>
                </c:pt>
                <c:pt idx="356">
                  <c:v>245</c:v>
                </c:pt>
                <c:pt idx="357">
                  <c:v>245</c:v>
                </c:pt>
                <c:pt idx="358">
                  <c:v>245</c:v>
                </c:pt>
                <c:pt idx="359">
                  <c:v>245</c:v>
                </c:pt>
                <c:pt idx="360">
                  <c:v>245</c:v>
                </c:pt>
                <c:pt idx="361">
                  <c:v>245</c:v>
                </c:pt>
                <c:pt idx="362">
                  <c:v>245</c:v>
                </c:pt>
                <c:pt idx="363">
                  <c:v>245</c:v>
                </c:pt>
                <c:pt idx="364">
                  <c:v>245</c:v>
                </c:pt>
                <c:pt idx="365">
                  <c:v>244.37445015410927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E-4303-A3FE-83423053542D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實際值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工作表1!$A$2:$A$287790</c:f>
              <c:strCach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AVG</c:v>
                </c:pt>
              </c:strCache>
            </c:strRef>
          </c:xVal>
          <c:yVal>
            <c:numRef>
              <c:f>工作表1!$C$2:$C$287790</c:f>
              <c:numCache>
                <c:formatCode>General</c:formatCode>
                <c:ptCount val="287789"/>
                <c:pt idx="0">
                  <c:v>244.61</c:v>
                </c:pt>
                <c:pt idx="1">
                  <c:v>244.65</c:v>
                </c:pt>
                <c:pt idx="2">
                  <c:v>244.69</c:v>
                </c:pt>
                <c:pt idx="3">
                  <c:v>244.71</c:v>
                </c:pt>
                <c:pt idx="4">
                  <c:v>244.72</c:v>
                </c:pt>
                <c:pt idx="5">
                  <c:v>244.75</c:v>
                </c:pt>
                <c:pt idx="6">
                  <c:v>244.68</c:v>
                </c:pt>
                <c:pt idx="7">
                  <c:v>244.48</c:v>
                </c:pt>
                <c:pt idx="8">
                  <c:v>244.59</c:v>
                </c:pt>
                <c:pt idx="9">
                  <c:v>244.73</c:v>
                </c:pt>
                <c:pt idx="10">
                  <c:v>244.75</c:v>
                </c:pt>
                <c:pt idx="11">
                  <c:v>244.71</c:v>
                </c:pt>
                <c:pt idx="12">
                  <c:v>244.77</c:v>
                </c:pt>
                <c:pt idx="13">
                  <c:v>244.81</c:v>
                </c:pt>
                <c:pt idx="14">
                  <c:v>244.82</c:v>
                </c:pt>
                <c:pt idx="15">
                  <c:v>244.78</c:v>
                </c:pt>
                <c:pt idx="16">
                  <c:v>244.69</c:v>
                </c:pt>
                <c:pt idx="17">
                  <c:v>244.58</c:v>
                </c:pt>
                <c:pt idx="18">
                  <c:v>244.71</c:v>
                </c:pt>
                <c:pt idx="19">
                  <c:v>244.77</c:v>
                </c:pt>
                <c:pt idx="20">
                  <c:v>244.8</c:v>
                </c:pt>
                <c:pt idx="21">
                  <c:v>244.87</c:v>
                </c:pt>
                <c:pt idx="22">
                  <c:v>244.85</c:v>
                </c:pt>
                <c:pt idx="23">
                  <c:v>244.72</c:v>
                </c:pt>
                <c:pt idx="24">
                  <c:v>244.74</c:v>
                </c:pt>
                <c:pt idx="25">
                  <c:v>244.71</c:v>
                </c:pt>
                <c:pt idx="26">
                  <c:v>244.62</c:v>
                </c:pt>
                <c:pt idx="27">
                  <c:v>244.55</c:v>
                </c:pt>
                <c:pt idx="28">
                  <c:v>244.71</c:v>
                </c:pt>
                <c:pt idx="29">
                  <c:v>244.82</c:v>
                </c:pt>
                <c:pt idx="30">
                  <c:v>244.91</c:v>
                </c:pt>
                <c:pt idx="31">
                  <c:v>244.87</c:v>
                </c:pt>
                <c:pt idx="32">
                  <c:v>244.81</c:v>
                </c:pt>
                <c:pt idx="33">
                  <c:v>244.76</c:v>
                </c:pt>
                <c:pt idx="34">
                  <c:v>244.71</c:v>
                </c:pt>
                <c:pt idx="35">
                  <c:v>244.64</c:v>
                </c:pt>
                <c:pt idx="36">
                  <c:v>244.59</c:v>
                </c:pt>
                <c:pt idx="37">
                  <c:v>244.57</c:v>
                </c:pt>
                <c:pt idx="38">
                  <c:v>244.59</c:v>
                </c:pt>
                <c:pt idx="39">
                  <c:v>244.57</c:v>
                </c:pt>
                <c:pt idx="40">
                  <c:v>244.55</c:v>
                </c:pt>
                <c:pt idx="41">
                  <c:v>244.5</c:v>
                </c:pt>
                <c:pt idx="42">
                  <c:v>244.43</c:v>
                </c:pt>
                <c:pt idx="43">
                  <c:v>244.35</c:v>
                </c:pt>
                <c:pt idx="44">
                  <c:v>244.23</c:v>
                </c:pt>
                <c:pt idx="45">
                  <c:v>244.11</c:v>
                </c:pt>
                <c:pt idx="46">
                  <c:v>244.02</c:v>
                </c:pt>
                <c:pt idx="47">
                  <c:v>243.84</c:v>
                </c:pt>
                <c:pt idx="48">
                  <c:v>243.69</c:v>
                </c:pt>
                <c:pt idx="49">
                  <c:v>243.53</c:v>
                </c:pt>
                <c:pt idx="50">
                  <c:v>243.32</c:v>
                </c:pt>
                <c:pt idx="51">
                  <c:v>243.12</c:v>
                </c:pt>
                <c:pt idx="52">
                  <c:v>242.91</c:v>
                </c:pt>
                <c:pt idx="53">
                  <c:v>242.83</c:v>
                </c:pt>
                <c:pt idx="54">
                  <c:v>244.11</c:v>
                </c:pt>
                <c:pt idx="55">
                  <c:v>244.28</c:v>
                </c:pt>
                <c:pt idx="56">
                  <c:v>244.43</c:v>
                </c:pt>
                <c:pt idx="57">
                  <c:v>244.53</c:v>
                </c:pt>
                <c:pt idx="58">
                  <c:v>244.52</c:v>
                </c:pt>
                <c:pt idx="59">
                  <c:v>244.53</c:v>
                </c:pt>
                <c:pt idx="60">
                  <c:v>244.42</c:v>
                </c:pt>
                <c:pt idx="61">
                  <c:v>244.38</c:v>
                </c:pt>
                <c:pt idx="62">
                  <c:v>244.33</c:v>
                </c:pt>
                <c:pt idx="63">
                  <c:v>244.41</c:v>
                </c:pt>
                <c:pt idx="64">
                  <c:v>244.44</c:v>
                </c:pt>
                <c:pt idx="65">
                  <c:v>244.49</c:v>
                </c:pt>
                <c:pt idx="66">
                  <c:v>244.44</c:v>
                </c:pt>
                <c:pt idx="67">
                  <c:v>244.35</c:v>
                </c:pt>
                <c:pt idx="68">
                  <c:v>244.38</c:v>
                </c:pt>
                <c:pt idx="69">
                  <c:v>244.37</c:v>
                </c:pt>
                <c:pt idx="70">
                  <c:v>244.36</c:v>
                </c:pt>
                <c:pt idx="71">
                  <c:v>244.42</c:v>
                </c:pt>
                <c:pt idx="72">
                  <c:v>244.51</c:v>
                </c:pt>
                <c:pt idx="73">
                  <c:v>244.43</c:v>
                </c:pt>
                <c:pt idx="74">
                  <c:v>244.34</c:v>
                </c:pt>
                <c:pt idx="75">
                  <c:v>244.16</c:v>
                </c:pt>
                <c:pt idx="76">
                  <c:v>244.12</c:v>
                </c:pt>
                <c:pt idx="77">
                  <c:v>244.09</c:v>
                </c:pt>
                <c:pt idx="78">
                  <c:v>244.04</c:v>
                </c:pt>
                <c:pt idx="79">
                  <c:v>243.96</c:v>
                </c:pt>
                <c:pt idx="80">
                  <c:v>243.86</c:v>
                </c:pt>
                <c:pt idx="81">
                  <c:v>243.75</c:v>
                </c:pt>
                <c:pt idx="82">
                  <c:v>243.65</c:v>
                </c:pt>
                <c:pt idx="83">
                  <c:v>243.51</c:v>
                </c:pt>
                <c:pt idx="84">
                  <c:v>243.36</c:v>
                </c:pt>
                <c:pt idx="85">
                  <c:v>243.25</c:v>
                </c:pt>
                <c:pt idx="86">
                  <c:v>243.04</c:v>
                </c:pt>
                <c:pt idx="87">
                  <c:v>242.86</c:v>
                </c:pt>
                <c:pt idx="88">
                  <c:v>242.66</c:v>
                </c:pt>
                <c:pt idx="89">
                  <c:v>242.41</c:v>
                </c:pt>
                <c:pt idx="90">
                  <c:v>242.25</c:v>
                </c:pt>
                <c:pt idx="91">
                  <c:v>242.01</c:v>
                </c:pt>
                <c:pt idx="92">
                  <c:v>241.82</c:v>
                </c:pt>
                <c:pt idx="93">
                  <c:v>241.63</c:v>
                </c:pt>
                <c:pt idx="94">
                  <c:v>241.39</c:v>
                </c:pt>
                <c:pt idx="95">
                  <c:v>241.23</c:v>
                </c:pt>
                <c:pt idx="96">
                  <c:v>241.04</c:v>
                </c:pt>
                <c:pt idx="97">
                  <c:v>240.81</c:v>
                </c:pt>
                <c:pt idx="98">
                  <c:v>240.55</c:v>
                </c:pt>
                <c:pt idx="99">
                  <c:v>240.31</c:v>
                </c:pt>
                <c:pt idx="100">
                  <c:v>240.16</c:v>
                </c:pt>
                <c:pt idx="101">
                  <c:v>239.99</c:v>
                </c:pt>
                <c:pt idx="102">
                  <c:v>239.84</c:v>
                </c:pt>
                <c:pt idx="103">
                  <c:v>239.56</c:v>
                </c:pt>
                <c:pt idx="104">
                  <c:v>239.41</c:v>
                </c:pt>
                <c:pt idx="105">
                  <c:v>239.19</c:v>
                </c:pt>
                <c:pt idx="106">
                  <c:v>239.34</c:v>
                </c:pt>
                <c:pt idx="107">
                  <c:v>239.38</c:v>
                </c:pt>
                <c:pt idx="108">
                  <c:v>239.41</c:v>
                </c:pt>
                <c:pt idx="109">
                  <c:v>239.53</c:v>
                </c:pt>
                <c:pt idx="110">
                  <c:v>239.57</c:v>
                </c:pt>
                <c:pt idx="111">
                  <c:v>239.67</c:v>
                </c:pt>
                <c:pt idx="112">
                  <c:v>239.88</c:v>
                </c:pt>
                <c:pt idx="113">
                  <c:v>240.08</c:v>
                </c:pt>
                <c:pt idx="114">
                  <c:v>240.21</c:v>
                </c:pt>
                <c:pt idx="115">
                  <c:v>240.21</c:v>
                </c:pt>
                <c:pt idx="116">
                  <c:v>240.83</c:v>
                </c:pt>
                <c:pt idx="117">
                  <c:v>241.84</c:v>
                </c:pt>
                <c:pt idx="118">
                  <c:v>242.21</c:v>
                </c:pt>
                <c:pt idx="119">
                  <c:v>242.29</c:v>
                </c:pt>
                <c:pt idx="120">
                  <c:v>242.62</c:v>
                </c:pt>
                <c:pt idx="121">
                  <c:v>242.81</c:v>
                </c:pt>
                <c:pt idx="122">
                  <c:v>242.92</c:v>
                </c:pt>
                <c:pt idx="123">
                  <c:v>243.09</c:v>
                </c:pt>
                <c:pt idx="124">
                  <c:v>243.19</c:v>
                </c:pt>
                <c:pt idx="125">
                  <c:v>243.28</c:v>
                </c:pt>
                <c:pt idx="126">
                  <c:v>243.17</c:v>
                </c:pt>
                <c:pt idx="127">
                  <c:v>243</c:v>
                </c:pt>
                <c:pt idx="128">
                  <c:v>243.05</c:v>
                </c:pt>
                <c:pt idx="129">
                  <c:v>242.97</c:v>
                </c:pt>
                <c:pt idx="130">
                  <c:v>242.77</c:v>
                </c:pt>
                <c:pt idx="131">
                  <c:v>242.82</c:v>
                </c:pt>
                <c:pt idx="132">
                  <c:v>242.98</c:v>
                </c:pt>
                <c:pt idx="133">
                  <c:v>243.06</c:v>
                </c:pt>
                <c:pt idx="134">
                  <c:v>243.07</c:v>
                </c:pt>
                <c:pt idx="135">
                  <c:v>243.18</c:v>
                </c:pt>
                <c:pt idx="136">
                  <c:v>243.43</c:v>
                </c:pt>
                <c:pt idx="137">
                  <c:v>243.5</c:v>
                </c:pt>
                <c:pt idx="138">
                  <c:v>243.59</c:v>
                </c:pt>
                <c:pt idx="139">
                  <c:v>243.81</c:v>
                </c:pt>
                <c:pt idx="140">
                  <c:v>244.17</c:v>
                </c:pt>
                <c:pt idx="141">
                  <c:v>244.26</c:v>
                </c:pt>
                <c:pt idx="142">
                  <c:v>244.08</c:v>
                </c:pt>
                <c:pt idx="143">
                  <c:v>243.8</c:v>
                </c:pt>
                <c:pt idx="144">
                  <c:v>243.66</c:v>
                </c:pt>
                <c:pt idx="145">
                  <c:v>243.43</c:v>
                </c:pt>
                <c:pt idx="146">
                  <c:v>243.3</c:v>
                </c:pt>
                <c:pt idx="147">
                  <c:v>243.23</c:v>
                </c:pt>
                <c:pt idx="148">
                  <c:v>243.56</c:v>
                </c:pt>
                <c:pt idx="149">
                  <c:v>243.86</c:v>
                </c:pt>
                <c:pt idx="150">
                  <c:v>243.86</c:v>
                </c:pt>
                <c:pt idx="151">
                  <c:v>244.22</c:v>
                </c:pt>
                <c:pt idx="152">
                  <c:v>244.03</c:v>
                </c:pt>
                <c:pt idx="153">
                  <c:v>243.73</c:v>
                </c:pt>
                <c:pt idx="154">
                  <c:v>243.35</c:v>
                </c:pt>
                <c:pt idx="155">
                  <c:v>243.2</c:v>
                </c:pt>
                <c:pt idx="156">
                  <c:v>243.17</c:v>
                </c:pt>
                <c:pt idx="157">
                  <c:v>243.06</c:v>
                </c:pt>
                <c:pt idx="158">
                  <c:v>243</c:v>
                </c:pt>
                <c:pt idx="159">
                  <c:v>242.73</c:v>
                </c:pt>
                <c:pt idx="160">
                  <c:v>242.59</c:v>
                </c:pt>
                <c:pt idx="161">
                  <c:v>242.49</c:v>
                </c:pt>
                <c:pt idx="162">
                  <c:v>242.55</c:v>
                </c:pt>
                <c:pt idx="163">
                  <c:v>244.77</c:v>
                </c:pt>
                <c:pt idx="164">
                  <c:v>242.29</c:v>
                </c:pt>
                <c:pt idx="165">
                  <c:v>241.54</c:v>
                </c:pt>
                <c:pt idx="166">
                  <c:v>240.95</c:v>
                </c:pt>
                <c:pt idx="167">
                  <c:v>240.55</c:v>
                </c:pt>
                <c:pt idx="168">
                  <c:v>240.19</c:v>
                </c:pt>
                <c:pt idx="169">
                  <c:v>240.83</c:v>
                </c:pt>
                <c:pt idx="170">
                  <c:v>241.17</c:v>
                </c:pt>
                <c:pt idx="171">
                  <c:v>240.95</c:v>
                </c:pt>
                <c:pt idx="172">
                  <c:v>240.89</c:v>
                </c:pt>
                <c:pt idx="173">
                  <c:v>241.38</c:v>
                </c:pt>
                <c:pt idx="174">
                  <c:v>241.62</c:v>
                </c:pt>
                <c:pt idx="175">
                  <c:v>241.82</c:v>
                </c:pt>
                <c:pt idx="176">
                  <c:v>242.07</c:v>
                </c:pt>
                <c:pt idx="177">
                  <c:v>242.29</c:v>
                </c:pt>
                <c:pt idx="178">
                  <c:v>242.51</c:v>
                </c:pt>
                <c:pt idx="179">
                  <c:v>242.66</c:v>
                </c:pt>
                <c:pt idx="180">
                  <c:v>242.69</c:v>
                </c:pt>
                <c:pt idx="181">
                  <c:v>242.7</c:v>
                </c:pt>
                <c:pt idx="182">
                  <c:v>242.7</c:v>
                </c:pt>
                <c:pt idx="183">
                  <c:v>242.66</c:v>
                </c:pt>
                <c:pt idx="184">
                  <c:v>242.65</c:v>
                </c:pt>
                <c:pt idx="185">
                  <c:v>242.8</c:v>
                </c:pt>
                <c:pt idx="186">
                  <c:v>242.84</c:v>
                </c:pt>
                <c:pt idx="187">
                  <c:v>242.81</c:v>
                </c:pt>
                <c:pt idx="188">
                  <c:v>242.85</c:v>
                </c:pt>
                <c:pt idx="189">
                  <c:v>242.86</c:v>
                </c:pt>
                <c:pt idx="190">
                  <c:v>242.86</c:v>
                </c:pt>
                <c:pt idx="191">
                  <c:v>242.85</c:v>
                </c:pt>
                <c:pt idx="192">
                  <c:v>242.77</c:v>
                </c:pt>
                <c:pt idx="193">
                  <c:v>242.83</c:v>
                </c:pt>
                <c:pt idx="194">
                  <c:v>242.77</c:v>
                </c:pt>
                <c:pt idx="195">
                  <c:v>242.66</c:v>
                </c:pt>
                <c:pt idx="196">
                  <c:v>242.61</c:v>
                </c:pt>
                <c:pt idx="197">
                  <c:v>242.44</c:v>
                </c:pt>
                <c:pt idx="198">
                  <c:v>242.45</c:v>
                </c:pt>
                <c:pt idx="199">
                  <c:v>242.41</c:v>
                </c:pt>
                <c:pt idx="200">
                  <c:v>242.28</c:v>
                </c:pt>
                <c:pt idx="201">
                  <c:v>242.23</c:v>
                </c:pt>
                <c:pt idx="202">
                  <c:v>241.94</c:v>
                </c:pt>
                <c:pt idx="203">
                  <c:v>241.78</c:v>
                </c:pt>
                <c:pt idx="204">
                  <c:v>241.63</c:v>
                </c:pt>
                <c:pt idx="205">
                  <c:v>241.41</c:v>
                </c:pt>
                <c:pt idx="206">
                  <c:v>241.24</c:v>
                </c:pt>
                <c:pt idx="207">
                  <c:v>241.23</c:v>
                </c:pt>
                <c:pt idx="208">
                  <c:v>241.11</c:v>
                </c:pt>
                <c:pt idx="209">
                  <c:v>241.02</c:v>
                </c:pt>
                <c:pt idx="210">
                  <c:v>240.66</c:v>
                </c:pt>
                <c:pt idx="211">
                  <c:v>240.55</c:v>
                </c:pt>
                <c:pt idx="212">
                  <c:v>242.62</c:v>
                </c:pt>
                <c:pt idx="213">
                  <c:v>242.9</c:v>
                </c:pt>
                <c:pt idx="214">
                  <c:v>243.29</c:v>
                </c:pt>
                <c:pt idx="215">
                  <c:v>242.69</c:v>
                </c:pt>
                <c:pt idx="216">
                  <c:v>242.58</c:v>
                </c:pt>
                <c:pt idx="217">
                  <c:v>241.8</c:v>
                </c:pt>
                <c:pt idx="218">
                  <c:v>241.52</c:v>
                </c:pt>
                <c:pt idx="219">
                  <c:v>242.31</c:v>
                </c:pt>
                <c:pt idx="220">
                  <c:v>242.86</c:v>
                </c:pt>
                <c:pt idx="221">
                  <c:v>243.29</c:v>
                </c:pt>
                <c:pt idx="222">
                  <c:v>243.61</c:v>
                </c:pt>
                <c:pt idx="223">
                  <c:v>243.71</c:v>
                </c:pt>
                <c:pt idx="224">
                  <c:v>243.96</c:v>
                </c:pt>
                <c:pt idx="225">
                  <c:v>244.11</c:v>
                </c:pt>
                <c:pt idx="226">
                  <c:v>243.58</c:v>
                </c:pt>
                <c:pt idx="227">
                  <c:v>242.78</c:v>
                </c:pt>
                <c:pt idx="228">
                  <c:v>243.02</c:v>
                </c:pt>
                <c:pt idx="229">
                  <c:v>243.09</c:v>
                </c:pt>
                <c:pt idx="230">
                  <c:v>243.43</c:v>
                </c:pt>
                <c:pt idx="231">
                  <c:v>243.37</c:v>
                </c:pt>
                <c:pt idx="232">
                  <c:v>243.07</c:v>
                </c:pt>
                <c:pt idx="233">
                  <c:v>242.71</c:v>
                </c:pt>
                <c:pt idx="234">
                  <c:v>241.98</c:v>
                </c:pt>
                <c:pt idx="235">
                  <c:v>242.3</c:v>
                </c:pt>
                <c:pt idx="236">
                  <c:v>243.64</c:v>
                </c:pt>
                <c:pt idx="237">
                  <c:v>244.13</c:v>
                </c:pt>
                <c:pt idx="238">
                  <c:v>244.18</c:v>
                </c:pt>
                <c:pt idx="239">
                  <c:v>242.56</c:v>
                </c:pt>
                <c:pt idx="240">
                  <c:v>242.97</c:v>
                </c:pt>
                <c:pt idx="241">
                  <c:v>243.61</c:v>
                </c:pt>
                <c:pt idx="242">
                  <c:v>244.16</c:v>
                </c:pt>
                <c:pt idx="243">
                  <c:v>243.75</c:v>
                </c:pt>
                <c:pt idx="244">
                  <c:v>242.68</c:v>
                </c:pt>
                <c:pt idx="245">
                  <c:v>242.81</c:v>
                </c:pt>
                <c:pt idx="246">
                  <c:v>243</c:v>
                </c:pt>
                <c:pt idx="247">
                  <c:v>243.22</c:v>
                </c:pt>
                <c:pt idx="248">
                  <c:v>243.33</c:v>
                </c:pt>
                <c:pt idx="249">
                  <c:v>243.51</c:v>
                </c:pt>
                <c:pt idx="250">
                  <c:v>243.54</c:v>
                </c:pt>
                <c:pt idx="251">
                  <c:v>243.51</c:v>
                </c:pt>
                <c:pt idx="252">
                  <c:v>243.43</c:v>
                </c:pt>
                <c:pt idx="253">
                  <c:v>243.55</c:v>
                </c:pt>
                <c:pt idx="254">
                  <c:v>243.63</c:v>
                </c:pt>
                <c:pt idx="255">
                  <c:v>243.69</c:v>
                </c:pt>
                <c:pt idx="256">
                  <c:v>243.73</c:v>
                </c:pt>
                <c:pt idx="257">
                  <c:v>244.03</c:v>
                </c:pt>
                <c:pt idx="258">
                  <c:v>244.22</c:v>
                </c:pt>
                <c:pt idx="259">
                  <c:v>243.03</c:v>
                </c:pt>
                <c:pt idx="260">
                  <c:v>243.3</c:v>
                </c:pt>
                <c:pt idx="261">
                  <c:v>243.39</c:v>
                </c:pt>
                <c:pt idx="262">
                  <c:v>243.47</c:v>
                </c:pt>
                <c:pt idx="263">
                  <c:v>243.57</c:v>
                </c:pt>
                <c:pt idx="264">
                  <c:v>243.59</c:v>
                </c:pt>
                <c:pt idx="265">
                  <c:v>243.71</c:v>
                </c:pt>
                <c:pt idx="266">
                  <c:v>243.69</c:v>
                </c:pt>
                <c:pt idx="267">
                  <c:v>243.64</c:v>
                </c:pt>
                <c:pt idx="268">
                  <c:v>243.45</c:v>
                </c:pt>
                <c:pt idx="269">
                  <c:v>243.38</c:v>
                </c:pt>
                <c:pt idx="270">
                  <c:v>243.43</c:v>
                </c:pt>
                <c:pt idx="271">
                  <c:v>244.25</c:v>
                </c:pt>
                <c:pt idx="272">
                  <c:v>244</c:v>
                </c:pt>
                <c:pt idx="273">
                  <c:v>243.64</c:v>
                </c:pt>
                <c:pt idx="274">
                  <c:v>243.85</c:v>
                </c:pt>
                <c:pt idx="275">
                  <c:v>244.12</c:v>
                </c:pt>
                <c:pt idx="276">
                  <c:v>244.28</c:v>
                </c:pt>
                <c:pt idx="277">
                  <c:v>244.38</c:v>
                </c:pt>
                <c:pt idx="278">
                  <c:v>244.48</c:v>
                </c:pt>
                <c:pt idx="279">
                  <c:v>244.49</c:v>
                </c:pt>
                <c:pt idx="280">
                  <c:v>244.5</c:v>
                </c:pt>
                <c:pt idx="281">
                  <c:v>244.47</c:v>
                </c:pt>
                <c:pt idx="282">
                  <c:v>244.4</c:v>
                </c:pt>
                <c:pt idx="283">
                  <c:v>244.31</c:v>
                </c:pt>
                <c:pt idx="284">
                  <c:v>244.2</c:v>
                </c:pt>
                <c:pt idx="285">
                  <c:v>244.06</c:v>
                </c:pt>
                <c:pt idx="286">
                  <c:v>244.01</c:v>
                </c:pt>
                <c:pt idx="287">
                  <c:v>243.85</c:v>
                </c:pt>
                <c:pt idx="288">
                  <c:v>243.67</c:v>
                </c:pt>
                <c:pt idx="289">
                  <c:v>243.65</c:v>
                </c:pt>
                <c:pt idx="290">
                  <c:v>243.42</c:v>
                </c:pt>
                <c:pt idx="291">
                  <c:v>243.27</c:v>
                </c:pt>
                <c:pt idx="292">
                  <c:v>243.08</c:v>
                </c:pt>
                <c:pt idx="293">
                  <c:v>242.91</c:v>
                </c:pt>
                <c:pt idx="294">
                  <c:v>242.76</c:v>
                </c:pt>
                <c:pt idx="295">
                  <c:v>242.55</c:v>
                </c:pt>
                <c:pt idx="296">
                  <c:v>242.33</c:v>
                </c:pt>
                <c:pt idx="297">
                  <c:v>242.1</c:v>
                </c:pt>
                <c:pt idx="298">
                  <c:v>242.87</c:v>
                </c:pt>
                <c:pt idx="299">
                  <c:v>241.63</c:v>
                </c:pt>
                <c:pt idx="300">
                  <c:v>241.4</c:v>
                </c:pt>
                <c:pt idx="301">
                  <c:v>241.14</c:v>
                </c:pt>
                <c:pt idx="302">
                  <c:v>240.9</c:v>
                </c:pt>
                <c:pt idx="303">
                  <c:v>240.7</c:v>
                </c:pt>
                <c:pt idx="304">
                  <c:v>240.74</c:v>
                </c:pt>
                <c:pt idx="305">
                  <c:v>240.71</c:v>
                </c:pt>
                <c:pt idx="306">
                  <c:v>240.65</c:v>
                </c:pt>
                <c:pt idx="307">
                  <c:v>240.51</c:v>
                </c:pt>
                <c:pt idx="308">
                  <c:v>240.35</c:v>
                </c:pt>
                <c:pt idx="309">
                  <c:v>240.15</c:v>
                </c:pt>
                <c:pt idx="310">
                  <c:v>239.94</c:v>
                </c:pt>
                <c:pt idx="311">
                  <c:v>239.75</c:v>
                </c:pt>
                <c:pt idx="312">
                  <c:v>239.52</c:v>
                </c:pt>
                <c:pt idx="313">
                  <c:v>239.34</c:v>
                </c:pt>
                <c:pt idx="314">
                  <c:v>239.14</c:v>
                </c:pt>
                <c:pt idx="315">
                  <c:v>238.96</c:v>
                </c:pt>
                <c:pt idx="316">
                  <c:v>238.8</c:v>
                </c:pt>
                <c:pt idx="317">
                  <c:v>238.55</c:v>
                </c:pt>
                <c:pt idx="318">
                  <c:v>238.37</c:v>
                </c:pt>
                <c:pt idx="319">
                  <c:v>238.2</c:v>
                </c:pt>
                <c:pt idx="320">
                  <c:v>237.99</c:v>
                </c:pt>
                <c:pt idx="321">
                  <c:v>237.89</c:v>
                </c:pt>
                <c:pt idx="322">
                  <c:v>237.91</c:v>
                </c:pt>
                <c:pt idx="323">
                  <c:v>237.92</c:v>
                </c:pt>
                <c:pt idx="324">
                  <c:v>237.87</c:v>
                </c:pt>
                <c:pt idx="325">
                  <c:v>237.75</c:v>
                </c:pt>
                <c:pt idx="326">
                  <c:v>237.84</c:v>
                </c:pt>
                <c:pt idx="327">
                  <c:v>238.16</c:v>
                </c:pt>
                <c:pt idx="328">
                  <c:v>238.44</c:v>
                </c:pt>
                <c:pt idx="329">
                  <c:v>238.55</c:v>
                </c:pt>
                <c:pt idx="330">
                  <c:v>238.62</c:v>
                </c:pt>
                <c:pt idx="331">
                  <c:v>238.96</c:v>
                </c:pt>
                <c:pt idx="332">
                  <c:v>239.12</c:v>
                </c:pt>
                <c:pt idx="333">
                  <c:v>239.82</c:v>
                </c:pt>
                <c:pt idx="334">
                  <c:v>240.75</c:v>
                </c:pt>
                <c:pt idx="335">
                  <c:v>241.75</c:v>
                </c:pt>
                <c:pt idx="336">
                  <c:v>242.84</c:v>
                </c:pt>
                <c:pt idx="337">
                  <c:v>243.51</c:v>
                </c:pt>
                <c:pt idx="338">
                  <c:v>243.98</c:v>
                </c:pt>
                <c:pt idx="339">
                  <c:v>244.21</c:v>
                </c:pt>
                <c:pt idx="340">
                  <c:v>244.2</c:v>
                </c:pt>
                <c:pt idx="341">
                  <c:v>244.21</c:v>
                </c:pt>
                <c:pt idx="342">
                  <c:v>244.25</c:v>
                </c:pt>
                <c:pt idx="343">
                  <c:v>244.7</c:v>
                </c:pt>
                <c:pt idx="344">
                  <c:v>244.77</c:v>
                </c:pt>
                <c:pt idx="345">
                  <c:v>244.54</c:v>
                </c:pt>
                <c:pt idx="346">
                  <c:v>244.3</c:v>
                </c:pt>
                <c:pt idx="347">
                  <c:v>244.17</c:v>
                </c:pt>
                <c:pt idx="348">
                  <c:v>244.13</c:v>
                </c:pt>
                <c:pt idx="349">
                  <c:v>244.21</c:v>
                </c:pt>
                <c:pt idx="350">
                  <c:v>244.4</c:v>
                </c:pt>
                <c:pt idx="351">
                  <c:v>244.48</c:v>
                </c:pt>
                <c:pt idx="352">
                  <c:v>244.44</c:v>
                </c:pt>
                <c:pt idx="353">
                  <c:v>244.55</c:v>
                </c:pt>
                <c:pt idx="354">
                  <c:v>244.61</c:v>
                </c:pt>
                <c:pt idx="355">
                  <c:v>244.54</c:v>
                </c:pt>
                <c:pt idx="356">
                  <c:v>244.52</c:v>
                </c:pt>
                <c:pt idx="357">
                  <c:v>244.56</c:v>
                </c:pt>
                <c:pt idx="358">
                  <c:v>244.61</c:v>
                </c:pt>
                <c:pt idx="359">
                  <c:v>244.66</c:v>
                </c:pt>
                <c:pt idx="360">
                  <c:v>244.73</c:v>
                </c:pt>
                <c:pt idx="361">
                  <c:v>244.79</c:v>
                </c:pt>
                <c:pt idx="362">
                  <c:v>244.77</c:v>
                </c:pt>
                <c:pt idx="363">
                  <c:v>244.63</c:v>
                </c:pt>
                <c:pt idx="364">
                  <c:v>244.74</c:v>
                </c:pt>
                <c:pt idx="365">
                  <c:v>242.8683013698631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5E-4303-A3FE-834230535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700863"/>
        <c:axId val="1570695871"/>
      </c:scatterChart>
      <c:valAx>
        <c:axId val="157070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0695871"/>
        <c:crosses val="autoZero"/>
        <c:crossBetween val="midCat"/>
      </c:valAx>
      <c:valAx>
        <c:axId val="15706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070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誤差百分比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工作表1!$A$2:$A$287790</c:f>
              <c:strCach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AVG</c:v>
                </c:pt>
              </c:strCache>
            </c:strRef>
          </c:xVal>
          <c:yVal>
            <c:numRef>
              <c:f>工作表1!$D$2:$D$287790</c:f>
              <c:numCache>
                <c:formatCode>General</c:formatCode>
                <c:ptCount val="287789"/>
                <c:pt idx="0">
                  <c:v>0.15943747189402982</c:v>
                </c:pt>
                <c:pt idx="1">
                  <c:v>0.14306151645207207</c:v>
                </c:pt>
                <c:pt idx="2">
                  <c:v>0.12669091503535179</c:v>
                </c:pt>
                <c:pt idx="3">
                  <c:v>0.11850762126598506</c:v>
                </c:pt>
                <c:pt idx="4">
                  <c:v>0.1144164759725405</c:v>
                </c:pt>
                <c:pt idx="5">
                  <c:v>0.10214504596527069</c:v>
                </c:pt>
                <c:pt idx="6">
                  <c:v>0.13078306359326189</c:v>
                </c:pt>
                <c:pt idx="7">
                  <c:v>0.21269633507853825</c:v>
                </c:pt>
                <c:pt idx="8">
                  <c:v>0.16762745819534591</c:v>
                </c:pt>
                <c:pt idx="9">
                  <c:v>0.1103256650185961</c:v>
                </c:pt>
                <c:pt idx="10">
                  <c:v>0.10214504596527069</c:v>
                </c:pt>
                <c:pt idx="11">
                  <c:v>0.11850762126598506</c:v>
                </c:pt>
                <c:pt idx="12">
                  <c:v>9.3965763778236608E-2</c:v>
                </c:pt>
                <c:pt idx="13">
                  <c:v>7.7611208692454442E-2</c:v>
                </c:pt>
                <c:pt idx="14">
                  <c:v>7.3523404950578727E-2</c:v>
                </c:pt>
                <c:pt idx="15">
                  <c:v>8.9876623907181485E-2</c:v>
                </c:pt>
                <c:pt idx="16">
                  <c:v>0.12669091503535179</c:v>
                </c:pt>
                <c:pt idx="17">
                  <c:v>0.17172295363479739</c:v>
                </c:pt>
                <c:pt idx="18">
                  <c:v>0.11850762126598506</c:v>
                </c:pt>
                <c:pt idx="19">
                  <c:v>9.3965763778236608E-2</c:v>
                </c:pt>
                <c:pt idx="20">
                  <c:v>8.169934640522411E-2</c:v>
                </c:pt>
                <c:pt idx="21">
                  <c:v>5.3089394372522337E-2</c:v>
                </c:pt>
                <c:pt idx="22">
                  <c:v>6.1261997141109123E-2</c:v>
                </c:pt>
                <c:pt idx="23">
                  <c:v>0.1144164759725405</c:v>
                </c:pt>
                <c:pt idx="24">
                  <c:v>0.10623518836315718</c:v>
                </c:pt>
                <c:pt idx="25">
                  <c:v>0.11850762126598506</c:v>
                </c:pt>
                <c:pt idx="26">
                  <c:v>0.15534298095004312</c:v>
                </c:pt>
                <c:pt idx="27">
                  <c:v>0.18401144960130386</c:v>
                </c:pt>
                <c:pt idx="28">
                  <c:v>0.11850762126598506</c:v>
                </c:pt>
                <c:pt idx="29">
                  <c:v>7.3523404950578727E-2</c:v>
                </c:pt>
                <c:pt idx="30">
                  <c:v>3.6748193213835045E-2</c:v>
                </c:pt>
                <c:pt idx="31">
                  <c:v>2.9894862632823239E-2</c:v>
                </c:pt>
                <c:pt idx="32">
                  <c:v>3.1211442209055786E-2</c:v>
                </c:pt>
                <c:pt idx="33">
                  <c:v>2.8442369906439599E-2</c:v>
                </c:pt>
                <c:pt idx="34">
                  <c:v>2.5672832664782295E-2</c:v>
                </c:pt>
                <c:pt idx="35">
                  <c:v>3.107998050972997E-2</c:v>
                </c:pt>
                <c:pt idx="36">
                  <c:v>2.8310957541188234E-2</c:v>
                </c:pt>
                <c:pt idx="37">
                  <c:v>1.3271909458233404E-2</c:v>
                </c:pt>
                <c:pt idx="38">
                  <c:v>1.8122540575663752E-2</c:v>
                </c:pt>
                <c:pt idx="39">
                  <c:v>3.3164051953625602E-2</c:v>
                </c:pt>
                <c:pt idx="40">
                  <c:v>4.8207356652628021E-2</c:v>
                </c:pt>
                <c:pt idx="41">
                  <c:v>7.6118809612269592E-2</c:v>
                </c:pt>
                <c:pt idx="42">
                  <c:v>9.5866502716530036E-2</c:v>
                </c:pt>
                <c:pt idx="43">
                  <c:v>0.1115363617994691</c:v>
                </c:pt>
                <c:pt idx="44">
                  <c:v>0.11127256763828494</c:v>
                </c:pt>
                <c:pt idx="45">
                  <c:v>0.11179559542133448</c:v>
                </c:pt>
                <c:pt idx="46">
                  <c:v>0.12459769225022679</c:v>
                </c:pt>
                <c:pt idx="47">
                  <c:v>0.1005487918413692</c:v>
                </c:pt>
                <c:pt idx="48">
                  <c:v>8.8763955975619577E-2</c:v>
                </c:pt>
                <c:pt idx="49">
                  <c:v>7.2859778937298239E-2</c:v>
                </c:pt>
                <c:pt idx="50">
                  <c:v>3.6395602563292648E-2</c:v>
                </c:pt>
                <c:pt idx="51">
                  <c:v>0.23225458252755779</c:v>
                </c:pt>
                <c:pt idx="52">
                  <c:v>0.5041018865629282</c:v>
                </c:pt>
                <c:pt idx="53">
                  <c:v>0.71931355181196455</c:v>
                </c:pt>
                <c:pt idx="54">
                  <c:v>0.36458973413624446</c:v>
                </c:pt>
                <c:pt idx="55">
                  <c:v>0.29474373669559478</c:v>
                </c:pt>
                <c:pt idx="56">
                  <c:v>0.23319559792169256</c:v>
                </c:pt>
                <c:pt idx="57">
                  <c:v>0.19220545536334963</c:v>
                </c:pt>
                <c:pt idx="58">
                  <c:v>0.19630296090298946</c:v>
                </c:pt>
                <c:pt idx="59">
                  <c:v>0.19220545536334963</c:v>
                </c:pt>
                <c:pt idx="60">
                  <c:v>0.23729645691842421</c:v>
                </c:pt>
                <c:pt idx="61">
                  <c:v>0.2537032490383847</c:v>
                </c:pt>
                <c:pt idx="62">
                  <c:v>0.27421929357835201</c:v>
                </c:pt>
                <c:pt idx="63">
                  <c:v>0.24139765148725642</c:v>
                </c:pt>
                <c:pt idx="64">
                  <c:v>0.22909507445590011</c:v>
                </c:pt>
                <c:pt idx="65">
                  <c:v>0.20859748864983882</c:v>
                </c:pt>
                <c:pt idx="66">
                  <c:v>0.22909507445590011</c:v>
                </c:pt>
                <c:pt idx="67">
                  <c:v>0.26601186822181533</c:v>
                </c:pt>
                <c:pt idx="68">
                  <c:v>0.2537032490383847</c:v>
                </c:pt>
                <c:pt idx="69">
                  <c:v>0.25780578630764633</c:v>
                </c:pt>
                <c:pt idx="70">
                  <c:v>0.26190865935504432</c:v>
                </c:pt>
                <c:pt idx="71">
                  <c:v>0.23729645691842421</c:v>
                </c:pt>
                <c:pt idx="72">
                  <c:v>0.20040080160321014</c:v>
                </c:pt>
                <c:pt idx="73">
                  <c:v>0.23319559792169256</c:v>
                </c:pt>
                <c:pt idx="74">
                  <c:v>0.2701154129491678</c:v>
                </c:pt>
                <c:pt idx="75">
                  <c:v>0.3440366972477078</c:v>
                </c:pt>
                <c:pt idx="76">
                  <c:v>0.3604784532197261</c:v>
                </c:pt>
                <c:pt idx="77">
                  <c:v>0.37281330656724837</c:v>
                </c:pt>
                <c:pt idx="78">
                  <c:v>0.39337813473201438</c:v>
                </c:pt>
                <c:pt idx="79">
                  <c:v>0.37805997901787253</c:v>
                </c:pt>
                <c:pt idx="80">
                  <c:v>0.37096446805748456</c:v>
                </c:pt>
                <c:pt idx="81">
                  <c:v>0.36798214599507562</c:v>
                </c:pt>
                <c:pt idx="82">
                  <c:v>0.36087942206772045</c:v>
                </c:pt>
                <c:pt idx="83">
                  <c:v>0.37025692772576535</c:v>
                </c:pt>
                <c:pt idx="84">
                  <c:v>0.38377148227152835</c:v>
                </c:pt>
                <c:pt idx="85">
                  <c:v>0.38079490869722205</c:v>
                </c:pt>
                <c:pt idx="86">
                  <c:v>0.4191181093803561</c:v>
                </c:pt>
                <c:pt idx="87">
                  <c:v>0.44449574206291709</c:v>
                </c:pt>
                <c:pt idx="88">
                  <c:v>0.4775930499460222</c:v>
                </c:pt>
                <c:pt idx="89">
                  <c:v>0.53147839704302202</c:v>
                </c:pt>
                <c:pt idx="90">
                  <c:v>0.53487792208545193</c:v>
                </c:pt>
                <c:pt idx="91">
                  <c:v>0.5715192565873296</c:v>
                </c:pt>
                <c:pt idx="92">
                  <c:v>0.58743393507360864</c:v>
                </c:pt>
                <c:pt idx="93">
                  <c:v>0.60337653963250115</c:v>
                </c:pt>
                <c:pt idx="94">
                  <c:v>0.63949291092838201</c:v>
                </c:pt>
                <c:pt idx="95">
                  <c:v>0.64134940627990866</c:v>
                </c:pt>
                <c:pt idx="96">
                  <c:v>0.65573727303601059</c:v>
                </c:pt>
                <c:pt idx="97">
                  <c:v>0.68687255009094117</c:v>
                </c:pt>
                <c:pt idx="98">
                  <c:v>0.73063112339388836</c:v>
                </c:pt>
                <c:pt idx="99">
                  <c:v>0.76610014605675847</c:v>
                </c:pt>
                <c:pt idx="100">
                  <c:v>0.79637572790347955</c:v>
                </c:pt>
                <c:pt idx="101">
                  <c:v>0.8350298643180919</c:v>
                </c:pt>
                <c:pt idx="102">
                  <c:v>0.864544473967222</c:v>
                </c:pt>
                <c:pt idx="103">
                  <c:v>0.94884888578936744</c:v>
                </c:pt>
                <c:pt idx="104">
                  <c:v>0.97849085022138471</c:v>
                </c:pt>
                <c:pt idx="105">
                  <c:v>1.0377319818353659</c:v>
                </c:pt>
                <c:pt idx="106">
                  <c:v>0.94079591340602942</c:v>
                </c:pt>
                <c:pt idx="107">
                  <c:v>0.89032265842259717</c:v>
                </c:pt>
                <c:pt idx="108">
                  <c:v>0.84407979990267756</c:v>
                </c:pt>
                <c:pt idx="109">
                  <c:v>0.75997668209743618</c:v>
                </c:pt>
                <c:pt idx="110">
                  <c:v>0.88000519709729907</c:v>
                </c:pt>
                <c:pt idx="111">
                  <c:v>0.97463874058622491</c:v>
                </c:pt>
                <c:pt idx="112">
                  <c:v>1.0194531240157545</c:v>
                </c:pt>
                <c:pt idx="113">
                  <c:v>1.0683930069314302</c:v>
                </c:pt>
                <c:pt idx="114">
                  <c:v>1.146712460599056</c:v>
                </c:pt>
                <c:pt idx="115">
                  <c:v>1.2767292465142939</c:v>
                </c:pt>
                <c:pt idx="116">
                  <c:v>1.1453024380073074</c:v>
                </c:pt>
                <c:pt idx="117">
                  <c:v>0.85164493527000673</c:v>
                </c:pt>
                <c:pt idx="118">
                  <c:v>0.82402612866891711</c:v>
                </c:pt>
                <c:pt idx="119">
                  <c:v>0.9161264152428954</c:v>
                </c:pt>
                <c:pt idx="120">
                  <c:v>0.84347265769185908</c:v>
                </c:pt>
                <c:pt idx="121">
                  <c:v>0.82911596616078254</c:v>
                </c:pt>
                <c:pt idx="122">
                  <c:v>0.84797959735180994</c:v>
                </c:pt>
                <c:pt idx="123">
                  <c:v>0.78571722407338707</c:v>
                </c:pt>
                <c:pt idx="124">
                  <c:v>0.7442740244253474</c:v>
                </c:pt>
                <c:pt idx="125">
                  <c:v>0.70700427490956874</c:v>
                </c:pt>
                <c:pt idx="126">
                  <c:v>0.75255993749229455</c:v>
                </c:pt>
                <c:pt idx="127">
                  <c:v>0.82304526748971196</c:v>
                </c:pt>
                <c:pt idx="128">
                  <c:v>0.80230405266405613</c:v>
                </c:pt>
                <c:pt idx="129">
                  <c:v>0.83549409392106067</c:v>
                </c:pt>
                <c:pt idx="130">
                  <c:v>0.91856489681591202</c:v>
                </c:pt>
                <c:pt idx="131">
                  <c:v>0.89778436702084119</c:v>
                </c:pt>
                <c:pt idx="132">
                  <c:v>0.83134414355091391</c:v>
                </c:pt>
                <c:pt idx="133">
                  <c:v>0.79815683370361135</c:v>
                </c:pt>
                <c:pt idx="134">
                  <c:v>0.79400995597976176</c:v>
                </c:pt>
                <c:pt idx="135">
                  <c:v>0.7484168105929736</c:v>
                </c:pt>
                <c:pt idx="136">
                  <c:v>0.64494926672965258</c:v>
                </c:pt>
                <c:pt idx="137">
                  <c:v>0.61601642710472282</c:v>
                </c:pt>
                <c:pt idx="138">
                  <c:v>0.57884149595631862</c:v>
                </c:pt>
                <c:pt idx="139">
                  <c:v>0.48808498420901431</c:v>
                </c:pt>
                <c:pt idx="140">
                  <c:v>0.33992709997133658</c:v>
                </c:pt>
                <c:pt idx="141">
                  <c:v>0.30295586669942243</c:v>
                </c:pt>
                <c:pt idx="142">
                  <c:v>0.37692559816453108</c:v>
                </c:pt>
                <c:pt idx="143">
                  <c:v>0.49220672682526195</c:v>
                </c:pt>
                <c:pt idx="144">
                  <c:v>0.54994664696708673</c:v>
                </c:pt>
                <c:pt idx="145">
                  <c:v>0.64494926672965258</c:v>
                </c:pt>
                <c:pt idx="146">
                  <c:v>0.69872585285655098</c:v>
                </c:pt>
                <c:pt idx="147">
                  <c:v>0.72770628623114353</c:v>
                </c:pt>
                <c:pt idx="148">
                  <c:v>0.59123008704220625</c:v>
                </c:pt>
                <c:pt idx="149">
                  <c:v>0.46748134175345946</c:v>
                </c:pt>
                <c:pt idx="150">
                  <c:v>0.46748134175345946</c:v>
                </c:pt>
                <c:pt idx="151">
                  <c:v>0.31938416182130913</c:v>
                </c:pt>
                <c:pt idx="152">
                  <c:v>0.39749211162561932</c:v>
                </c:pt>
                <c:pt idx="153">
                  <c:v>0.52106839535552063</c:v>
                </c:pt>
                <c:pt idx="154">
                  <c:v>0.67803575097596291</c:v>
                </c:pt>
                <c:pt idx="155">
                  <c:v>0.74013157894737314</c:v>
                </c:pt>
                <c:pt idx="156">
                  <c:v>0.75255993749229455</c:v>
                </c:pt>
                <c:pt idx="157">
                  <c:v>0.79815683370361135</c:v>
                </c:pt>
                <c:pt idx="158">
                  <c:v>0.82304526748971196</c:v>
                </c:pt>
                <c:pt idx="159">
                  <c:v>0.93519548469493274</c:v>
                </c:pt>
                <c:pt idx="160">
                  <c:v>0.99344573148109838</c:v>
                </c:pt>
                <c:pt idx="161">
                  <c:v>1.0350942306899216</c:v>
                </c:pt>
                <c:pt idx="162">
                  <c:v>1.0101010101010053</c:v>
                </c:pt>
                <c:pt idx="163">
                  <c:v>9.3965763778236608E-2</c:v>
                </c:pt>
                <c:pt idx="164">
                  <c:v>1.1184943662553171</c:v>
                </c:pt>
                <c:pt idx="165">
                  <c:v>1.4324749523888416</c:v>
                </c:pt>
                <c:pt idx="166">
                  <c:v>1.6808466486823042</c:v>
                </c:pt>
                <c:pt idx="167">
                  <c:v>1.8499272500519595</c:v>
                </c:pt>
                <c:pt idx="168">
                  <c:v>2.002581289812233</c:v>
                </c:pt>
                <c:pt idx="169">
                  <c:v>1.7315118548353559</c:v>
                </c:pt>
                <c:pt idx="170">
                  <c:v>1.588091387817727</c:v>
                </c:pt>
                <c:pt idx="171">
                  <c:v>1.6808466486823042</c:v>
                </c:pt>
                <c:pt idx="172">
                  <c:v>1.7061729420067309</c:v>
                </c:pt>
                <c:pt idx="173">
                  <c:v>1.4997100008285711</c:v>
                </c:pt>
                <c:pt idx="174">
                  <c:v>1.3988908202963313</c:v>
                </c:pt>
                <c:pt idx="175">
                  <c:v>1.3150277065586002</c:v>
                </c:pt>
                <c:pt idx="176">
                  <c:v>1.2103936877762658</c:v>
                </c:pt>
                <c:pt idx="177">
                  <c:v>1.1184943662553171</c:v>
                </c:pt>
                <c:pt idx="178">
                  <c:v>1.0267617830192608</c:v>
                </c:pt>
                <c:pt idx="179">
                  <c:v>0.96431220637929749</c:v>
                </c:pt>
                <c:pt idx="180">
                  <c:v>0.9518315546582069</c:v>
                </c:pt>
                <c:pt idx="181">
                  <c:v>0.94767202307375831</c:v>
                </c:pt>
                <c:pt idx="182">
                  <c:v>0.94767202307375831</c:v>
                </c:pt>
                <c:pt idx="183">
                  <c:v>0.96431220637929749</c:v>
                </c:pt>
                <c:pt idx="184">
                  <c:v>0.96847310941685327</c:v>
                </c:pt>
                <c:pt idx="185">
                  <c:v>0.9060955518945587</c:v>
                </c:pt>
                <c:pt idx="186">
                  <c:v>0.88947455114478535</c:v>
                </c:pt>
                <c:pt idx="187">
                  <c:v>0.90193978831184773</c:v>
                </c:pt>
                <c:pt idx="188">
                  <c:v>0.88532015647519269</c:v>
                </c:pt>
                <c:pt idx="189">
                  <c:v>0.88116610392818351</c:v>
                </c:pt>
                <c:pt idx="190">
                  <c:v>0.88116610392818351</c:v>
                </c:pt>
                <c:pt idx="191">
                  <c:v>0.88182835923616076</c:v>
                </c:pt>
                <c:pt idx="192">
                  <c:v>0.91157928144828282</c:v>
                </c:pt>
                <c:pt idx="193">
                  <c:v>0.88315387449902383</c:v>
                </c:pt>
                <c:pt idx="194">
                  <c:v>0.90459478764797274</c:v>
                </c:pt>
                <c:pt idx="195">
                  <c:v>0.9468423551870917</c:v>
                </c:pt>
                <c:pt idx="196">
                  <c:v>0.96415285139275997</c:v>
                </c:pt>
                <c:pt idx="197">
                  <c:v>1.0314533438871514</c:v>
                </c:pt>
                <c:pt idx="198">
                  <c:v>1.0237906461167288</c:v>
                </c:pt>
                <c:pt idx="199">
                  <c:v>1.036964661721461</c:v>
                </c:pt>
                <c:pt idx="200">
                  <c:v>1.0876805067578881</c:v>
                </c:pt>
                <c:pt idx="201">
                  <c:v>1.1435412624365315</c:v>
                </c:pt>
                <c:pt idx="202">
                  <c:v>1.2647763908407053</c:v>
                </c:pt>
                <c:pt idx="203">
                  <c:v>1.3317892298784015</c:v>
                </c:pt>
                <c:pt idx="204">
                  <c:v>1.3946943674212657</c:v>
                </c:pt>
                <c:pt idx="205">
                  <c:v>1.4870966405699859</c:v>
                </c:pt>
                <c:pt idx="206">
                  <c:v>1.5586138285524751</c:v>
                </c:pt>
                <c:pt idx="207">
                  <c:v>1.5628238610454797</c:v>
                </c:pt>
                <c:pt idx="208">
                  <c:v>1.6133714901911935</c:v>
                </c:pt>
                <c:pt idx="209">
                  <c:v>1.651315243548249</c:v>
                </c:pt>
                <c:pt idx="210">
                  <c:v>1.8033740546829566</c:v>
                </c:pt>
                <c:pt idx="211">
                  <c:v>1.8499272500519595</c:v>
                </c:pt>
                <c:pt idx="212">
                  <c:v>0.98095787651471256</c:v>
                </c:pt>
                <c:pt idx="213">
                  <c:v>0.86455331412103509</c:v>
                </c:pt>
                <c:pt idx="214">
                  <c:v>0.70286489374820504</c:v>
                </c:pt>
                <c:pt idx="215">
                  <c:v>0.9518315546582069</c:v>
                </c:pt>
                <c:pt idx="216">
                  <c:v>0.99760903619424002</c:v>
                </c:pt>
                <c:pt idx="217">
                  <c:v>1.3234077750206736</c:v>
                </c:pt>
                <c:pt idx="218">
                  <c:v>1.4408744617422946</c:v>
                </c:pt>
                <c:pt idx="219">
                  <c:v>1.1101481573191356</c:v>
                </c:pt>
                <c:pt idx="220">
                  <c:v>0.88116610392818351</c:v>
                </c:pt>
                <c:pt idx="221">
                  <c:v>0.70286489374820504</c:v>
                </c:pt>
                <c:pt idx="222">
                  <c:v>0.57058413037231082</c:v>
                </c:pt>
                <c:pt idx="223">
                  <c:v>0.52931763161133805</c:v>
                </c:pt>
                <c:pt idx="224">
                  <c:v>0.42629939334316769</c:v>
                </c:pt>
                <c:pt idx="225">
                  <c:v>0.36458973413624446</c:v>
                </c:pt>
                <c:pt idx="226">
                  <c:v>0.5829706872485374</c:v>
                </c:pt>
                <c:pt idx="227">
                  <c:v>0.91440810610429157</c:v>
                </c:pt>
                <c:pt idx="228">
                  <c:v>0.81474775738621907</c:v>
                </c:pt>
                <c:pt idx="229">
                  <c:v>0.78571722407338707</c:v>
                </c:pt>
                <c:pt idx="230">
                  <c:v>0.64494926672965258</c:v>
                </c:pt>
                <c:pt idx="231">
                  <c:v>0.66976209064387371</c:v>
                </c:pt>
                <c:pt idx="232">
                  <c:v>0.79400995597976176</c:v>
                </c:pt>
                <c:pt idx="233">
                  <c:v>0.94351283424662857</c:v>
                </c:pt>
                <c:pt idx="234">
                  <c:v>1.248037027853546</c:v>
                </c:pt>
                <c:pt idx="235">
                  <c:v>1.1143210895583939</c:v>
                </c:pt>
                <c:pt idx="236">
                  <c:v>0.5582006238712911</c:v>
                </c:pt>
                <c:pt idx="237">
                  <c:v>0.3563675091139985</c:v>
                </c:pt>
                <c:pt idx="238">
                  <c:v>0.3358178392988751</c:v>
                </c:pt>
                <c:pt idx="239">
                  <c:v>1.0059366754617405</c:v>
                </c:pt>
                <c:pt idx="240">
                  <c:v>0.83549409392106067</c:v>
                </c:pt>
                <c:pt idx="241">
                  <c:v>0.57058413037231082</c:v>
                </c:pt>
                <c:pt idx="242">
                  <c:v>0.3440366972477078</c:v>
                </c:pt>
                <c:pt idx="243">
                  <c:v>0.51282051282051277</c:v>
                </c:pt>
                <c:pt idx="244">
                  <c:v>0.95599142904235745</c:v>
                </c:pt>
                <c:pt idx="245">
                  <c:v>0.90193978831184773</c:v>
                </c:pt>
                <c:pt idx="246">
                  <c:v>0.82304526748971196</c:v>
                </c:pt>
                <c:pt idx="247">
                  <c:v>0.7318477098922791</c:v>
                </c:pt>
                <c:pt idx="248">
                  <c:v>0.68631077138042473</c:v>
                </c:pt>
                <c:pt idx="249">
                  <c:v>0.61188452219621747</c:v>
                </c:pt>
                <c:pt idx="250">
                  <c:v>0.59949084339328573</c:v>
                </c:pt>
                <c:pt idx="251">
                  <c:v>0.61188452219621747</c:v>
                </c:pt>
                <c:pt idx="252">
                  <c:v>0.64494926672965258</c:v>
                </c:pt>
                <c:pt idx="253">
                  <c:v>0.59536029562717652</c:v>
                </c:pt>
                <c:pt idx="254">
                  <c:v>0.56232812051061221</c:v>
                </c:pt>
                <c:pt idx="255">
                  <c:v>0.53756822192129439</c:v>
                </c:pt>
                <c:pt idx="256">
                  <c:v>0.52106839535552063</c:v>
                </c:pt>
                <c:pt idx="257">
                  <c:v>0.39749211162561932</c:v>
                </c:pt>
                <c:pt idx="258">
                  <c:v>0.31938416182130913</c:v>
                </c:pt>
                <c:pt idx="259">
                  <c:v>0.81059951446323453</c:v>
                </c:pt>
                <c:pt idx="260">
                  <c:v>0.69872585285655098</c:v>
                </c:pt>
                <c:pt idx="261">
                  <c:v>0.6614897900488983</c:v>
                </c:pt>
                <c:pt idx="262">
                  <c:v>0.62841417833819413</c:v>
                </c:pt>
                <c:pt idx="263">
                  <c:v>0.58710021759658693</c:v>
                </c:pt>
                <c:pt idx="264">
                  <c:v>0.57884149595631862</c:v>
                </c:pt>
                <c:pt idx="265">
                  <c:v>0.52931763161133805</c:v>
                </c:pt>
                <c:pt idx="266">
                  <c:v>0.53756822192129439</c:v>
                </c:pt>
                <c:pt idx="267">
                  <c:v>0.5582006238712911</c:v>
                </c:pt>
                <c:pt idx="268">
                  <c:v>0.63668104333539188</c:v>
                </c:pt>
                <c:pt idx="269">
                  <c:v>0.6656257704001991</c:v>
                </c:pt>
                <c:pt idx="270">
                  <c:v>0.64494926672965258</c:v>
                </c:pt>
                <c:pt idx="271">
                  <c:v>0.30706243602865912</c:v>
                </c:pt>
                <c:pt idx="272">
                  <c:v>0.4098360655737705</c:v>
                </c:pt>
                <c:pt idx="273">
                  <c:v>0.5582006238712911</c:v>
                </c:pt>
                <c:pt idx="274">
                  <c:v>0.47160139429977682</c:v>
                </c:pt>
                <c:pt idx="275">
                  <c:v>0.3604784532197261</c:v>
                </c:pt>
                <c:pt idx="276">
                  <c:v>0.29474373669559478</c:v>
                </c:pt>
                <c:pt idx="277">
                  <c:v>0.2537032490383847</c:v>
                </c:pt>
                <c:pt idx="278">
                  <c:v>0.21269633507853825</c:v>
                </c:pt>
                <c:pt idx="279">
                  <c:v>0.20859748864983882</c:v>
                </c:pt>
                <c:pt idx="280">
                  <c:v>0.20449897750511251</c:v>
                </c:pt>
                <c:pt idx="281">
                  <c:v>0.21679551683233161</c:v>
                </c:pt>
                <c:pt idx="282">
                  <c:v>0.24549918166939211</c:v>
                </c:pt>
                <c:pt idx="283">
                  <c:v>0.25494701035774031</c:v>
                </c:pt>
                <c:pt idx="284">
                  <c:v>0.27261539120393286</c:v>
                </c:pt>
                <c:pt idx="285">
                  <c:v>0.30262936680119917</c:v>
                </c:pt>
                <c:pt idx="286">
                  <c:v>0.29567328493095496</c:v>
                </c:pt>
                <c:pt idx="287">
                  <c:v>0.33395621686487953</c:v>
                </c:pt>
                <c:pt idx="288">
                  <c:v>0.38052972835474297</c:v>
                </c:pt>
                <c:pt idx="289">
                  <c:v>0.36122554689143932</c:v>
                </c:pt>
                <c:pt idx="290">
                  <c:v>0.42848574572837356</c:v>
                </c:pt>
                <c:pt idx="291">
                  <c:v>0.46282676059809386</c:v>
                </c:pt>
                <c:pt idx="292">
                  <c:v>0.51374939091491556</c:v>
                </c:pt>
                <c:pt idx="293">
                  <c:v>0.53539029180314057</c:v>
                </c:pt>
                <c:pt idx="294">
                  <c:v>0.54878043495469497</c:v>
                </c:pt>
                <c:pt idx="295">
                  <c:v>0.5867996767466408</c:v>
                </c:pt>
                <c:pt idx="296">
                  <c:v>0.62809510666858737</c:v>
                </c:pt>
                <c:pt idx="297">
                  <c:v>0.67362797093763049</c:v>
                </c:pt>
                <c:pt idx="298">
                  <c:v>0.30454726892616696</c:v>
                </c:pt>
                <c:pt idx="299">
                  <c:v>0.76913660321111299</c:v>
                </c:pt>
                <c:pt idx="300">
                  <c:v>0.81494854336163269</c:v>
                </c:pt>
                <c:pt idx="301">
                  <c:v>0.8734000908994809</c:v>
                </c:pt>
                <c:pt idx="302">
                  <c:v>0.9236024740726444</c:v>
                </c:pt>
                <c:pt idx="303">
                  <c:v>0.95712917547029541</c:v>
                </c:pt>
                <c:pt idx="304">
                  <c:v>0.87885620234153039</c:v>
                </c:pt>
                <c:pt idx="305">
                  <c:v>0.82988479278093652</c:v>
                </c:pt>
                <c:pt idx="306">
                  <c:v>0.79346798064117219</c:v>
                </c:pt>
                <c:pt idx="307">
                  <c:v>0.79055068531038464</c:v>
                </c:pt>
                <c:pt idx="308">
                  <c:v>0.79601995331017983</c:v>
                </c:pt>
                <c:pt idx="309">
                  <c:v>0.81828948933166457</c:v>
                </c:pt>
                <c:pt idx="310">
                  <c:v>0.84444597382512399</c:v>
                </c:pt>
                <c:pt idx="311">
                  <c:v>0.8609928801205412</c:v>
                </c:pt>
                <c:pt idx="312">
                  <c:v>0.89441614303606598</c:v>
                </c:pt>
                <c:pt idx="313">
                  <c:v>0.90682251870602593</c:v>
                </c:pt>
                <c:pt idx="314">
                  <c:v>0.94351817813331207</c:v>
                </c:pt>
                <c:pt idx="315">
                  <c:v>0.97182624646467486</c:v>
                </c:pt>
                <c:pt idx="316">
                  <c:v>0.99172064406155691</c:v>
                </c:pt>
                <c:pt idx="317">
                  <c:v>1.0497539590211591</c:v>
                </c:pt>
                <c:pt idx="318">
                  <c:v>1.0775061870210141</c:v>
                </c:pt>
                <c:pt idx="319">
                  <c:v>1.1004117311830499</c:v>
                </c:pt>
                <c:pt idx="320">
                  <c:v>1.1403493049207947</c:v>
                </c:pt>
                <c:pt idx="321">
                  <c:v>1.1335748450351013</c:v>
                </c:pt>
                <c:pt idx="322">
                  <c:v>1.0757901758816328</c:v>
                </c:pt>
                <c:pt idx="323">
                  <c:v>1.0222641795902017</c:v>
                </c:pt>
                <c:pt idx="324">
                  <c:v>1.1243384263715459</c:v>
                </c:pt>
                <c:pt idx="325">
                  <c:v>1.2562543378944284</c:v>
                </c:pt>
                <c:pt idx="326">
                  <c:v>1.2987779841212523</c:v>
                </c:pt>
                <c:pt idx="327">
                  <c:v>1.2419872799391187</c:v>
                </c:pt>
                <c:pt idx="328">
                  <c:v>1.2014957462145666</c:v>
                </c:pt>
                <c:pt idx="329">
                  <c:v>1.2331862204502113</c:v>
                </c:pt>
                <c:pt idx="330">
                  <c:v>1.2818182555104287</c:v>
                </c:pt>
                <c:pt idx="331">
                  <c:v>1.2159246045710577</c:v>
                </c:pt>
                <c:pt idx="332">
                  <c:v>1.2258016675313652</c:v>
                </c:pt>
                <c:pt idx="333">
                  <c:v>1.0062945707747466</c:v>
                </c:pt>
                <c:pt idx="334">
                  <c:v>0.92424967054579832</c:v>
                </c:pt>
                <c:pt idx="335">
                  <c:v>0.80611177582957327</c:v>
                </c:pt>
                <c:pt idx="336">
                  <c:v>0.64714469385150997</c:v>
                </c:pt>
                <c:pt idx="337">
                  <c:v>0.61188452219621747</c:v>
                </c:pt>
                <c:pt idx="338">
                  <c:v>0.41806705467661703</c:v>
                </c:pt>
                <c:pt idx="339">
                  <c:v>0.32349207649154088</c:v>
                </c:pt>
                <c:pt idx="340">
                  <c:v>0.32760032760033225</c:v>
                </c:pt>
                <c:pt idx="341">
                  <c:v>0.32349207649154088</c:v>
                </c:pt>
                <c:pt idx="342">
                  <c:v>0.30706243602865912</c:v>
                </c:pt>
                <c:pt idx="343">
                  <c:v>0.12259910093993108</c:v>
                </c:pt>
                <c:pt idx="344">
                  <c:v>9.3965763778236608E-2</c:v>
                </c:pt>
                <c:pt idx="345">
                  <c:v>0.18810828494316184</c:v>
                </c:pt>
                <c:pt idx="346">
                  <c:v>0.28653295128939366</c:v>
                </c:pt>
                <c:pt idx="347">
                  <c:v>0.33992709997133658</c:v>
                </c:pt>
                <c:pt idx="348">
                  <c:v>0.3563675091139985</c:v>
                </c:pt>
                <c:pt idx="349">
                  <c:v>0.32349207649154088</c:v>
                </c:pt>
                <c:pt idx="350">
                  <c:v>0.24549918166939211</c:v>
                </c:pt>
                <c:pt idx="351">
                  <c:v>0.21269633507853825</c:v>
                </c:pt>
                <c:pt idx="352">
                  <c:v>0.22909507445590011</c:v>
                </c:pt>
                <c:pt idx="353">
                  <c:v>0.18401144960130386</c:v>
                </c:pt>
                <c:pt idx="354">
                  <c:v>0.15943747189402982</c:v>
                </c:pt>
                <c:pt idx="355">
                  <c:v>0.18810828494316184</c:v>
                </c:pt>
                <c:pt idx="356">
                  <c:v>0.19630296090298946</c:v>
                </c:pt>
                <c:pt idx="357">
                  <c:v>0.17991494929669516</c:v>
                </c:pt>
                <c:pt idx="358">
                  <c:v>0.15943747189402982</c:v>
                </c:pt>
                <c:pt idx="359">
                  <c:v>0.13896836426060796</c:v>
                </c:pt>
                <c:pt idx="360">
                  <c:v>0.1103256650185961</c:v>
                </c:pt>
                <c:pt idx="361">
                  <c:v>8.5787818129828816E-2</c:v>
                </c:pt>
                <c:pt idx="362">
                  <c:v>9.3965763778236608E-2</c:v>
                </c:pt>
                <c:pt idx="363">
                  <c:v>0.15124882475575546</c:v>
                </c:pt>
                <c:pt idx="364">
                  <c:v>0.10623518836315718</c:v>
                </c:pt>
                <c:pt idx="365">
                  <c:v>0.62817983859965487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2-46E6-8982-AE742C635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44783"/>
        <c:axId val="1604441455"/>
      </c:scatterChart>
      <c:valAx>
        <c:axId val="1604444783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4441455"/>
        <c:crosses val="autoZero"/>
        <c:crossBetween val="midCat"/>
      </c:valAx>
      <c:valAx>
        <c:axId val="1604441455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44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120837</xdr:colOff>
      <xdr:row>0</xdr:row>
      <xdr:rowOff>96931</xdr:rowOff>
    </xdr:from>
    <xdr:to>
      <xdr:col>21</xdr:col>
      <xdr:colOff>425637</xdr:colOff>
      <xdr:row>13</xdr:row>
      <xdr:rowOff>33431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200893</xdr:colOff>
      <xdr:row>13</xdr:row>
      <xdr:rowOff>169778</xdr:rowOff>
    </xdr:from>
    <xdr:to>
      <xdr:col>21</xdr:col>
      <xdr:colOff>521154</xdr:colOff>
      <xdr:row>26</xdr:row>
      <xdr:rowOff>113457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7"/>
  <sheetViews>
    <sheetView tabSelected="1" topLeftCell="I1" zoomScale="85" zoomScaleNormal="85" workbookViewId="0">
      <selection activeCell="M2" sqref="M2"/>
    </sheetView>
  </sheetViews>
  <sheetFormatPr defaultRowHeight="17" x14ac:dyDescent="0.4"/>
  <sheetData>
    <row r="1" spans="1:13" x14ac:dyDescent="0.4">
      <c r="A1" t="s">
        <v>0</v>
      </c>
      <c r="B1" t="s">
        <v>2</v>
      </c>
      <c r="C1" t="s">
        <v>3</v>
      </c>
      <c r="D1" t="s">
        <v>1</v>
      </c>
      <c r="E1" t="s">
        <v>9</v>
      </c>
      <c r="F1" t="s">
        <v>5</v>
      </c>
      <c r="G1" t="s">
        <v>6</v>
      </c>
      <c r="I1" t="s">
        <v>7</v>
      </c>
      <c r="J1" t="s">
        <v>8</v>
      </c>
      <c r="K1" t="s">
        <v>10</v>
      </c>
      <c r="L1" t="s">
        <v>11</v>
      </c>
    </row>
    <row r="2" spans="1:13" x14ac:dyDescent="0.4">
      <c r="A2">
        <v>1</v>
      </c>
      <c r="B2">
        <v>245</v>
      </c>
      <c r="C2">
        <v>244.61</v>
      </c>
      <c r="D2">
        <f>ABS(C2-B2)/C2*100</f>
        <v>0.15943747189402982</v>
      </c>
      <c r="E2">
        <f>(C2-B2)^2</f>
        <v>0.15209999999998935</v>
      </c>
      <c r="F2">
        <f>(C2-$C$367)^2</f>
        <v>3.0335141182207863</v>
      </c>
      <c r="I2">
        <f>1-(SUM(E2:E366))/(SUM(F2:F366))</f>
        <v>-7.7354153185626773E-2</v>
      </c>
      <c r="J2">
        <f>1-SUM(E3:E366)/SUM(G3:G366)</f>
        <v>-24.626089035338403</v>
      </c>
      <c r="K2">
        <f>SUM(E2:E366)</f>
        <v>1213.40647233358</v>
      </c>
      <c r="L2">
        <f>SUM(F2:F366)</f>
        <v>1126.2837468493162</v>
      </c>
      <c r="M2">
        <f>SUM(G2:G366)</f>
        <v>47.344500000000039</v>
      </c>
    </row>
    <row r="3" spans="1:13" x14ac:dyDescent="0.4">
      <c r="A3">
        <v>2</v>
      </c>
      <c r="B3">
        <v>245</v>
      </c>
      <c r="C3">
        <v>244.65</v>
      </c>
      <c r="D3">
        <f t="shared" ref="D3:D66" si="0">ABS(C3-B3)/C3*100</f>
        <v>0.14306151645207207</v>
      </c>
      <c r="E3">
        <f t="shared" ref="E3:E66" si="1">(C3-B3)^2</f>
        <v>0.12249999999999601</v>
      </c>
      <c r="F3">
        <f t="shared" ref="F3:F66" si="2">(C3-$C$367)^2</f>
        <v>3.1744500086317107</v>
      </c>
      <c r="G3">
        <f>(C3-C2)^2</f>
        <v>1.5999999999993634E-3</v>
      </c>
    </row>
    <row r="4" spans="1:13" x14ac:dyDescent="0.4">
      <c r="A4">
        <v>3</v>
      </c>
      <c r="B4">
        <v>245</v>
      </c>
      <c r="C4">
        <v>244.69</v>
      </c>
      <c r="D4">
        <f t="shared" si="0"/>
        <v>0.12669091503535179</v>
      </c>
      <c r="E4">
        <f t="shared" si="1"/>
        <v>9.6100000000001407E-2</v>
      </c>
      <c r="F4">
        <f t="shared" si="2"/>
        <v>3.3185858990426338</v>
      </c>
      <c r="G4">
        <f t="shared" ref="G4:G67" si="3">(C4-C3)^2</f>
        <v>1.5999999999993634E-3</v>
      </c>
    </row>
    <row r="5" spans="1:13" x14ac:dyDescent="0.4">
      <c r="A5">
        <v>4</v>
      </c>
      <c r="B5">
        <v>245</v>
      </c>
      <c r="C5">
        <v>244.71</v>
      </c>
      <c r="D5">
        <f t="shared" si="0"/>
        <v>0.11850762126598506</v>
      </c>
      <c r="E5">
        <f t="shared" si="1"/>
        <v>8.4099999999995387E-2</v>
      </c>
      <c r="F5">
        <f t="shared" si="2"/>
        <v>3.3918538442481472</v>
      </c>
      <c r="G5">
        <f t="shared" si="3"/>
        <v>4.0000000000040925E-4</v>
      </c>
    </row>
    <row r="6" spans="1:13" x14ac:dyDescent="0.4">
      <c r="A6">
        <v>5</v>
      </c>
      <c r="B6">
        <v>245</v>
      </c>
      <c r="C6">
        <v>244.72</v>
      </c>
      <c r="D6">
        <f t="shared" si="0"/>
        <v>0.1144164759725405</v>
      </c>
      <c r="E6">
        <f t="shared" si="1"/>
        <v>7.8400000000000636E-2</v>
      </c>
      <c r="F6">
        <f t="shared" si="2"/>
        <v>3.4287878168508517</v>
      </c>
      <c r="G6">
        <f t="shared" si="3"/>
        <v>9.9999999999818103E-5</v>
      </c>
    </row>
    <row r="7" spans="1:13" x14ac:dyDescent="0.4">
      <c r="A7">
        <v>6</v>
      </c>
      <c r="B7">
        <v>245</v>
      </c>
      <c r="C7">
        <v>244.75</v>
      </c>
      <c r="D7">
        <f t="shared" si="0"/>
        <v>0.10214504596527069</v>
      </c>
      <c r="E7">
        <f t="shared" si="1"/>
        <v>6.25E-2</v>
      </c>
      <c r="F7">
        <f t="shared" si="2"/>
        <v>3.5407897346590698</v>
      </c>
      <c r="G7">
        <f t="shared" si="3"/>
        <v>9.0000000000006817E-4</v>
      </c>
    </row>
    <row r="8" spans="1:13" x14ac:dyDescent="0.4">
      <c r="A8">
        <v>7</v>
      </c>
      <c r="B8">
        <v>245</v>
      </c>
      <c r="C8">
        <v>244.68</v>
      </c>
      <c r="D8">
        <f t="shared" si="0"/>
        <v>0.13078306359326189</v>
      </c>
      <c r="E8">
        <f t="shared" si="1"/>
        <v>0.10239999999999563</v>
      </c>
      <c r="F8">
        <f t="shared" si="2"/>
        <v>3.2822519264399288</v>
      </c>
      <c r="G8">
        <f t="shared" si="3"/>
        <v>4.8999999999990449E-3</v>
      </c>
    </row>
    <row r="9" spans="1:13" x14ac:dyDescent="0.4">
      <c r="A9">
        <v>8</v>
      </c>
      <c r="B9">
        <v>245</v>
      </c>
      <c r="C9">
        <v>244.48</v>
      </c>
      <c r="D9">
        <f t="shared" si="0"/>
        <v>0.21269633507853825</v>
      </c>
      <c r="E9">
        <f t="shared" si="1"/>
        <v>0.27040000000001063</v>
      </c>
      <c r="F9">
        <f t="shared" si="2"/>
        <v>2.597572474385113</v>
      </c>
      <c r="G9">
        <f t="shared" si="3"/>
        <v>4.0000000000006822E-2</v>
      </c>
    </row>
    <row r="10" spans="1:13" x14ac:dyDescent="0.4">
      <c r="A10">
        <v>9</v>
      </c>
      <c r="B10">
        <v>245</v>
      </c>
      <c r="C10">
        <v>244.59</v>
      </c>
      <c r="D10">
        <f t="shared" si="0"/>
        <v>0.16762745819534591</v>
      </c>
      <c r="E10">
        <f t="shared" si="1"/>
        <v>0.1680999999999972</v>
      </c>
      <c r="F10">
        <f t="shared" si="2"/>
        <v>2.9642461730152747</v>
      </c>
      <c r="G10">
        <f t="shared" si="3"/>
        <v>1.2100000000003001E-2</v>
      </c>
    </row>
    <row r="11" spans="1:13" x14ac:dyDescent="0.4">
      <c r="A11">
        <v>10</v>
      </c>
      <c r="B11">
        <v>245</v>
      </c>
      <c r="C11">
        <v>244.73</v>
      </c>
      <c r="D11">
        <f t="shared" si="0"/>
        <v>0.1103256650185961</v>
      </c>
      <c r="E11">
        <f t="shared" si="1"/>
        <v>7.290000000000553E-2</v>
      </c>
      <c r="F11">
        <f t="shared" si="2"/>
        <v>3.4659217894535557</v>
      </c>
      <c r="G11">
        <f t="shared" si="3"/>
        <v>1.959999999999618E-2</v>
      </c>
    </row>
    <row r="12" spans="1:13" x14ac:dyDescent="0.4">
      <c r="A12">
        <v>11</v>
      </c>
      <c r="B12">
        <v>245</v>
      </c>
      <c r="C12">
        <v>244.75</v>
      </c>
      <c r="D12">
        <f t="shared" si="0"/>
        <v>0.10214504596527069</v>
      </c>
      <c r="E12">
        <f t="shared" si="1"/>
        <v>6.25E-2</v>
      </c>
      <c r="F12">
        <f t="shared" si="2"/>
        <v>3.5407897346590698</v>
      </c>
      <c r="G12">
        <f t="shared" si="3"/>
        <v>4.0000000000040925E-4</v>
      </c>
    </row>
    <row r="13" spans="1:13" x14ac:dyDescent="0.4">
      <c r="A13">
        <v>12</v>
      </c>
      <c r="B13">
        <v>245</v>
      </c>
      <c r="C13">
        <v>244.71</v>
      </c>
      <c r="D13">
        <f t="shared" si="0"/>
        <v>0.11850762126598506</v>
      </c>
      <c r="E13">
        <f t="shared" si="1"/>
        <v>8.4099999999995387E-2</v>
      </c>
      <c r="F13">
        <f t="shared" si="2"/>
        <v>3.3918538442481472</v>
      </c>
      <c r="G13">
        <f t="shared" si="3"/>
        <v>1.5999999999993634E-3</v>
      </c>
    </row>
    <row r="14" spans="1:13" x14ac:dyDescent="0.4">
      <c r="A14">
        <v>13</v>
      </c>
      <c r="B14">
        <v>245</v>
      </c>
      <c r="C14">
        <v>244.77</v>
      </c>
      <c r="D14">
        <f t="shared" si="0"/>
        <v>9.3965763778236608E-2</v>
      </c>
      <c r="E14">
        <f t="shared" si="1"/>
        <v>5.2899999999995291E-2</v>
      </c>
      <c r="F14">
        <f t="shared" si="2"/>
        <v>3.6164576798645842</v>
      </c>
      <c r="G14">
        <f t="shared" si="3"/>
        <v>3.6000000000002727E-3</v>
      </c>
    </row>
    <row r="15" spans="1:13" x14ac:dyDescent="0.4">
      <c r="A15">
        <v>14</v>
      </c>
      <c r="B15">
        <v>245</v>
      </c>
      <c r="C15">
        <v>244.81</v>
      </c>
      <c r="D15">
        <f t="shared" si="0"/>
        <v>7.7611208692454442E-2</v>
      </c>
      <c r="E15">
        <f t="shared" si="1"/>
        <v>3.6099999999999133E-2</v>
      </c>
      <c r="F15">
        <f t="shared" si="2"/>
        <v>3.7701935702755058</v>
      </c>
      <c r="G15">
        <f t="shared" si="3"/>
        <v>1.5999999999993634E-3</v>
      </c>
    </row>
    <row r="16" spans="1:13" x14ac:dyDescent="0.4">
      <c r="A16">
        <v>15</v>
      </c>
      <c r="B16">
        <v>245</v>
      </c>
      <c r="C16">
        <v>244.82</v>
      </c>
      <c r="D16">
        <f t="shared" si="0"/>
        <v>7.3523404950578727E-2</v>
      </c>
      <c r="E16">
        <f t="shared" si="1"/>
        <v>3.2400000000002455E-2</v>
      </c>
      <c r="F16">
        <f t="shared" si="2"/>
        <v>3.8091275428782083</v>
      </c>
      <c r="G16">
        <f t="shared" si="3"/>
        <v>9.9999999999818103E-5</v>
      </c>
    </row>
    <row r="17" spans="1:7" x14ac:dyDescent="0.4">
      <c r="A17">
        <v>16</v>
      </c>
      <c r="B17">
        <v>245</v>
      </c>
      <c r="C17">
        <v>244.78</v>
      </c>
      <c r="D17">
        <f t="shared" si="0"/>
        <v>8.9876623907181485E-2</v>
      </c>
      <c r="E17">
        <f t="shared" si="1"/>
        <v>4.8399999999999499E-2</v>
      </c>
      <c r="F17">
        <f t="shared" si="2"/>
        <v>3.6545916524672877</v>
      </c>
      <c r="G17">
        <f t="shared" si="3"/>
        <v>1.5999999999993634E-3</v>
      </c>
    </row>
    <row r="18" spans="1:7" x14ac:dyDescent="0.4">
      <c r="A18">
        <v>17</v>
      </c>
      <c r="B18">
        <v>245</v>
      </c>
      <c r="C18">
        <v>244.69</v>
      </c>
      <c r="D18">
        <f t="shared" si="0"/>
        <v>0.12669091503535179</v>
      </c>
      <c r="E18">
        <f t="shared" si="1"/>
        <v>9.6100000000001407E-2</v>
      </c>
      <c r="F18">
        <f t="shared" si="2"/>
        <v>3.3185858990426338</v>
      </c>
      <c r="G18">
        <f t="shared" si="3"/>
        <v>8.1000000000006137E-3</v>
      </c>
    </row>
    <row r="19" spans="1:7" x14ac:dyDescent="0.4">
      <c r="A19">
        <v>18</v>
      </c>
      <c r="B19">
        <v>245</v>
      </c>
      <c r="C19">
        <v>244.58</v>
      </c>
      <c r="D19">
        <f t="shared" si="0"/>
        <v>0.17172295363479739</v>
      </c>
      <c r="E19">
        <f t="shared" si="1"/>
        <v>0.17639999999998948</v>
      </c>
      <c r="F19">
        <f t="shared" si="2"/>
        <v>2.9299122004125677</v>
      </c>
      <c r="G19">
        <f t="shared" si="3"/>
        <v>1.2099999999996749E-2</v>
      </c>
    </row>
    <row r="20" spans="1:7" x14ac:dyDescent="0.4">
      <c r="A20">
        <v>19</v>
      </c>
      <c r="B20">
        <v>245</v>
      </c>
      <c r="C20">
        <v>244.71</v>
      </c>
      <c r="D20">
        <f t="shared" si="0"/>
        <v>0.11850762126598506</v>
      </c>
      <c r="E20">
        <f t="shared" si="1"/>
        <v>8.4099999999995387E-2</v>
      </c>
      <c r="F20">
        <f t="shared" si="2"/>
        <v>3.3918538442481472</v>
      </c>
      <c r="G20">
        <f t="shared" si="3"/>
        <v>1.6899999999998819E-2</v>
      </c>
    </row>
    <row r="21" spans="1:7" x14ac:dyDescent="0.4">
      <c r="A21">
        <v>20</v>
      </c>
      <c r="B21">
        <v>245</v>
      </c>
      <c r="C21">
        <v>244.77</v>
      </c>
      <c r="D21">
        <f t="shared" si="0"/>
        <v>9.3965763778236608E-2</v>
      </c>
      <c r="E21">
        <f t="shared" si="1"/>
        <v>5.2899999999995291E-2</v>
      </c>
      <c r="F21">
        <f t="shared" si="2"/>
        <v>3.6164576798645842</v>
      </c>
      <c r="G21">
        <f t="shared" si="3"/>
        <v>3.6000000000002727E-3</v>
      </c>
    </row>
    <row r="22" spans="1:7" x14ac:dyDescent="0.4">
      <c r="A22">
        <v>21</v>
      </c>
      <c r="B22">
        <v>245</v>
      </c>
      <c r="C22">
        <v>244.8</v>
      </c>
      <c r="D22">
        <f t="shared" si="0"/>
        <v>8.169934640522411E-2</v>
      </c>
      <c r="E22">
        <f t="shared" si="1"/>
        <v>3.9999999999995456E-2</v>
      </c>
      <c r="F22">
        <f t="shared" si="2"/>
        <v>3.7314595976728029</v>
      </c>
      <c r="G22">
        <f t="shared" si="3"/>
        <v>9.0000000000006817E-4</v>
      </c>
    </row>
    <row r="23" spans="1:7" x14ac:dyDescent="0.4">
      <c r="A23">
        <v>22</v>
      </c>
      <c r="B23">
        <v>245</v>
      </c>
      <c r="C23">
        <v>244.87</v>
      </c>
      <c r="D23">
        <f t="shared" si="0"/>
        <v>5.3089394372522337E-2</v>
      </c>
      <c r="E23">
        <f t="shared" si="1"/>
        <v>1.6899999999998819E-2</v>
      </c>
      <c r="F23">
        <f t="shared" si="2"/>
        <v>4.0067974058919429</v>
      </c>
      <c r="G23">
        <f t="shared" si="3"/>
        <v>4.8999999999990449E-3</v>
      </c>
    </row>
    <row r="24" spans="1:7" x14ac:dyDescent="0.4">
      <c r="A24">
        <v>23</v>
      </c>
      <c r="B24">
        <v>245</v>
      </c>
      <c r="C24">
        <v>244.85</v>
      </c>
      <c r="D24">
        <f t="shared" si="0"/>
        <v>6.1261997141109123E-2</v>
      </c>
      <c r="E24">
        <f t="shared" si="1"/>
        <v>2.2500000000001706E-2</v>
      </c>
      <c r="F24">
        <f t="shared" si="2"/>
        <v>3.9271294606864262</v>
      </c>
      <c r="G24">
        <f t="shared" si="3"/>
        <v>4.0000000000040925E-4</v>
      </c>
    </row>
    <row r="25" spans="1:7" x14ac:dyDescent="0.4">
      <c r="A25">
        <v>24</v>
      </c>
      <c r="B25">
        <v>245</v>
      </c>
      <c r="C25">
        <v>244.72</v>
      </c>
      <c r="D25">
        <f t="shared" si="0"/>
        <v>0.1144164759725405</v>
      </c>
      <c r="E25">
        <f t="shared" si="1"/>
        <v>7.8400000000000636E-2</v>
      </c>
      <c r="F25">
        <f t="shared" si="2"/>
        <v>3.4287878168508517</v>
      </c>
      <c r="G25">
        <f t="shared" si="3"/>
        <v>1.6899999999998819E-2</v>
      </c>
    </row>
    <row r="26" spans="1:7" x14ac:dyDescent="0.4">
      <c r="A26">
        <v>25</v>
      </c>
      <c r="B26">
        <v>245</v>
      </c>
      <c r="C26">
        <v>244.74</v>
      </c>
      <c r="D26">
        <f t="shared" si="0"/>
        <v>0.10623518836315718</v>
      </c>
      <c r="E26">
        <f t="shared" si="1"/>
        <v>6.7599999999995275E-2</v>
      </c>
      <c r="F26">
        <f t="shared" si="2"/>
        <v>3.5032557620563658</v>
      </c>
      <c r="G26">
        <f t="shared" si="3"/>
        <v>4.0000000000040925E-4</v>
      </c>
    </row>
    <row r="27" spans="1:7" x14ac:dyDescent="0.4">
      <c r="A27">
        <v>26</v>
      </c>
      <c r="B27">
        <v>245</v>
      </c>
      <c r="C27">
        <v>244.71</v>
      </c>
      <c r="D27">
        <f t="shared" si="0"/>
        <v>0.11850762126598506</v>
      </c>
      <c r="E27">
        <f t="shared" si="1"/>
        <v>8.4099999999995387E-2</v>
      </c>
      <c r="F27">
        <f t="shared" si="2"/>
        <v>3.3918538442481472</v>
      </c>
      <c r="G27">
        <f t="shared" si="3"/>
        <v>9.0000000000006817E-4</v>
      </c>
    </row>
    <row r="28" spans="1:7" x14ac:dyDescent="0.4">
      <c r="A28">
        <v>27</v>
      </c>
      <c r="B28">
        <v>245</v>
      </c>
      <c r="C28">
        <v>244.62</v>
      </c>
      <c r="D28">
        <f t="shared" si="0"/>
        <v>0.15534298095004312</v>
      </c>
      <c r="E28">
        <f t="shared" si="1"/>
        <v>0.14439999999999653</v>
      </c>
      <c r="F28">
        <f t="shared" si="2"/>
        <v>3.0684480908234928</v>
      </c>
      <c r="G28">
        <f t="shared" si="3"/>
        <v>8.1000000000006137E-3</v>
      </c>
    </row>
    <row r="29" spans="1:7" x14ac:dyDescent="0.4">
      <c r="A29">
        <v>28</v>
      </c>
      <c r="B29">
        <v>245</v>
      </c>
      <c r="C29">
        <v>244.55</v>
      </c>
      <c r="D29">
        <f t="shared" si="0"/>
        <v>0.18401144960130386</v>
      </c>
      <c r="E29">
        <f t="shared" si="1"/>
        <v>0.20249999999998977</v>
      </c>
      <c r="F29">
        <f t="shared" si="2"/>
        <v>2.8281102826043494</v>
      </c>
      <c r="G29">
        <f t="shared" si="3"/>
        <v>4.8999999999990449E-3</v>
      </c>
    </row>
    <row r="30" spans="1:7" x14ac:dyDescent="0.4">
      <c r="A30">
        <v>29</v>
      </c>
      <c r="B30">
        <v>245</v>
      </c>
      <c r="C30">
        <v>244.71</v>
      </c>
      <c r="D30">
        <f t="shared" si="0"/>
        <v>0.11850762126598506</v>
      </c>
      <c r="E30">
        <f t="shared" si="1"/>
        <v>8.4099999999995387E-2</v>
      </c>
      <c r="F30">
        <f t="shared" si="2"/>
        <v>3.3918538442481472</v>
      </c>
      <c r="G30">
        <f t="shared" si="3"/>
        <v>2.5599999999998908E-2</v>
      </c>
    </row>
    <row r="31" spans="1:7" x14ac:dyDescent="0.4">
      <c r="A31">
        <v>30</v>
      </c>
      <c r="B31">
        <v>245</v>
      </c>
      <c r="C31">
        <v>244.82</v>
      </c>
      <c r="D31">
        <f t="shared" si="0"/>
        <v>7.3523404950578727E-2</v>
      </c>
      <c r="E31">
        <f t="shared" si="1"/>
        <v>3.2400000000002455E-2</v>
      </c>
      <c r="F31">
        <f t="shared" si="2"/>
        <v>3.8091275428782083</v>
      </c>
      <c r="G31">
        <f t="shared" si="3"/>
        <v>1.2099999999996749E-2</v>
      </c>
    </row>
    <row r="32" spans="1:7" x14ac:dyDescent="0.4">
      <c r="A32">
        <v>31</v>
      </c>
      <c r="B32">
        <v>245</v>
      </c>
      <c r="C32">
        <v>244.91</v>
      </c>
      <c r="D32">
        <f t="shared" si="0"/>
        <v>3.6748193213835045E-2</v>
      </c>
      <c r="E32">
        <f t="shared" si="1"/>
        <v>8.1000000000006137E-3</v>
      </c>
      <c r="F32">
        <f t="shared" si="2"/>
        <v>4.1685332963028623</v>
      </c>
      <c r="G32">
        <f t="shared" si="3"/>
        <v>8.1000000000006137E-3</v>
      </c>
    </row>
    <row r="33" spans="1:7" x14ac:dyDescent="0.4">
      <c r="A33">
        <v>32</v>
      </c>
      <c r="B33">
        <v>244.943203550129</v>
      </c>
      <c r="C33">
        <v>244.87</v>
      </c>
      <c r="D33">
        <f t="shared" si="0"/>
        <v>2.9894862632823239E-2</v>
      </c>
      <c r="E33">
        <f t="shared" si="1"/>
        <v>5.3587597514881766E-3</v>
      </c>
      <c r="F33">
        <f t="shared" si="2"/>
        <v>4.0067974058919429</v>
      </c>
      <c r="G33">
        <f t="shared" si="3"/>
        <v>1.5999999999993634E-3</v>
      </c>
    </row>
    <row r="34" spans="1:7" x14ac:dyDescent="0.4">
      <c r="A34">
        <v>33</v>
      </c>
      <c r="B34">
        <v>244.88640873167199</v>
      </c>
      <c r="C34">
        <v>244.81</v>
      </c>
      <c r="D34">
        <f t="shared" si="0"/>
        <v>3.1211442209055786E-2</v>
      </c>
      <c r="E34">
        <f t="shared" si="1"/>
        <v>5.8382942757220866E-3</v>
      </c>
      <c r="F34">
        <f t="shared" si="2"/>
        <v>3.7701935702755058</v>
      </c>
      <c r="G34">
        <f t="shared" si="3"/>
        <v>3.6000000000002727E-3</v>
      </c>
    </row>
    <row r="35" spans="1:7" x14ac:dyDescent="0.4">
      <c r="A35">
        <v>34</v>
      </c>
      <c r="B35">
        <v>244.82961554458299</v>
      </c>
      <c r="C35">
        <v>244.76</v>
      </c>
      <c r="D35">
        <f t="shared" si="0"/>
        <v>2.8442369906439599E-2</v>
      </c>
      <c r="E35">
        <f t="shared" si="1"/>
        <v>4.8463240475878789E-3</v>
      </c>
      <c r="F35">
        <f t="shared" si="2"/>
        <v>3.5785237072617733</v>
      </c>
      <c r="G35">
        <f t="shared" si="3"/>
        <v>2.5000000000011367E-3</v>
      </c>
    </row>
    <row r="36" spans="1:7" x14ac:dyDescent="0.4">
      <c r="A36">
        <v>35</v>
      </c>
      <c r="B36">
        <v>244.772823988814</v>
      </c>
      <c r="C36">
        <v>244.71</v>
      </c>
      <c r="D36">
        <f t="shared" si="0"/>
        <v>2.5672832664782295E-2</v>
      </c>
      <c r="E36">
        <f t="shared" si="1"/>
        <v>3.9468535705001855E-3</v>
      </c>
      <c r="F36">
        <f t="shared" si="2"/>
        <v>3.3918538442481472</v>
      </c>
      <c r="G36">
        <f t="shared" si="3"/>
        <v>2.4999999999982948E-3</v>
      </c>
    </row>
    <row r="37" spans="1:7" x14ac:dyDescent="0.4">
      <c r="A37">
        <v>36</v>
      </c>
      <c r="B37">
        <v>244.71603406431899</v>
      </c>
      <c r="C37">
        <v>244.64</v>
      </c>
      <c r="D37">
        <f t="shared" si="0"/>
        <v>3.107998050972997E-2</v>
      </c>
      <c r="E37">
        <f t="shared" si="1"/>
        <v>5.7811789368663446E-3</v>
      </c>
      <c r="F37">
        <f t="shared" si="2"/>
        <v>3.1389160360289043</v>
      </c>
      <c r="G37">
        <f t="shared" si="3"/>
        <v>4.9000000000030243E-3</v>
      </c>
    </row>
    <row r="38" spans="1:7" x14ac:dyDescent="0.4">
      <c r="A38">
        <v>37</v>
      </c>
      <c r="B38">
        <v>244.65924577105</v>
      </c>
      <c r="C38">
        <v>244.59</v>
      </c>
      <c r="D38">
        <f t="shared" si="0"/>
        <v>2.8310957541188234E-2</v>
      </c>
      <c r="E38">
        <f t="shared" si="1"/>
        <v>4.7949768083079521E-3</v>
      </c>
      <c r="F38">
        <f t="shared" si="2"/>
        <v>2.9642461730152747</v>
      </c>
      <c r="G38">
        <f t="shared" si="3"/>
        <v>2.4999999999982948E-3</v>
      </c>
    </row>
    <row r="39" spans="1:7" x14ac:dyDescent="0.4">
      <c r="A39">
        <v>38</v>
      </c>
      <c r="B39">
        <v>244.60245910896199</v>
      </c>
      <c r="C39">
        <v>244.57</v>
      </c>
      <c r="D39">
        <f t="shared" si="0"/>
        <v>1.3271909458233404E-2</v>
      </c>
      <c r="E39">
        <f t="shared" si="1"/>
        <v>1.0535937546070819E-3</v>
      </c>
      <c r="F39">
        <f t="shared" si="2"/>
        <v>2.8957782278097639</v>
      </c>
      <c r="G39">
        <f t="shared" si="3"/>
        <v>4.0000000000040925E-4</v>
      </c>
    </row>
    <row r="40" spans="1:7" x14ac:dyDescent="0.4">
      <c r="A40">
        <v>39</v>
      </c>
      <c r="B40">
        <v>244.54567407800599</v>
      </c>
      <c r="C40">
        <v>244.59</v>
      </c>
      <c r="D40">
        <f t="shared" si="0"/>
        <v>1.8122540575663752E-2</v>
      </c>
      <c r="E40">
        <f t="shared" si="1"/>
        <v>1.9647873606195888E-3</v>
      </c>
      <c r="F40">
        <f t="shared" si="2"/>
        <v>2.9642461730152747</v>
      </c>
      <c r="G40">
        <f t="shared" si="3"/>
        <v>4.0000000000040925E-4</v>
      </c>
    </row>
    <row r="41" spans="1:7" x14ac:dyDescent="0.4">
      <c r="A41">
        <v>40</v>
      </c>
      <c r="B41">
        <v>244.48889067813701</v>
      </c>
      <c r="C41">
        <v>244.57</v>
      </c>
      <c r="D41">
        <f t="shared" si="0"/>
        <v>3.3164051953625602E-2</v>
      </c>
      <c r="E41">
        <f t="shared" si="1"/>
        <v>6.5787220930728328E-3</v>
      </c>
      <c r="F41">
        <f t="shared" si="2"/>
        <v>2.8957782278097639</v>
      </c>
      <c r="G41">
        <f t="shared" si="3"/>
        <v>4.0000000000040925E-4</v>
      </c>
    </row>
    <row r="42" spans="1:7" x14ac:dyDescent="0.4">
      <c r="A42">
        <v>41</v>
      </c>
      <c r="B42">
        <v>244.43210890930601</v>
      </c>
      <c r="C42">
        <v>244.55</v>
      </c>
      <c r="D42">
        <f t="shared" si="0"/>
        <v>4.8207356652628021E-2</v>
      </c>
      <c r="E42">
        <f t="shared" si="1"/>
        <v>1.3898309265021365E-2</v>
      </c>
      <c r="F42">
        <f t="shared" si="2"/>
        <v>2.8281102826043494</v>
      </c>
      <c r="G42">
        <f t="shared" si="3"/>
        <v>3.9999999999927241E-4</v>
      </c>
    </row>
    <row r="43" spans="1:7" x14ac:dyDescent="0.4">
      <c r="A43">
        <v>42</v>
      </c>
      <c r="B43">
        <v>244.313889510498</v>
      </c>
      <c r="C43">
        <v>244.5</v>
      </c>
      <c r="D43">
        <f t="shared" si="0"/>
        <v>7.6118809612269592E-2</v>
      </c>
      <c r="E43">
        <f t="shared" si="1"/>
        <v>3.4637114302673737E-2</v>
      </c>
      <c r="F43">
        <f t="shared" si="2"/>
        <v>2.6624404195906219</v>
      </c>
      <c r="G43">
        <f t="shared" si="3"/>
        <v>2.5000000000011367E-3</v>
      </c>
    </row>
    <row r="44" spans="1:7" x14ac:dyDescent="0.4">
      <c r="A44">
        <v>43</v>
      </c>
      <c r="B44">
        <v>244.19567350740999</v>
      </c>
      <c r="C44">
        <v>244.43</v>
      </c>
      <c r="D44">
        <f t="shared" si="0"/>
        <v>9.5866502716530036E-2</v>
      </c>
      <c r="E44">
        <f t="shared" si="1"/>
        <v>5.4908905129538062E-2</v>
      </c>
      <c r="F44">
        <f t="shared" si="2"/>
        <v>2.4389026113714776</v>
      </c>
      <c r="G44">
        <f t="shared" si="3"/>
        <v>4.8999999999990449E-3</v>
      </c>
    </row>
    <row r="45" spans="1:7" x14ac:dyDescent="0.4">
      <c r="A45">
        <v>44</v>
      </c>
      <c r="B45">
        <v>244.07746089994299</v>
      </c>
      <c r="C45">
        <v>244.35</v>
      </c>
      <c r="D45">
        <f t="shared" si="0"/>
        <v>0.1115363617994691</v>
      </c>
      <c r="E45">
        <f t="shared" si="1"/>
        <v>7.4277561059880967E-2</v>
      </c>
      <c r="F45">
        <f t="shared" si="2"/>
        <v>2.1954308305495362</v>
      </c>
      <c r="G45">
        <f t="shared" si="3"/>
        <v>6.4000000000020013E-3</v>
      </c>
    </row>
    <row r="46" spans="1:7" x14ac:dyDescent="0.4">
      <c r="A46">
        <v>45</v>
      </c>
      <c r="B46">
        <v>243.95823900805701</v>
      </c>
      <c r="C46">
        <v>244.23</v>
      </c>
      <c r="D46">
        <f t="shared" si="0"/>
        <v>0.11127256763828494</v>
      </c>
      <c r="E46">
        <f t="shared" si="1"/>
        <v>7.3854036741834245E-2</v>
      </c>
      <c r="F46">
        <f t="shared" si="2"/>
        <v>1.8542231593166703</v>
      </c>
      <c r="G46">
        <f t="shared" si="3"/>
        <v>1.4400000000001091E-2</v>
      </c>
    </row>
    <row r="47" spans="1:7" x14ac:dyDescent="0.4">
      <c r="A47">
        <v>46</v>
      </c>
      <c r="B47">
        <v>243.83709577201699</v>
      </c>
      <c r="C47">
        <v>244.11</v>
      </c>
      <c r="D47">
        <f t="shared" si="0"/>
        <v>0.11179559542133448</v>
      </c>
      <c r="E47">
        <f t="shared" si="1"/>
        <v>7.447671765100794E-2</v>
      </c>
      <c r="F47">
        <f t="shared" si="2"/>
        <v>1.541815488083877</v>
      </c>
      <c r="G47">
        <f t="shared" si="3"/>
        <v>1.439999999999427E-2</v>
      </c>
    </row>
    <row r="48" spans="1:7" x14ac:dyDescent="0.4">
      <c r="A48">
        <v>47</v>
      </c>
      <c r="B48">
        <v>243.71595671137101</v>
      </c>
      <c r="C48">
        <v>244.02</v>
      </c>
      <c r="D48">
        <f t="shared" si="0"/>
        <v>0.12459769225022679</v>
      </c>
      <c r="E48">
        <f t="shared" si="1"/>
        <v>9.2442321360339488E-2</v>
      </c>
      <c r="F48">
        <f t="shared" si="2"/>
        <v>1.3264097346592256</v>
      </c>
      <c r="G48">
        <f t="shared" si="3"/>
        <v>8.1000000000006137E-3</v>
      </c>
    </row>
    <row r="49" spans="1:7" x14ac:dyDescent="0.4">
      <c r="A49">
        <v>48</v>
      </c>
      <c r="B49">
        <v>243.59482182597401</v>
      </c>
      <c r="C49">
        <v>243.84</v>
      </c>
      <c r="D49">
        <f t="shared" si="0"/>
        <v>0.1005487918413692</v>
      </c>
      <c r="E49">
        <f t="shared" si="1"/>
        <v>6.0112337018720902E-2</v>
      </c>
      <c r="F49">
        <f t="shared" si="2"/>
        <v>0.94419822780992613</v>
      </c>
      <c r="G49">
        <f t="shared" si="3"/>
        <v>3.2400000000002455E-2</v>
      </c>
    </row>
    <row r="50" spans="1:7" x14ac:dyDescent="0.4">
      <c r="A50">
        <v>49</v>
      </c>
      <c r="B50">
        <v>243.47369111568301</v>
      </c>
      <c r="C50">
        <v>243.69</v>
      </c>
      <c r="D50">
        <f t="shared" si="0"/>
        <v>8.8763955975619577E-2</v>
      </c>
      <c r="E50">
        <f t="shared" si="1"/>
        <v>4.6789533434459823E-2</v>
      </c>
      <c r="F50">
        <f t="shared" si="2"/>
        <v>0.67518863876884705</v>
      </c>
      <c r="G50">
        <f t="shared" si="3"/>
        <v>2.2500000000001706E-2</v>
      </c>
    </row>
    <row r="51" spans="1:7" x14ac:dyDescent="0.4">
      <c r="A51">
        <v>50</v>
      </c>
      <c r="B51">
        <v>243.352564580354</v>
      </c>
      <c r="C51">
        <v>243.53</v>
      </c>
      <c r="D51">
        <f t="shared" si="0"/>
        <v>7.2859778937298239E-2</v>
      </c>
      <c r="E51">
        <f t="shared" si="1"/>
        <v>3.1483328144952978E-2</v>
      </c>
      <c r="F51">
        <f t="shared" si="2"/>
        <v>0.43784507712504572</v>
      </c>
      <c r="G51">
        <f t="shared" si="3"/>
        <v>2.5599999999998908E-2</v>
      </c>
    </row>
    <row r="52" spans="1:7" x14ac:dyDescent="0.4">
      <c r="A52">
        <v>51</v>
      </c>
      <c r="B52">
        <v>243.23144221984299</v>
      </c>
      <c r="C52">
        <v>243.32</v>
      </c>
      <c r="D52">
        <f t="shared" si="0"/>
        <v>3.6395602563292648E-2</v>
      </c>
      <c r="E52">
        <f t="shared" si="1"/>
        <v>7.8424804263361909E-3</v>
      </c>
      <c r="F52">
        <f t="shared" si="2"/>
        <v>0.2040316524675419</v>
      </c>
      <c r="G52">
        <f t="shared" si="3"/>
        <v>4.4100000000003345E-2</v>
      </c>
    </row>
    <row r="53" spans="1:7" x14ac:dyDescent="0.4">
      <c r="A53">
        <v>52</v>
      </c>
      <c r="B53">
        <v>243.684657341041</v>
      </c>
      <c r="C53">
        <v>243.12</v>
      </c>
      <c r="D53">
        <f t="shared" si="0"/>
        <v>0.23225458252755779</v>
      </c>
      <c r="E53">
        <f t="shared" si="1"/>
        <v>0.31883791279149049</v>
      </c>
      <c r="F53">
        <f t="shared" si="2"/>
        <v>6.3352200412792076E-2</v>
      </c>
      <c r="G53">
        <f t="shared" si="3"/>
        <v>3.9999999999995456E-2</v>
      </c>
    </row>
    <row r="54" spans="1:7" x14ac:dyDescent="0.4">
      <c r="A54">
        <v>53</v>
      </c>
      <c r="B54">
        <v>244.13451389265001</v>
      </c>
      <c r="C54">
        <v>242.91</v>
      </c>
      <c r="D54">
        <f t="shared" si="0"/>
        <v>0.5041018865629282</v>
      </c>
      <c r="E54">
        <f t="shared" si="1"/>
        <v>1.4994342732928778</v>
      </c>
      <c r="F54">
        <f t="shared" si="2"/>
        <v>1.7387757552933373E-3</v>
      </c>
      <c r="G54">
        <f t="shared" si="3"/>
        <v>4.4100000000003345E-2</v>
      </c>
    </row>
    <row r="55" spans="1:7" x14ac:dyDescent="0.4">
      <c r="A55">
        <v>54</v>
      </c>
      <c r="B55">
        <v>244.57670909786501</v>
      </c>
      <c r="C55">
        <v>242.83</v>
      </c>
      <c r="D55">
        <f t="shared" si="0"/>
        <v>0.71931355181196455</v>
      </c>
      <c r="E55">
        <f t="shared" si="1"/>
        <v>3.0509926725643393</v>
      </c>
      <c r="F55">
        <f t="shared" si="2"/>
        <v>1.4669949333893605E-3</v>
      </c>
      <c r="G55">
        <f t="shared" si="3"/>
        <v>6.3999999999974537E-3</v>
      </c>
    </row>
    <row r="56" spans="1:7" x14ac:dyDescent="0.4">
      <c r="A56">
        <v>55</v>
      </c>
      <c r="B56">
        <v>245</v>
      </c>
      <c r="C56">
        <v>244.11</v>
      </c>
      <c r="D56">
        <f t="shared" si="0"/>
        <v>0.36458973413624446</v>
      </c>
      <c r="E56">
        <f t="shared" si="1"/>
        <v>0.79209999999997571</v>
      </c>
      <c r="F56">
        <f t="shared" si="2"/>
        <v>1.541815488083877</v>
      </c>
      <c r="G56">
        <f t="shared" si="3"/>
        <v>1.638400000000003</v>
      </c>
    </row>
    <row r="57" spans="1:7" x14ac:dyDescent="0.4">
      <c r="A57">
        <v>56</v>
      </c>
      <c r="B57">
        <v>245</v>
      </c>
      <c r="C57">
        <v>244.28</v>
      </c>
      <c r="D57">
        <f t="shared" si="0"/>
        <v>0.29474373669559478</v>
      </c>
      <c r="E57">
        <f t="shared" si="1"/>
        <v>0.51839999999999842</v>
      </c>
      <c r="F57">
        <f t="shared" si="2"/>
        <v>1.9928930223303909</v>
      </c>
      <c r="G57">
        <f t="shared" si="3"/>
        <v>2.8899999999995749E-2</v>
      </c>
    </row>
    <row r="58" spans="1:7" x14ac:dyDescent="0.4">
      <c r="A58">
        <v>57</v>
      </c>
      <c r="B58">
        <v>245</v>
      </c>
      <c r="C58">
        <v>244.43</v>
      </c>
      <c r="D58">
        <f t="shared" si="0"/>
        <v>0.23319559792169256</v>
      </c>
      <c r="E58">
        <f t="shared" si="1"/>
        <v>0.32489999999999225</v>
      </c>
      <c r="F58">
        <f t="shared" si="2"/>
        <v>2.4389026113714776</v>
      </c>
      <c r="G58">
        <f t="shared" si="3"/>
        <v>2.2500000000001706E-2</v>
      </c>
    </row>
    <row r="59" spans="1:7" x14ac:dyDescent="0.4">
      <c r="A59">
        <v>58</v>
      </c>
      <c r="B59">
        <v>245</v>
      </c>
      <c r="C59">
        <v>244.53</v>
      </c>
      <c r="D59">
        <f t="shared" si="0"/>
        <v>0.19220545536334963</v>
      </c>
      <c r="E59">
        <f t="shared" si="1"/>
        <v>0.22089999999999893</v>
      </c>
      <c r="F59">
        <f t="shared" si="2"/>
        <v>2.7612423373988393</v>
      </c>
      <c r="G59">
        <f t="shared" si="3"/>
        <v>9.999999999998864E-3</v>
      </c>
    </row>
    <row r="60" spans="1:7" x14ac:dyDescent="0.4">
      <c r="A60">
        <v>59</v>
      </c>
      <c r="B60">
        <v>245</v>
      </c>
      <c r="C60">
        <v>244.52</v>
      </c>
      <c r="D60">
        <f t="shared" si="0"/>
        <v>0.19630296090298946</v>
      </c>
      <c r="E60">
        <f t="shared" si="1"/>
        <v>0.23039999999999017</v>
      </c>
      <c r="F60">
        <f t="shared" si="2"/>
        <v>2.7281083647961313</v>
      </c>
      <c r="G60">
        <f t="shared" si="3"/>
        <v>9.9999999999818103E-5</v>
      </c>
    </row>
    <row r="61" spans="1:7" x14ac:dyDescent="0.4">
      <c r="A61">
        <v>60</v>
      </c>
      <c r="B61">
        <v>245</v>
      </c>
      <c r="C61">
        <v>244.53</v>
      </c>
      <c r="D61">
        <f t="shared" si="0"/>
        <v>0.19220545536334963</v>
      </c>
      <c r="E61">
        <f t="shared" si="1"/>
        <v>0.22089999999999893</v>
      </c>
      <c r="F61">
        <f t="shared" si="2"/>
        <v>2.7612423373988393</v>
      </c>
      <c r="G61">
        <f t="shared" si="3"/>
        <v>9.9999999999818103E-5</v>
      </c>
    </row>
    <row r="62" spans="1:7" x14ac:dyDescent="0.4">
      <c r="A62">
        <v>61</v>
      </c>
      <c r="B62">
        <v>245</v>
      </c>
      <c r="C62">
        <v>244.42</v>
      </c>
      <c r="D62">
        <f t="shared" si="0"/>
        <v>0.23729645691842421</v>
      </c>
      <c r="E62">
        <f t="shared" si="1"/>
        <v>0.33640000000001452</v>
      </c>
      <c r="F62">
        <f t="shared" si="2"/>
        <v>2.4077686387686796</v>
      </c>
      <c r="G62">
        <f t="shared" si="3"/>
        <v>1.2100000000003001E-2</v>
      </c>
    </row>
    <row r="63" spans="1:7" x14ac:dyDescent="0.4">
      <c r="A63">
        <v>62</v>
      </c>
      <c r="B63">
        <v>245</v>
      </c>
      <c r="C63">
        <v>244.38</v>
      </c>
      <c r="D63">
        <f t="shared" si="0"/>
        <v>0.2537032490383847</v>
      </c>
      <c r="E63">
        <f t="shared" si="1"/>
        <v>0.38440000000000563</v>
      </c>
      <c r="F63">
        <f t="shared" si="2"/>
        <v>2.2852327483577533</v>
      </c>
      <c r="G63">
        <f t="shared" si="3"/>
        <v>1.5999999999993634E-3</v>
      </c>
    </row>
    <row r="64" spans="1:7" x14ac:dyDescent="0.4">
      <c r="A64">
        <v>63</v>
      </c>
      <c r="B64">
        <v>245</v>
      </c>
      <c r="C64">
        <v>244.33</v>
      </c>
      <c r="D64">
        <f t="shared" si="0"/>
        <v>0.27421929357835201</v>
      </c>
      <c r="E64">
        <f t="shared" si="1"/>
        <v>0.44889999999998326</v>
      </c>
      <c r="F64">
        <f t="shared" si="2"/>
        <v>2.1365628853441136</v>
      </c>
      <c r="G64">
        <f t="shared" si="3"/>
        <v>2.4999999999982948E-3</v>
      </c>
    </row>
    <row r="65" spans="1:7" x14ac:dyDescent="0.4">
      <c r="A65">
        <v>64</v>
      </c>
      <c r="B65">
        <v>245</v>
      </c>
      <c r="C65">
        <v>244.41</v>
      </c>
      <c r="D65">
        <f t="shared" si="0"/>
        <v>0.24139765148725642</v>
      </c>
      <c r="E65">
        <f t="shared" si="1"/>
        <v>0.34810000000000402</v>
      </c>
      <c r="F65">
        <f t="shared" si="2"/>
        <v>2.3768346661659701</v>
      </c>
      <c r="G65">
        <f t="shared" si="3"/>
        <v>6.3999999999974537E-3</v>
      </c>
    </row>
    <row r="66" spans="1:7" x14ac:dyDescent="0.4">
      <c r="A66">
        <v>65</v>
      </c>
      <c r="B66">
        <v>245</v>
      </c>
      <c r="C66">
        <v>244.44</v>
      </c>
      <c r="D66">
        <f t="shared" si="0"/>
        <v>0.22909507445590011</v>
      </c>
      <c r="E66">
        <f t="shared" si="1"/>
        <v>0.31360000000000254</v>
      </c>
      <c r="F66">
        <f t="shared" si="2"/>
        <v>2.4702365839741871</v>
      </c>
      <c r="G66">
        <f t="shared" si="3"/>
        <v>9.0000000000006817E-4</v>
      </c>
    </row>
    <row r="67" spans="1:7" x14ac:dyDescent="0.4">
      <c r="A67">
        <v>66</v>
      </c>
      <c r="B67">
        <v>245</v>
      </c>
      <c r="C67">
        <v>244.49</v>
      </c>
      <c r="D67">
        <f t="shared" ref="D67:D130" si="4">ABS(C67-B67)/C67*100</f>
        <v>0.20859748864983882</v>
      </c>
      <c r="E67">
        <f t="shared" ref="E67:E130" si="5">(C67-B67)^2</f>
        <v>0.26009999999999073</v>
      </c>
      <c r="F67">
        <f t="shared" ref="F67:F130" si="6">(C67-$C$367)^2</f>
        <v>2.6299064469879134</v>
      </c>
      <c r="G67">
        <f t="shared" si="3"/>
        <v>2.5000000000011367E-3</v>
      </c>
    </row>
    <row r="68" spans="1:7" x14ac:dyDescent="0.4">
      <c r="A68">
        <v>67</v>
      </c>
      <c r="B68">
        <v>245</v>
      </c>
      <c r="C68">
        <v>244.44</v>
      </c>
      <c r="D68">
        <f t="shared" si="4"/>
        <v>0.22909507445590011</v>
      </c>
      <c r="E68">
        <f t="shared" si="5"/>
        <v>0.31360000000000254</v>
      </c>
      <c r="F68">
        <f t="shared" si="6"/>
        <v>2.4702365839741871</v>
      </c>
      <c r="G68">
        <f t="shared" ref="G68:G131" si="7">(C68-C67)^2</f>
        <v>2.5000000000011367E-3</v>
      </c>
    </row>
    <row r="69" spans="1:7" x14ac:dyDescent="0.4">
      <c r="A69">
        <v>68</v>
      </c>
      <c r="B69">
        <v>245</v>
      </c>
      <c r="C69">
        <v>244.35</v>
      </c>
      <c r="D69">
        <f t="shared" si="4"/>
        <v>0.26601186822181533</v>
      </c>
      <c r="E69">
        <f t="shared" si="5"/>
        <v>0.42250000000000737</v>
      </c>
      <c r="F69">
        <f t="shared" si="6"/>
        <v>2.1954308305495362</v>
      </c>
      <c r="G69">
        <f t="shared" si="7"/>
        <v>8.1000000000006137E-3</v>
      </c>
    </row>
    <row r="70" spans="1:7" x14ac:dyDescent="0.4">
      <c r="A70">
        <v>69</v>
      </c>
      <c r="B70">
        <v>245</v>
      </c>
      <c r="C70">
        <v>244.38</v>
      </c>
      <c r="D70">
        <f t="shared" si="4"/>
        <v>0.2537032490383847</v>
      </c>
      <c r="E70">
        <f t="shared" si="5"/>
        <v>0.38440000000000563</v>
      </c>
      <c r="F70">
        <f t="shared" si="6"/>
        <v>2.2852327483577533</v>
      </c>
      <c r="G70">
        <f t="shared" si="7"/>
        <v>9.0000000000006817E-4</v>
      </c>
    </row>
    <row r="71" spans="1:7" x14ac:dyDescent="0.4">
      <c r="A71">
        <v>70</v>
      </c>
      <c r="B71">
        <v>245</v>
      </c>
      <c r="C71">
        <v>244.37</v>
      </c>
      <c r="D71">
        <f t="shared" si="4"/>
        <v>0.25780578630764633</v>
      </c>
      <c r="E71">
        <f t="shared" si="5"/>
        <v>0.39689999999999426</v>
      </c>
      <c r="F71">
        <f t="shared" si="6"/>
        <v>2.2550987757550427</v>
      </c>
      <c r="G71">
        <f t="shared" si="7"/>
        <v>9.9999999999818103E-5</v>
      </c>
    </row>
    <row r="72" spans="1:7" x14ac:dyDescent="0.4">
      <c r="A72">
        <v>71</v>
      </c>
      <c r="B72">
        <v>245</v>
      </c>
      <c r="C72">
        <v>244.36</v>
      </c>
      <c r="D72">
        <f t="shared" si="4"/>
        <v>0.26190865935504432</v>
      </c>
      <c r="E72">
        <f t="shared" si="5"/>
        <v>0.40959999999998253</v>
      </c>
      <c r="F72">
        <f t="shared" si="6"/>
        <v>2.2251648031523317</v>
      </c>
      <c r="G72">
        <f t="shared" si="7"/>
        <v>9.9999999999818103E-5</v>
      </c>
    </row>
    <row r="73" spans="1:7" x14ac:dyDescent="0.4">
      <c r="A73">
        <v>72</v>
      </c>
      <c r="B73">
        <v>245</v>
      </c>
      <c r="C73">
        <v>244.42</v>
      </c>
      <c r="D73">
        <f t="shared" si="4"/>
        <v>0.23729645691842421</v>
      </c>
      <c r="E73">
        <f t="shared" si="5"/>
        <v>0.33640000000001452</v>
      </c>
      <c r="F73">
        <f t="shared" si="6"/>
        <v>2.4077686387686796</v>
      </c>
      <c r="G73">
        <f t="shared" si="7"/>
        <v>3.5999999999968622E-3</v>
      </c>
    </row>
    <row r="74" spans="1:7" x14ac:dyDescent="0.4">
      <c r="A74">
        <v>73</v>
      </c>
      <c r="B74">
        <v>245</v>
      </c>
      <c r="C74">
        <v>244.51</v>
      </c>
      <c r="D74">
        <f t="shared" si="4"/>
        <v>0.20040080160321014</v>
      </c>
      <c r="E74">
        <f t="shared" si="5"/>
        <v>0.24010000000000892</v>
      </c>
      <c r="F74">
        <f t="shared" si="6"/>
        <v>2.69517439219333</v>
      </c>
      <c r="G74">
        <f t="shared" si="7"/>
        <v>8.1000000000006137E-3</v>
      </c>
    </row>
    <row r="75" spans="1:7" x14ac:dyDescent="0.4">
      <c r="A75">
        <v>74</v>
      </c>
      <c r="B75">
        <v>245</v>
      </c>
      <c r="C75">
        <v>244.43</v>
      </c>
      <c r="D75">
        <f t="shared" si="4"/>
        <v>0.23319559792169256</v>
      </c>
      <c r="E75">
        <f t="shared" si="5"/>
        <v>0.32489999999999225</v>
      </c>
      <c r="F75">
        <f t="shared" si="6"/>
        <v>2.4389026113714776</v>
      </c>
      <c r="G75">
        <f t="shared" si="7"/>
        <v>6.3999999999974537E-3</v>
      </c>
    </row>
    <row r="76" spans="1:7" x14ac:dyDescent="0.4">
      <c r="A76">
        <v>75</v>
      </c>
      <c r="B76">
        <v>245</v>
      </c>
      <c r="C76">
        <v>244.34</v>
      </c>
      <c r="D76">
        <f t="shared" si="4"/>
        <v>0.2701154129491678</v>
      </c>
      <c r="E76">
        <f t="shared" si="5"/>
        <v>0.43559999999999549</v>
      </c>
      <c r="F76">
        <f t="shared" si="6"/>
        <v>2.1658968579468252</v>
      </c>
      <c r="G76">
        <f t="shared" si="7"/>
        <v>8.1000000000006137E-3</v>
      </c>
    </row>
    <row r="77" spans="1:7" x14ac:dyDescent="0.4">
      <c r="A77">
        <v>76</v>
      </c>
      <c r="B77">
        <v>245</v>
      </c>
      <c r="C77">
        <v>244.16</v>
      </c>
      <c r="D77">
        <f t="shared" si="4"/>
        <v>0.3440366972477078</v>
      </c>
      <c r="E77">
        <f t="shared" si="5"/>
        <v>0.70560000000000578</v>
      </c>
      <c r="F77">
        <f t="shared" si="6"/>
        <v>1.6684853510975239</v>
      </c>
      <c r="G77">
        <f t="shared" si="7"/>
        <v>3.2400000000002455E-2</v>
      </c>
    </row>
    <row r="78" spans="1:7" x14ac:dyDescent="0.4">
      <c r="A78">
        <v>77</v>
      </c>
      <c r="B78">
        <v>245</v>
      </c>
      <c r="C78">
        <v>244.12</v>
      </c>
      <c r="D78">
        <f t="shared" si="4"/>
        <v>0.3604784532197261</v>
      </c>
      <c r="E78">
        <f t="shared" si="5"/>
        <v>0.77439999999999198</v>
      </c>
      <c r="F78">
        <f t="shared" si="6"/>
        <v>1.5667494606865924</v>
      </c>
      <c r="G78">
        <f t="shared" si="7"/>
        <v>1.5999999999993634E-3</v>
      </c>
    </row>
    <row r="79" spans="1:7" x14ac:dyDescent="0.4">
      <c r="A79">
        <v>78</v>
      </c>
      <c r="B79">
        <v>245</v>
      </c>
      <c r="C79">
        <v>244.09</v>
      </c>
      <c r="D79">
        <f t="shared" si="4"/>
        <v>0.37281330656724837</v>
      </c>
      <c r="E79">
        <f t="shared" si="5"/>
        <v>0.82809999999999384</v>
      </c>
      <c r="F79">
        <f t="shared" si="6"/>
        <v>1.4925475428783757</v>
      </c>
      <c r="G79">
        <f t="shared" si="7"/>
        <v>9.0000000000006817E-4</v>
      </c>
    </row>
    <row r="80" spans="1:7" x14ac:dyDescent="0.4">
      <c r="A80">
        <v>79</v>
      </c>
      <c r="B80">
        <v>245</v>
      </c>
      <c r="C80">
        <v>244.04</v>
      </c>
      <c r="D80">
        <f t="shared" si="4"/>
        <v>0.39337813473201438</v>
      </c>
      <c r="E80">
        <f t="shared" si="5"/>
        <v>0.9216000000000153</v>
      </c>
      <c r="F80">
        <f t="shared" si="6"/>
        <v>1.3728776798646591</v>
      </c>
      <c r="G80">
        <f t="shared" si="7"/>
        <v>2.5000000000011367E-3</v>
      </c>
    </row>
    <row r="81" spans="1:7" x14ac:dyDescent="0.4">
      <c r="A81">
        <v>80</v>
      </c>
      <c r="B81">
        <v>244.88231512481201</v>
      </c>
      <c r="C81">
        <v>243.96</v>
      </c>
      <c r="D81">
        <f t="shared" si="4"/>
        <v>0.37805997901787253</v>
      </c>
      <c r="E81">
        <f t="shared" si="5"/>
        <v>0.85066518945697855</v>
      </c>
      <c r="F81">
        <f t="shared" si="6"/>
        <v>1.1918058990427918</v>
      </c>
      <c r="G81">
        <f t="shared" si="7"/>
        <v>6.3999999999974537E-3</v>
      </c>
    </row>
    <row r="82" spans="1:7" x14ac:dyDescent="0.4">
      <c r="A82">
        <v>81</v>
      </c>
      <c r="B82">
        <v>244.764633951805</v>
      </c>
      <c r="C82">
        <v>243.86</v>
      </c>
      <c r="D82">
        <f t="shared" si="4"/>
        <v>0.37096446805748456</v>
      </c>
      <c r="E82">
        <f t="shared" si="5"/>
        <v>0.81836258675829843</v>
      </c>
      <c r="F82">
        <f t="shared" si="6"/>
        <v>0.98346617301542238</v>
      </c>
      <c r="G82">
        <f t="shared" si="7"/>
        <v>9.999999999998864E-3</v>
      </c>
    </row>
    <row r="83" spans="1:7" x14ac:dyDescent="0.4">
      <c r="A83">
        <v>82</v>
      </c>
      <c r="B83">
        <v>244.646956480863</v>
      </c>
      <c r="C83">
        <v>243.75</v>
      </c>
      <c r="D83">
        <f t="shared" si="4"/>
        <v>0.36798214599507562</v>
      </c>
      <c r="E83">
        <f t="shared" si="5"/>
        <v>0.8045309285621316</v>
      </c>
      <c r="F83">
        <f t="shared" si="6"/>
        <v>0.77739247438527825</v>
      </c>
      <c r="G83">
        <f t="shared" si="7"/>
        <v>1.2100000000003001E-2</v>
      </c>
    </row>
    <row r="84" spans="1:7" x14ac:dyDescent="0.4">
      <c r="A84">
        <v>83</v>
      </c>
      <c r="B84">
        <v>244.52928271186801</v>
      </c>
      <c r="C84">
        <v>243.65</v>
      </c>
      <c r="D84">
        <f t="shared" si="4"/>
        <v>0.36087942206772045</v>
      </c>
      <c r="E84">
        <f t="shared" si="5"/>
        <v>0.77313808738994583</v>
      </c>
      <c r="F84">
        <f t="shared" si="6"/>
        <v>0.61105274835790802</v>
      </c>
      <c r="G84">
        <f t="shared" si="7"/>
        <v>9.999999999998864E-3</v>
      </c>
    </row>
    <row r="85" spans="1:7" x14ac:dyDescent="0.4">
      <c r="A85">
        <v>84</v>
      </c>
      <c r="B85">
        <v>244.411612644705</v>
      </c>
      <c r="C85">
        <v>243.51</v>
      </c>
      <c r="D85">
        <f t="shared" si="4"/>
        <v>0.37025692772576535</v>
      </c>
      <c r="E85">
        <f t="shared" si="5"/>
        <v>0.81290536109196487</v>
      </c>
      <c r="F85">
        <f t="shared" si="6"/>
        <v>0.41177713191955673</v>
      </c>
      <c r="G85">
        <f t="shared" si="7"/>
        <v>1.9600000000004138E-2</v>
      </c>
    </row>
    <row r="86" spans="1:7" x14ac:dyDescent="0.4">
      <c r="A86">
        <v>85</v>
      </c>
      <c r="B86">
        <v>244.29394627925601</v>
      </c>
      <c r="C86">
        <v>243.36</v>
      </c>
      <c r="D86">
        <f t="shared" si="4"/>
        <v>0.38377148227152835</v>
      </c>
      <c r="E86">
        <f t="shared" si="5"/>
        <v>0.87225565253611026</v>
      </c>
      <c r="F86">
        <f t="shared" si="6"/>
        <v>0.24176754287851313</v>
      </c>
      <c r="G86">
        <f t="shared" si="7"/>
        <v>2.2499999999993178E-2</v>
      </c>
    </row>
    <row r="87" spans="1:7" x14ac:dyDescent="0.4">
      <c r="A87">
        <v>86</v>
      </c>
      <c r="B87">
        <v>244.17628361540599</v>
      </c>
      <c r="C87">
        <v>243.25</v>
      </c>
      <c r="D87">
        <f t="shared" si="4"/>
        <v>0.38079490869722205</v>
      </c>
      <c r="E87">
        <f t="shared" si="5"/>
        <v>0.85800133616959673</v>
      </c>
      <c r="F87">
        <f t="shared" si="6"/>
        <v>0.14569384424838266</v>
      </c>
      <c r="G87">
        <f t="shared" si="7"/>
        <v>1.2100000000003001E-2</v>
      </c>
    </row>
    <row r="88" spans="1:7" x14ac:dyDescent="0.4">
      <c r="A88">
        <v>87</v>
      </c>
      <c r="B88">
        <v>244.05862465303801</v>
      </c>
      <c r="C88">
        <v>243.04</v>
      </c>
      <c r="D88">
        <f t="shared" si="4"/>
        <v>0.4191181093803561</v>
      </c>
      <c r="E88">
        <f t="shared" si="5"/>
        <v>1.0375961837768213</v>
      </c>
      <c r="F88">
        <f t="shared" si="6"/>
        <v>2.9480419590883756E-2</v>
      </c>
      <c r="G88">
        <f t="shared" si="7"/>
        <v>4.4100000000003345E-2</v>
      </c>
    </row>
    <row r="89" spans="1:7" x14ac:dyDescent="0.4">
      <c r="A89">
        <v>88</v>
      </c>
      <c r="B89">
        <v>243.93950235917401</v>
      </c>
      <c r="C89">
        <v>242.86</v>
      </c>
      <c r="D89">
        <f t="shared" si="4"/>
        <v>0.44449574206291709</v>
      </c>
      <c r="E89">
        <f t="shared" si="5"/>
        <v>1.1653253434622328</v>
      </c>
      <c r="F89">
        <f t="shared" si="6"/>
        <v>6.891274160383072E-5</v>
      </c>
      <c r="G89">
        <f t="shared" si="7"/>
        <v>3.2399999999992227E-2</v>
      </c>
    </row>
    <row r="90" spans="1:7" x14ac:dyDescent="0.4">
      <c r="A90">
        <v>89</v>
      </c>
      <c r="B90">
        <v>243.81892729499901</v>
      </c>
      <c r="C90">
        <v>242.66</v>
      </c>
      <c r="D90">
        <f t="shared" si="4"/>
        <v>0.4775930499460222</v>
      </c>
      <c r="E90">
        <f t="shared" si="5"/>
        <v>1.3431124750937398</v>
      </c>
      <c r="F90">
        <f t="shared" si="6"/>
        <v>4.3389460686847223E-2</v>
      </c>
      <c r="G90">
        <f t="shared" si="7"/>
        <v>4.0000000000006822E-2</v>
      </c>
    </row>
    <row r="91" spans="1:7" x14ac:dyDescent="0.4">
      <c r="A91">
        <v>90</v>
      </c>
      <c r="B91">
        <v>243.69835678227199</v>
      </c>
      <c r="C91">
        <v>242.41</v>
      </c>
      <c r="D91">
        <f t="shared" si="4"/>
        <v>0.53147839704302202</v>
      </c>
      <c r="E91">
        <f t="shared" si="5"/>
        <v>1.6598631984262351</v>
      </c>
      <c r="F91">
        <f t="shared" si="6"/>
        <v>0.21004014561840109</v>
      </c>
      <c r="G91">
        <f t="shared" si="7"/>
        <v>6.25E-2</v>
      </c>
    </row>
    <row r="92" spans="1:7" x14ac:dyDescent="0.4">
      <c r="A92">
        <v>91</v>
      </c>
      <c r="B92">
        <v>243.54574176625201</v>
      </c>
      <c r="C92">
        <v>242.25</v>
      </c>
      <c r="D92">
        <f t="shared" si="4"/>
        <v>0.53487792208545193</v>
      </c>
      <c r="E92">
        <f t="shared" si="5"/>
        <v>1.6789467248098713</v>
      </c>
      <c r="F92">
        <f t="shared" si="6"/>
        <v>0.38229658397459138</v>
      </c>
      <c r="G92">
        <f t="shared" si="7"/>
        <v>2.5599999999998908E-2</v>
      </c>
    </row>
    <row r="93" spans="1:7" x14ac:dyDescent="0.4">
      <c r="A93">
        <v>92</v>
      </c>
      <c r="B93">
        <v>243.39313375286699</v>
      </c>
      <c r="C93">
        <v>242.01</v>
      </c>
      <c r="D93">
        <f t="shared" si="4"/>
        <v>0.5715192565873296</v>
      </c>
      <c r="E93">
        <f t="shared" si="5"/>
        <v>1.913058978319941</v>
      </c>
      <c r="F93">
        <f t="shared" si="6"/>
        <v>0.73668124150889702</v>
      </c>
      <c r="G93">
        <f t="shared" si="7"/>
        <v>5.7600000000004363E-2</v>
      </c>
    </row>
    <row r="94" spans="1:7" x14ac:dyDescent="0.4">
      <c r="A94">
        <v>93</v>
      </c>
      <c r="B94">
        <v>243.24053274179499</v>
      </c>
      <c r="C94">
        <v>241.82</v>
      </c>
      <c r="D94">
        <f t="shared" si="4"/>
        <v>0.58743393507360864</v>
      </c>
      <c r="E94">
        <f t="shared" si="5"/>
        <v>2.0179132705116207</v>
      </c>
      <c r="F94">
        <f t="shared" si="6"/>
        <v>1.0989357620568754</v>
      </c>
      <c r="G94">
        <f t="shared" si="7"/>
        <v>3.6099999999999133E-2</v>
      </c>
    </row>
    <row r="95" spans="1:7" x14ac:dyDescent="0.4">
      <c r="A95">
        <v>94</v>
      </c>
      <c r="B95">
        <v>243.08793873271401</v>
      </c>
      <c r="C95">
        <v>241.63</v>
      </c>
      <c r="D95">
        <f t="shared" si="4"/>
        <v>0.60337653963250115</v>
      </c>
      <c r="E95">
        <f t="shared" si="5"/>
        <v>2.1255853483477409</v>
      </c>
      <c r="F95">
        <f t="shared" si="6"/>
        <v>1.533390282604852</v>
      </c>
      <c r="G95">
        <f t="shared" si="7"/>
        <v>3.6099999999999133E-2</v>
      </c>
    </row>
    <row r="96" spans="1:7" x14ac:dyDescent="0.4">
      <c r="A96">
        <v>95</v>
      </c>
      <c r="B96">
        <v>242.93367193769001</v>
      </c>
      <c r="C96">
        <v>241.39</v>
      </c>
      <c r="D96">
        <f t="shared" si="4"/>
        <v>0.63949291092838201</v>
      </c>
      <c r="E96">
        <f t="shared" si="5"/>
        <v>2.3829230512116655</v>
      </c>
      <c r="F96">
        <f t="shared" si="6"/>
        <v>2.1853749401391713</v>
      </c>
      <c r="G96">
        <f t="shared" si="7"/>
        <v>5.7600000000004363E-2</v>
      </c>
    </row>
    <row r="97" spans="1:7" x14ac:dyDescent="0.4">
      <c r="A97">
        <v>96</v>
      </c>
      <c r="B97">
        <v>242.77712717276901</v>
      </c>
      <c r="C97">
        <v>241.23</v>
      </c>
      <c r="D97">
        <f t="shared" si="4"/>
        <v>0.64134940627990866</v>
      </c>
      <c r="E97">
        <f t="shared" si="5"/>
        <v>2.3936024887202723</v>
      </c>
      <c r="F97">
        <f t="shared" si="6"/>
        <v>2.6840313784953578</v>
      </c>
      <c r="G97">
        <f t="shared" si="7"/>
        <v>2.5599999999998908E-2</v>
      </c>
    </row>
    <row r="98" spans="1:7" x14ac:dyDescent="0.4">
      <c r="A98">
        <v>97</v>
      </c>
      <c r="B98">
        <v>242.62058912292599</v>
      </c>
      <c r="C98">
        <v>241.04</v>
      </c>
      <c r="D98">
        <f t="shared" si="4"/>
        <v>0.65573727303601059</v>
      </c>
      <c r="E98">
        <f t="shared" si="5"/>
        <v>2.4982619755119813</v>
      </c>
      <c r="F98">
        <f t="shared" si="6"/>
        <v>3.342685899043333</v>
      </c>
      <c r="G98">
        <f t="shared" si="7"/>
        <v>3.6099999999999133E-2</v>
      </c>
    </row>
    <row r="99" spans="1:7" x14ac:dyDescent="0.4">
      <c r="A99">
        <v>98</v>
      </c>
      <c r="B99">
        <v>242.464057787874</v>
      </c>
      <c r="C99">
        <v>240.81</v>
      </c>
      <c r="D99">
        <f t="shared" si="4"/>
        <v>0.68687255009094117</v>
      </c>
      <c r="E99">
        <f t="shared" si="5"/>
        <v>2.7359071656266147</v>
      </c>
      <c r="F99">
        <f t="shared" si="6"/>
        <v>4.2366045291803225</v>
      </c>
      <c r="G99">
        <f t="shared" si="7"/>
        <v>5.2899999999995291E-2</v>
      </c>
    </row>
    <row r="100" spans="1:7" x14ac:dyDescent="0.4">
      <c r="A100">
        <v>99</v>
      </c>
      <c r="B100">
        <v>242.30753316732401</v>
      </c>
      <c r="C100">
        <v>240.55</v>
      </c>
      <c r="D100">
        <f t="shared" si="4"/>
        <v>0.73063112339388836</v>
      </c>
      <c r="E100">
        <f t="shared" si="5"/>
        <v>3.0889228342439266</v>
      </c>
      <c r="F100">
        <f t="shared" si="6"/>
        <v>5.3745212415090933</v>
      </c>
      <c r="G100">
        <f t="shared" si="7"/>
        <v>6.7599999999995275E-2</v>
      </c>
    </row>
    <row r="101" spans="1:7" x14ac:dyDescent="0.4">
      <c r="A101">
        <v>100</v>
      </c>
      <c r="B101">
        <v>242.151015260989</v>
      </c>
      <c r="C101">
        <v>240.31</v>
      </c>
      <c r="D101">
        <f t="shared" si="4"/>
        <v>0.76610014605675847</v>
      </c>
      <c r="E101">
        <f t="shared" si="5"/>
        <v>3.3893371911943819</v>
      </c>
      <c r="F101">
        <f t="shared" si="6"/>
        <v>6.5449058990434246</v>
      </c>
      <c r="G101">
        <f t="shared" si="7"/>
        <v>5.7600000000004363E-2</v>
      </c>
    </row>
    <row r="102" spans="1:7" x14ac:dyDescent="0.4">
      <c r="A102">
        <v>101</v>
      </c>
      <c r="B102">
        <v>242.07257594813299</v>
      </c>
      <c r="C102">
        <v>240.16</v>
      </c>
      <c r="D102">
        <f t="shared" si="4"/>
        <v>0.79637572790347955</v>
      </c>
      <c r="E102">
        <f t="shared" si="5"/>
        <v>3.6579467573768305</v>
      </c>
      <c r="F102">
        <f t="shared" si="6"/>
        <v>7.3348963100023861</v>
      </c>
      <c r="G102">
        <f t="shared" si="7"/>
        <v>2.2500000000001706E-2</v>
      </c>
    </row>
    <row r="103" spans="1:7" x14ac:dyDescent="0.4">
      <c r="A103">
        <v>102</v>
      </c>
      <c r="B103">
        <v>241.993988171377</v>
      </c>
      <c r="C103">
        <v>239.99</v>
      </c>
      <c r="D103">
        <f t="shared" si="4"/>
        <v>0.8350298643180919</v>
      </c>
      <c r="E103">
        <f t="shared" si="5"/>
        <v>4.0159685910188871</v>
      </c>
      <c r="F103">
        <f t="shared" si="6"/>
        <v>8.2846187757557708</v>
      </c>
      <c r="G103">
        <f t="shared" si="7"/>
        <v>2.8899999999995749E-2</v>
      </c>
    </row>
    <row r="104" spans="1:7" x14ac:dyDescent="0.4">
      <c r="A104">
        <v>103</v>
      </c>
      <c r="B104">
        <v>241.91352346636299</v>
      </c>
      <c r="C104">
        <v>239.84</v>
      </c>
      <c r="D104">
        <f t="shared" si="4"/>
        <v>0.864544473967222</v>
      </c>
      <c r="E104">
        <f t="shared" si="5"/>
        <v>4.2994995655579702</v>
      </c>
      <c r="F104">
        <f t="shared" si="6"/>
        <v>9.1706091867147332</v>
      </c>
      <c r="G104">
        <f t="shared" si="7"/>
        <v>2.2500000000001706E-2</v>
      </c>
    </row>
    <row r="105" spans="1:7" x14ac:dyDescent="0.4">
      <c r="A105">
        <v>104</v>
      </c>
      <c r="B105">
        <v>241.83306239079701</v>
      </c>
      <c r="C105">
        <v>239.56</v>
      </c>
      <c r="D105">
        <f t="shared" si="4"/>
        <v>0.94884888578936744</v>
      </c>
      <c r="E105">
        <f t="shared" si="5"/>
        <v>5.1668126324558123</v>
      </c>
      <c r="F105">
        <f t="shared" si="6"/>
        <v>10.944857953838078</v>
      </c>
      <c r="G105">
        <f t="shared" si="7"/>
        <v>7.8400000000000636E-2</v>
      </c>
    </row>
    <row r="106" spans="1:7" x14ac:dyDescent="0.4">
      <c r="A106">
        <v>105</v>
      </c>
      <c r="B106">
        <v>241.75260494451501</v>
      </c>
      <c r="C106">
        <v>239.41</v>
      </c>
      <c r="D106">
        <f t="shared" si="4"/>
        <v>0.97849085022138471</v>
      </c>
      <c r="E106">
        <f t="shared" si="5"/>
        <v>5.4877979260662055</v>
      </c>
      <c r="F106">
        <f t="shared" si="6"/>
        <v>11.959848364797047</v>
      </c>
      <c r="G106">
        <f t="shared" si="7"/>
        <v>2.2500000000001706E-2</v>
      </c>
    </row>
    <row r="107" spans="1:7" x14ac:dyDescent="0.4">
      <c r="A107">
        <v>106</v>
      </c>
      <c r="B107">
        <v>241.67215112735201</v>
      </c>
      <c r="C107">
        <v>239.19</v>
      </c>
      <c r="D107">
        <f t="shared" si="4"/>
        <v>1.0377319818353659</v>
      </c>
      <c r="E107">
        <f t="shared" si="5"/>
        <v>6.1610742190148624</v>
      </c>
      <c r="F107">
        <f t="shared" si="6"/>
        <v>13.529900967536808</v>
      </c>
      <c r="G107">
        <f t="shared" si="7"/>
        <v>4.8399999999999499E-2</v>
      </c>
    </row>
    <row r="108" spans="1:7" x14ac:dyDescent="0.4">
      <c r="A108">
        <v>107</v>
      </c>
      <c r="B108">
        <v>241.59170093914599</v>
      </c>
      <c r="C108">
        <v>239.34</v>
      </c>
      <c r="D108">
        <f t="shared" si="4"/>
        <v>0.94079591340602942</v>
      </c>
      <c r="E108">
        <f t="shared" si="5"/>
        <v>5.0701571193509372</v>
      </c>
      <c r="F108">
        <f t="shared" si="6"/>
        <v>12.448910556577834</v>
      </c>
      <c r="G108">
        <f t="shared" si="7"/>
        <v>2.2500000000001706E-2</v>
      </c>
    </row>
    <row r="109" spans="1:7" x14ac:dyDescent="0.4">
      <c r="A109">
        <v>108</v>
      </c>
      <c r="B109">
        <v>241.51125437973201</v>
      </c>
      <c r="C109">
        <v>239.38</v>
      </c>
      <c r="D109">
        <f t="shared" si="4"/>
        <v>0.89032265842259717</v>
      </c>
      <c r="E109">
        <f t="shared" si="5"/>
        <v>4.5422452311268877</v>
      </c>
      <c r="F109">
        <f t="shared" si="6"/>
        <v>12.168246446988842</v>
      </c>
      <c r="G109">
        <f t="shared" si="7"/>
        <v>1.5999999999993634E-3</v>
      </c>
    </row>
    <row r="110" spans="1:7" x14ac:dyDescent="0.4">
      <c r="A110">
        <v>109</v>
      </c>
      <c r="B110">
        <v>241.430811448947</v>
      </c>
      <c r="C110">
        <v>239.41</v>
      </c>
      <c r="D110">
        <f t="shared" si="4"/>
        <v>0.84407979990267756</v>
      </c>
      <c r="E110">
        <f t="shared" si="5"/>
        <v>4.0836789121952757</v>
      </c>
      <c r="F110">
        <f t="shared" si="6"/>
        <v>11.959848364797047</v>
      </c>
      <c r="G110">
        <f t="shared" si="7"/>
        <v>9.0000000000006817E-4</v>
      </c>
    </row>
    <row r="111" spans="1:7" x14ac:dyDescent="0.4">
      <c r="A111">
        <v>110</v>
      </c>
      <c r="B111">
        <v>241.35037214662799</v>
      </c>
      <c r="C111">
        <v>239.53</v>
      </c>
      <c r="D111">
        <f t="shared" si="4"/>
        <v>0.75997668209743618</v>
      </c>
      <c r="E111">
        <f t="shared" si="5"/>
        <v>3.3137547522189919</v>
      </c>
      <c r="F111">
        <f t="shared" si="6"/>
        <v>11.144256036029871</v>
      </c>
      <c r="G111">
        <f t="shared" si="7"/>
        <v>1.4400000000001091E-2</v>
      </c>
    </row>
    <row r="112" spans="1:7" x14ac:dyDescent="0.4">
      <c r="A112">
        <v>111</v>
      </c>
      <c r="B112">
        <v>241.67822845068599</v>
      </c>
      <c r="C112">
        <v>239.57</v>
      </c>
      <c r="D112">
        <f t="shared" si="4"/>
        <v>0.88000519709729907</v>
      </c>
      <c r="E112">
        <f t="shared" si="5"/>
        <v>4.4446272002818885</v>
      </c>
      <c r="F112">
        <f t="shared" si="6"/>
        <v>10.878791926440876</v>
      </c>
      <c r="G112">
        <f t="shared" si="7"/>
        <v>1.5999999999993634E-3</v>
      </c>
    </row>
    <row r="113" spans="1:7" x14ac:dyDescent="0.4">
      <c r="A113">
        <v>112</v>
      </c>
      <c r="B113">
        <v>242.00591666956299</v>
      </c>
      <c r="C113">
        <v>239.67</v>
      </c>
      <c r="D113">
        <f t="shared" si="4"/>
        <v>0.97463874058622491</v>
      </c>
      <c r="E113">
        <f t="shared" si="5"/>
        <v>5.4565066871423218</v>
      </c>
      <c r="F113">
        <f t="shared" si="6"/>
        <v>10.22913165246829</v>
      </c>
      <c r="G113">
        <f t="shared" si="7"/>
        <v>9.999999999998864E-3</v>
      </c>
    </row>
    <row r="114" spans="1:7" x14ac:dyDescent="0.4">
      <c r="A114">
        <v>113</v>
      </c>
      <c r="B114">
        <v>242.32546415388899</v>
      </c>
      <c r="C114">
        <v>239.88</v>
      </c>
      <c r="D114">
        <f t="shared" si="4"/>
        <v>1.0194531240157545</v>
      </c>
      <c r="E114">
        <f t="shared" si="5"/>
        <v>5.9802949279560016</v>
      </c>
      <c r="F114">
        <f t="shared" si="6"/>
        <v>8.9299450771257334</v>
      </c>
      <c r="G114">
        <f t="shared" si="7"/>
        <v>4.4100000000003345E-2</v>
      </c>
    </row>
    <row r="115" spans="1:7" x14ac:dyDescent="0.4">
      <c r="A115">
        <v>114</v>
      </c>
      <c r="B115">
        <v>242.64499793104099</v>
      </c>
      <c r="C115">
        <v>240.08</v>
      </c>
      <c r="D115">
        <f t="shared" si="4"/>
        <v>1.0683930069314302</v>
      </c>
      <c r="E115">
        <f t="shared" si="5"/>
        <v>6.5792143862444954</v>
      </c>
      <c r="F115">
        <f t="shared" si="6"/>
        <v>7.7746245291803948</v>
      </c>
      <c r="G115">
        <f t="shared" si="7"/>
        <v>4.0000000000006822E-2</v>
      </c>
    </row>
    <row r="116" spans="1:7" x14ac:dyDescent="0.4">
      <c r="A116">
        <v>115</v>
      </c>
      <c r="B116">
        <v>242.964518001605</v>
      </c>
      <c r="C116">
        <v>240.21</v>
      </c>
      <c r="D116">
        <f t="shared" si="4"/>
        <v>1.146712460599056</v>
      </c>
      <c r="E116">
        <f t="shared" si="5"/>
        <v>7.5873694211659624</v>
      </c>
      <c r="F116">
        <f t="shared" si="6"/>
        <v>7.0665661730160148</v>
      </c>
      <c r="G116">
        <f t="shared" si="7"/>
        <v>1.6899999999998819E-2</v>
      </c>
    </row>
    <row r="117" spans="1:7" x14ac:dyDescent="0.4">
      <c r="A117">
        <v>116</v>
      </c>
      <c r="B117">
        <v>243.27683132305199</v>
      </c>
      <c r="C117">
        <v>240.21</v>
      </c>
      <c r="D117">
        <f t="shared" si="4"/>
        <v>1.2767292465142939</v>
      </c>
      <c r="E117">
        <f t="shared" si="5"/>
        <v>9.4054543640527939</v>
      </c>
      <c r="F117">
        <f t="shared" si="6"/>
        <v>7.0665661730160148</v>
      </c>
      <c r="G117">
        <f t="shared" si="7"/>
        <v>0</v>
      </c>
    </row>
    <row r="118" spans="1:7" x14ac:dyDescent="0.4">
      <c r="A118">
        <v>117</v>
      </c>
      <c r="B118">
        <v>243.58823186145301</v>
      </c>
      <c r="C118">
        <v>240.83</v>
      </c>
      <c r="D118">
        <f t="shared" si="4"/>
        <v>1.1453024380073074</v>
      </c>
      <c r="E118">
        <f t="shared" si="5"/>
        <v>7.6078430015344711</v>
      </c>
      <c r="F118">
        <f t="shared" si="6"/>
        <v>4.154672474385757</v>
      </c>
      <c r="G118">
        <f t="shared" si="7"/>
        <v>0.38440000000000563</v>
      </c>
    </row>
    <row r="119" spans="1:7" x14ac:dyDescent="0.4">
      <c r="A119">
        <v>118</v>
      </c>
      <c r="B119">
        <v>243.89961811145699</v>
      </c>
      <c r="C119">
        <v>241.84</v>
      </c>
      <c r="D119">
        <f t="shared" si="4"/>
        <v>0.85164493527000673</v>
      </c>
      <c r="E119">
        <f t="shared" si="5"/>
        <v>4.2420267650416354</v>
      </c>
      <c r="F119">
        <f t="shared" si="6"/>
        <v>1.0574037072623299</v>
      </c>
      <c r="G119">
        <f t="shared" si="7"/>
        <v>1.0200999999999816</v>
      </c>
    </row>
    <row r="120" spans="1:7" x14ac:dyDescent="0.4">
      <c r="A120">
        <v>119</v>
      </c>
      <c r="B120">
        <v>244.20587368624899</v>
      </c>
      <c r="C120">
        <v>242.21</v>
      </c>
      <c r="D120">
        <f t="shared" si="4"/>
        <v>0.82402612866891711</v>
      </c>
      <c r="E120">
        <f t="shared" si="5"/>
        <v>3.9835117714611092</v>
      </c>
      <c r="F120">
        <f t="shared" si="6"/>
        <v>0.43336069356362922</v>
      </c>
      <c r="G120">
        <f t="shared" si="7"/>
        <v>0.13690000000000335</v>
      </c>
    </row>
    <row r="121" spans="1:7" x14ac:dyDescent="0.4">
      <c r="A121">
        <v>120</v>
      </c>
      <c r="B121">
        <v>244.509682691492</v>
      </c>
      <c r="C121">
        <v>242.29</v>
      </c>
      <c r="D121">
        <f t="shared" si="4"/>
        <v>0.9161264152428954</v>
      </c>
      <c r="E121">
        <f t="shared" si="5"/>
        <v>4.926991250909218</v>
      </c>
      <c r="F121">
        <f t="shared" si="6"/>
        <v>0.33443247438555224</v>
      </c>
      <c r="G121">
        <f t="shared" si="7"/>
        <v>6.3999999999974537E-3</v>
      </c>
    </row>
    <row r="122" spans="1:7" x14ac:dyDescent="0.4">
      <c r="A122">
        <v>121</v>
      </c>
      <c r="B122">
        <v>244.66643336209199</v>
      </c>
      <c r="C122">
        <v>242.62</v>
      </c>
      <c r="D122">
        <f t="shared" si="4"/>
        <v>0.84347265769185908</v>
      </c>
      <c r="E122">
        <f t="shared" si="5"/>
        <v>4.1878895054831204</v>
      </c>
      <c r="F122">
        <f t="shared" si="6"/>
        <v>6.165357027589189E-2</v>
      </c>
      <c r="G122">
        <f t="shared" si="7"/>
        <v>0.10890000000000825</v>
      </c>
    </row>
    <row r="123" spans="1:7" x14ac:dyDescent="0.4">
      <c r="A123">
        <v>122</v>
      </c>
      <c r="B123">
        <v>244.823176477435</v>
      </c>
      <c r="C123">
        <v>242.81</v>
      </c>
      <c r="D123">
        <f t="shared" si="4"/>
        <v>0.82911596616078254</v>
      </c>
      <c r="E123">
        <f t="shared" si="5"/>
        <v>4.052879529297579</v>
      </c>
      <c r="F123">
        <f t="shared" si="6"/>
        <v>3.3990497279142275E-3</v>
      </c>
      <c r="G123">
        <f t="shared" si="7"/>
        <v>3.6099999999999133E-2</v>
      </c>
    </row>
    <row r="124" spans="1:7" x14ac:dyDescent="0.4">
      <c r="A124">
        <v>123</v>
      </c>
      <c r="B124">
        <v>244.979912037887</v>
      </c>
      <c r="C124">
        <v>242.92</v>
      </c>
      <c r="D124">
        <f t="shared" si="4"/>
        <v>0.84797959735180994</v>
      </c>
      <c r="E124">
        <f t="shared" si="5"/>
        <v>4.2432376038318429</v>
      </c>
      <c r="F124">
        <f t="shared" si="6"/>
        <v>2.6727483580302417E-3</v>
      </c>
      <c r="G124">
        <f t="shared" si="7"/>
        <v>1.2099999999996749E-2</v>
      </c>
    </row>
    <row r="125" spans="1:7" x14ac:dyDescent="0.4">
      <c r="A125">
        <v>124</v>
      </c>
      <c r="B125">
        <v>245</v>
      </c>
      <c r="C125">
        <v>243.09</v>
      </c>
      <c r="D125">
        <f t="shared" si="4"/>
        <v>0.78571722407338707</v>
      </c>
      <c r="E125">
        <f t="shared" si="5"/>
        <v>3.648099999999987</v>
      </c>
      <c r="F125">
        <f t="shared" si="6"/>
        <v>4.9150282604577565E-2</v>
      </c>
      <c r="G125">
        <f t="shared" si="7"/>
        <v>2.8900000000005411E-2</v>
      </c>
    </row>
    <row r="126" spans="1:7" x14ac:dyDescent="0.4">
      <c r="A126">
        <v>125</v>
      </c>
      <c r="B126">
        <v>245</v>
      </c>
      <c r="C126">
        <v>243.19</v>
      </c>
      <c r="D126">
        <f t="shared" si="4"/>
        <v>0.7442740244253474</v>
      </c>
      <c r="E126">
        <f t="shared" si="5"/>
        <v>3.2761000000000084</v>
      </c>
      <c r="F126">
        <f t="shared" si="6"/>
        <v>0.10349000863195372</v>
      </c>
      <c r="G126">
        <f t="shared" si="7"/>
        <v>9.999999999998864E-3</v>
      </c>
    </row>
    <row r="127" spans="1:7" x14ac:dyDescent="0.4">
      <c r="A127">
        <v>126</v>
      </c>
      <c r="B127">
        <v>245</v>
      </c>
      <c r="C127">
        <v>243.28</v>
      </c>
      <c r="D127">
        <f t="shared" si="4"/>
        <v>0.70700427490956874</v>
      </c>
      <c r="E127">
        <f t="shared" si="5"/>
        <v>2.9583999999999961</v>
      </c>
      <c r="F127">
        <f t="shared" si="6"/>
        <v>0.16949576205659733</v>
      </c>
      <c r="G127">
        <f t="shared" si="7"/>
        <v>8.1000000000006137E-3</v>
      </c>
    </row>
    <row r="128" spans="1:7" x14ac:dyDescent="0.4">
      <c r="A128">
        <v>127</v>
      </c>
      <c r="B128">
        <v>245</v>
      </c>
      <c r="C128">
        <v>243.17</v>
      </c>
      <c r="D128">
        <f t="shared" si="4"/>
        <v>0.75255993749229455</v>
      </c>
      <c r="E128">
        <f t="shared" si="5"/>
        <v>3.3489000000000457</v>
      </c>
      <c r="F128">
        <f t="shared" si="6"/>
        <v>9.1022063426471816E-2</v>
      </c>
      <c r="G128">
        <f t="shared" si="7"/>
        <v>1.2100000000003001E-2</v>
      </c>
    </row>
    <row r="129" spans="1:7" x14ac:dyDescent="0.4">
      <c r="A129">
        <v>128</v>
      </c>
      <c r="B129">
        <v>245</v>
      </c>
      <c r="C129">
        <v>243</v>
      </c>
      <c r="D129">
        <f t="shared" si="4"/>
        <v>0.82304526748971196</v>
      </c>
      <c r="E129">
        <f t="shared" si="5"/>
        <v>4</v>
      </c>
      <c r="F129">
        <f t="shared" si="6"/>
        <v>1.7344529179934839E-2</v>
      </c>
      <c r="G129">
        <f t="shared" si="7"/>
        <v>2.8899999999995749E-2</v>
      </c>
    </row>
    <row r="130" spans="1:7" x14ac:dyDescent="0.4">
      <c r="A130">
        <v>129</v>
      </c>
      <c r="B130">
        <v>245</v>
      </c>
      <c r="C130">
        <v>243.05</v>
      </c>
      <c r="D130">
        <f t="shared" si="4"/>
        <v>0.80230405266405613</v>
      </c>
      <c r="E130">
        <f t="shared" si="5"/>
        <v>3.8024999999999558</v>
      </c>
      <c r="F130">
        <f t="shared" si="6"/>
        <v>3.3014392193628533E-2</v>
      </c>
      <c r="G130">
        <f t="shared" si="7"/>
        <v>2.5000000000011367E-3</v>
      </c>
    </row>
    <row r="131" spans="1:7" x14ac:dyDescent="0.4">
      <c r="A131">
        <v>130</v>
      </c>
      <c r="B131">
        <v>245</v>
      </c>
      <c r="C131">
        <v>242.97</v>
      </c>
      <c r="D131">
        <f t="shared" ref="D131:D194" si="8">ABS(C131-B131)/C131*100</f>
        <v>0.83549409392106067</v>
      </c>
      <c r="E131">
        <f t="shared" ref="E131:E194" si="9">(C131-B131)^2</f>
        <v>4.1209000000000042</v>
      </c>
      <c r="F131">
        <f t="shared" ref="F131:F194" si="10">(C131-$C$367)^2</f>
        <v>1.0342611371720867E-2</v>
      </c>
      <c r="G131">
        <f t="shared" si="7"/>
        <v>6.4000000000020013E-3</v>
      </c>
    </row>
    <row r="132" spans="1:7" x14ac:dyDescent="0.4">
      <c r="A132">
        <v>131</v>
      </c>
      <c r="B132">
        <v>245</v>
      </c>
      <c r="C132">
        <v>242.77</v>
      </c>
      <c r="D132">
        <f t="shared" si="8"/>
        <v>0.91856489681591202</v>
      </c>
      <c r="E132">
        <f t="shared" si="9"/>
        <v>4.9728999999999548</v>
      </c>
      <c r="F132">
        <f t="shared" si="10"/>
        <v>9.6631593169608301E-3</v>
      </c>
      <c r="G132">
        <f t="shared" ref="G132:G195" si="11">(C132-C131)^2</f>
        <v>3.9999999999995456E-2</v>
      </c>
    </row>
    <row r="133" spans="1:7" x14ac:dyDescent="0.4">
      <c r="A133">
        <v>132</v>
      </c>
      <c r="B133">
        <v>245</v>
      </c>
      <c r="C133">
        <v>242.82</v>
      </c>
      <c r="D133">
        <f t="shared" si="8"/>
        <v>0.89778436702084119</v>
      </c>
      <c r="E133">
        <f t="shared" si="9"/>
        <v>4.7524000000000299</v>
      </c>
      <c r="F133">
        <f t="shared" si="10"/>
        <v>2.3330223306530645E-3</v>
      </c>
      <c r="G133">
        <f t="shared" si="11"/>
        <v>2.4999999999982948E-3</v>
      </c>
    </row>
    <row r="134" spans="1:7" x14ac:dyDescent="0.4">
      <c r="A134">
        <v>133</v>
      </c>
      <c r="B134">
        <v>245</v>
      </c>
      <c r="C134">
        <v>242.98</v>
      </c>
      <c r="D134">
        <f t="shared" si="8"/>
        <v>0.83134414355091391</v>
      </c>
      <c r="E134">
        <f t="shared" si="9"/>
        <v>4.0804000000000418</v>
      </c>
      <c r="F134">
        <f t="shared" si="10"/>
        <v>1.2476583974456727E-2</v>
      </c>
      <c r="G134">
        <f t="shared" si="11"/>
        <v>2.5599999999998908E-2</v>
      </c>
    </row>
    <row r="135" spans="1:7" x14ac:dyDescent="0.4">
      <c r="A135">
        <v>134</v>
      </c>
      <c r="B135">
        <v>245</v>
      </c>
      <c r="C135">
        <v>243.06</v>
      </c>
      <c r="D135">
        <f t="shared" si="8"/>
        <v>0.79815683370361135</v>
      </c>
      <c r="E135">
        <f t="shared" si="9"/>
        <v>3.7635999999999914</v>
      </c>
      <c r="F135">
        <f t="shared" si="10"/>
        <v>3.6748364796363189E-2</v>
      </c>
      <c r="G135">
        <f t="shared" si="11"/>
        <v>6.4000000000020013E-3</v>
      </c>
    </row>
    <row r="136" spans="1:7" x14ac:dyDescent="0.4">
      <c r="A136">
        <v>135</v>
      </c>
      <c r="B136">
        <v>245</v>
      </c>
      <c r="C136">
        <v>243.07</v>
      </c>
      <c r="D136">
        <f t="shared" si="8"/>
        <v>0.79400995597976176</v>
      </c>
      <c r="E136">
        <f t="shared" si="9"/>
        <v>3.7249000000000265</v>
      </c>
      <c r="F136">
        <f t="shared" si="10"/>
        <v>4.0682337399097476E-2</v>
      </c>
      <c r="G136">
        <f t="shared" si="11"/>
        <v>9.9999999999818103E-5</v>
      </c>
    </row>
    <row r="137" spans="1:7" x14ac:dyDescent="0.4">
      <c r="A137">
        <v>136</v>
      </c>
      <c r="B137">
        <v>245</v>
      </c>
      <c r="C137">
        <v>243.18</v>
      </c>
      <c r="D137">
        <f t="shared" si="8"/>
        <v>0.7484168105929736</v>
      </c>
      <c r="E137">
        <f t="shared" si="9"/>
        <v>3.3123999999999754</v>
      </c>
      <c r="F137">
        <f t="shared" si="10"/>
        <v>9.7156036029221515E-2</v>
      </c>
      <c r="G137">
        <f t="shared" si="11"/>
        <v>1.2100000000003001E-2</v>
      </c>
    </row>
    <row r="138" spans="1:7" x14ac:dyDescent="0.4">
      <c r="A138">
        <v>137</v>
      </c>
      <c r="B138">
        <v>245</v>
      </c>
      <c r="C138">
        <v>243.43</v>
      </c>
      <c r="D138">
        <f t="shared" si="8"/>
        <v>0.64494926672965258</v>
      </c>
      <c r="E138">
        <f t="shared" si="9"/>
        <v>2.4648999999999788</v>
      </c>
      <c r="F138">
        <f t="shared" si="10"/>
        <v>0.31550535109767275</v>
      </c>
      <c r="G138">
        <f t="shared" si="11"/>
        <v>6.25E-2</v>
      </c>
    </row>
    <row r="139" spans="1:7" x14ac:dyDescent="0.4">
      <c r="A139">
        <v>138</v>
      </c>
      <c r="B139">
        <v>245</v>
      </c>
      <c r="C139">
        <v>243.5</v>
      </c>
      <c r="D139">
        <f t="shared" si="8"/>
        <v>0.61601642710472282</v>
      </c>
      <c r="E139">
        <f t="shared" si="9"/>
        <v>2.25</v>
      </c>
      <c r="F139">
        <f t="shared" si="10"/>
        <v>0.39904315931683049</v>
      </c>
      <c r="G139">
        <f t="shared" si="11"/>
        <v>4.8999999999990449E-3</v>
      </c>
    </row>
    <row r="140" spans="1:7" x14ac:dyDescent="0.4">
      <c r="A140">
        <v>139</v>
      </c>
      <c r="B140">
        <v>245</v>
      </c>
      <c r="C140">
        <v>243.59</v>
      </c>
      <c r="D140">
        <f t="shared" si="8"/>
        <v>0.57884149595631862</v>
      </c>
      <c r="E140">
        <f t="shared" si="9"/>
        <v>1.9880999999999904</v>
      </c>
      <c r="F140">
        <f t="shared" si="10"/>
        <v>0.5208489127414766</v>
      </c>
      <c r="G140">
        <f t="shared" si="11"/>
        <v>8.1000000000006137E-3</v>
      </c>
    </row>
    <row r="141" spans="1:7" x14ac:dyDescent="0.4">
      <c r="A141">
        <v>140</v>
      </c>
      <c r="B141">
        <v>245</v>
      </c>
      <c r="C141">
        <v>243.81</v>
      </c>
      <c r="D141">
        <f t="shared" si="8"/>
        <v>0.48808498420901431</v>
      </c>
      <c r="E141">
        <f t="shared" si="9"/>
        <v>1.4160999999999946</v>
      </c>
      <c r="F141">
        <f t="shared" si="10"/>
        <v>0.88679631000171011</v>
      </c>
      <c r="G141">
        <f t="shared" si="11"/>
        <v>4.8399999999999499E-2</v>
      </c>
    </row>
    <row r="142" spans="1:7" x14ac:dyDescent="0.4">
      <c r="A142">
        <v>141</v>
      </c>
      <c r="B142">
        <v>245</v>
      </c>
      <c r="C142">
        <v>244.17</v>
      </c>
      <c r="D142">
        <f t="shared" si="8"/>
        <v>0.33992709997133658</v>
      </c>
      <c r="E142">
        <f t="shared" si="9"/>
        <v>0.68890000000002072</v>
      </c>
      <c r="F142">
        <f t="shared" si="10"/>
        <v>1.6944193237002381</v>
      </c>
      <c r="G142">
        <f t="shared" si="11"/>
        <v>0.12959999999998936</v>
      </c>
    </row>
    <row r="143" spans="1:7" x14ac:dyDescent="0.4">
      <c r="A143">
        <v>142</v>
      </c>
      <c r="B143">
        <v>245</v>
      </c>
      <c r="C143">
        <v>244.26</v>
      </c>
      <c r="D143">
        <f t="shared" si="8"/>
        <v>0.30295586669942243</v>
      </c>
      <c r="E143">
        <f t="shared" si="9"/>
        <v>0.54760000000001341</v>
      </c>
      <c r="F143">
        <f t="shared" si="10"/>
        <v>1.9368250771248865</v>
      </c>
      <c r="G143">
        <f t="shared" si="11"/>
        <v>8.1000000000006137E-3</v>
      </c>
    </row>
    <row r="144" spans="1:7" x14ac:dyDescent="0.4">
      <c r="A144">
        <v>143</v>
      </c>
      <c r="B144">
        <v>245</v>
      </c>
      <c r="C144">
        <v>244.08</v>
      </c>
      <c r="D144">
        <f t="shared" si="8"/>
        <v>0.37692559816453108</v>
      </c>
      <c r="E144">
        <f t="shared" si="9"/>
        <v>0.84639999999997695</v>
      </c>
      <c r="F144">
        <f t="shared" si="10"/>
        <v>1.4682135702756598</v>
      </c>
      <c r="G144">
        <f t="shared" si="11"/>
        <v>3.2399999999992227E-2</v>
      </c>
    </row>
    <row r="145" spans="1:7" x14ac:dyDescent="0.4">
      <c r="A145">
        <v>144</v>
      </c>
      <c r="B145">
        <v>245</v>
      </c>
      <c r="C145">
        <v>243.8</v>
      </c>
      <c r="D145">
        <f t="shared" si="8"/>
        <v>0.49220672682526195</v>
      </c>
      <c r="E145">
        <f t="shared" si="9"/>
        <v>1.4399999999999726</v>
      </c>
      <c r="F145">
        <f t="shared" si="10"/>
        <v>0.86806233739898908</v>
      </c>
      <c r="G145">
        <f t="shared" si="11"/>
        <v>7.8400000000000636E-2</v>
      </c>
    </row>
    <row r="146" spans="1:7" x14ac:dyDescent="0.4">
      <c r="A146">
        <v>145</v>
      </c>
      <c r="B146">
        <v>245</v>
      </c>
      <c r="C146">
        <v>243.66</v>
      </c>
      <c r="D146">
        <f t="shared" si="8"/>
        <v>0.54994664696708673</v>
      </c>
      <c r="E146">
        <f t="shared" si="9"/>
        <v>1.7956000000000092</v>
      </c>
      <c r="F146">
        <f t="shared" si="10"/>
        <v>0.6267867209606317</v>
      </c>
      <c r="G146">
        <f t="shared" si="11"/>
        <v>1.9600000000004138E-2</v>
      </c>
    </row>
    <row r="147" spans="1:7" x14ac:dyDescent="0.4">
      <c r="A147">
        <v>146</v>
      </c>
      <c r="B147">
        <v>245</v>
      </c>
      <c r="C147">
        <v>243.43</v>
      </c>
      <c r="D147">
        <f t="shared" si="8"/>
        <v>0.64494926672965258</v>
      </c>
      <c r="E147">
        <f t="shared" si="9"/>
        <v>2.4648999999999788</v>
      </c>
      <c r="F147">
        <f t="shared" si="10"/>
        <v>0.31550535109767275</v>
      </c>
      <c r="G147">
        <f t="shared" si="11"/>
        <v>5.2899999999995291E-2</v>
      </c>
    </row>
    <row r="148" spans="1:7" x14ac:dyDescent="0.4">
      <c r="A148">
        <v>147</v>
      </c>
      <c r="B148">
        <v>245</v>
      </c>
      <c r="C148">
        <v>243.3</v>
      </c>
      <c r="D148">
        <f t="shared" si="8"/>
        <v>0.69872585285655098</v>
      </c>
      <c r="E148">
        <f t="shared" si="9"/>
        <v>2.8899999999999615</v>
      </c>
      <c r="F148">
        <f t="shared" si="10"/>
        <v>0.18636370726208204</v>
      </c>
      <c r="G148">
        <f t="shared" si="11"/>
        <v>1.6899999999998819E-2</v>
      </c>
    </row>
    <row r="149" spans="1:7" x14ac:dyDescent="0.4">
      <c r="A149">
        <v>148</v>
      </c>
      <c r="B149">
        <v>245</v>
      </c>
      <c r="C149">
        <v>243.23</v>
      </c>
      <c r="D149">
        <f t="shared" si="8"/>
        <v>0.72770628623114353</v>
      </c>
      <c r="E149">
        <f t="shared" si="9"/>
        <v>3.1329000000000362</v>
      </c>
      <c r="F149">
        <f t="shared" si="10"/>
        <v>0.13082589904289943</v>
      </c>
      <c r="G149">
        <f t="shared" si="11"/>
        <v>4.9000000000030243E-3</v>
      </c>
    </row>
    <row r="150" spans="1:7" x14ac:dyDescent="0.4">
      <c r="A150">
        <v>149</v>
      </c>
      <c r="B150">
        <v>245</v>
      </c>
      <c r="C150">
        <v>243.56</v>
      </c>
      <c r="D150">
        <f t="shared" si="8"/>
        <v>0.59123008704220625</v>
      </c>
      <c r="E150">
        <f t="shared" si="9"/>
        <v>2.0735999999999937</v>
      </c>
      <c r="F150">
        <f t="shared" si="10"/>
        <v>0.47844699493326109</v>
      </c>
      <c r="G150">
        <f t="shared" si="11"/>
        <v>0.10890000000000825</v>
      </c>
    </row>
    <row r="151" spans="1:7" x14ac:dyDescent="0.4">
      <c r="A151">
        <v>150</v>
      </c>
      <c r="B151">
        <v>245</v>
      </c>
      <c r="C151">
        <v>243.86</v>
      </c>
      <c r="D151">
        <f t="shared" si="8"/>
        <v>0.46748134175345946</v>
      </c>
      <c r="E151">
        <f t="shared" si="9"/>
        <v>1.299599999999969</v>
      </c>
      <c r="F151">
        <f t="shared" si="10"/>
        <v>0.98346617301542238</v>
      </c>
      <c r="G151">
        <f t="shared" si="11"/>
        <v>9.0000000000006825E-2</v>
      </c>
    </row>
    <row r="152" spans="1:7" x14ac:dyDescent="0.4">
      <c r="A152">
        <v>151</v>
      </c>
      <c r="B152">
        <v>245</v>
      </c>
      <c r="C152">
        <v>243.86</v>
      </c>
      <c r="D152">
        <f t="shared" si="8"/>
        <v>0.46748134175345946</v>
      </c>
      <c r="E152">
        <f t="shared" si="9"/>
        <v>1.299599999999969</v>
      </c>
      <c r="F152">
        <f t="shared" si="10"/>
        <v>0.98346617301542238</v>
      </c>
      <c r="G152">
        <f t="shared" si="11"/>
        <v>0</v>
      </c>
    </row>
    <row r="153" spans="1:7" x14ac:dyDescent="0.4">
      <c r="A153">
        <v>152</v>
      </c>
      <c r="B153">
        <v>245</v>
      </c>
      <c r="C153">
        <v>244.22</v>
      </c>
      <c r="D153">
        <f t="shared" si="8"/>
        <v>0.31938416182130913</v>
      </c>
      <c r="E153">
        <f t="shared" si="9"/>
        <v>0.60840000000000183</v>
      </c>
      <c r="F153">
        <f t="shared" si="10"/>
        <v>1.8270891867139571</v>
      </c>
      <c r="G153">
        <f t="shared" si="11"/>
        <v>0.12959999999998936</v>
      </c>
    </row>
    <row r="154" spans="1:7" x14ac:dyDescent="0.4">
      <c r="A154">
        <v>153</v>
      </c>
      <c r="B154">
        <v>245</v>
      </c>
      <c r="C154">
        <v>244.03</v>
      </c>
      <c r="D154">
        <f t="shared" si="8"/>
        <v>0.39749211162561932</v>
      </c>
      <c r="E154">
        <f t="shared" si="9"/>
        <v>0.94089999999999785</v>
      </c>
      <c r="F154">
        <f t="shared" si="10"/>
        <v>1.3495437072619425</v>
      </c>
      <c r="G154">
        <f t="shared" si="11"/>
        <v>3.6099999999999133E-2</v>
      </c>
    </row>
    <row r="155" spans="1:7" x14ac:dyDescent="0.4">
      <c r="A155">
        <v>154</v>
      </c>
      <c r="B155">
        <v>245</v>
      </c>
      <c r="C155">
        <v>243.73</v>
      </c>
      <c r="D155">
        <f t="shared" si="8"/>
        <v>0.52106839535552063</v>
      </c>
      <c r="E155">
        <f t="shared" si="9"/>
        <v>1.612900000000026</v>
      </c>
      <c r="F155">
        <f t="shared" si="10"/>
        <v>0.74252452917978484</v>
      </c>
      <c r="G155">
        <f t="shared" si="11"/>
        <v>9.0000000000006825E-2</v>
      </c>
    </row>
    <row r="156" spans="1:7" x14ac:dyDescent="0.4">
      <c r="A156">
        <v>155</v>
      </c>
      <c r="B156">
        <v>245</v>
      </c>
      <c r="C156">
        <v>243.35</v>
      </c>
      <c r="D156">
        <f t="shared" si="8"/>
        <v>0.67803575097596291</v>
      </c>
      <c r="E156">
        <f t="shared" si="9"/>
        <v>2.7225000000000188</v>
      </c>
      <c r="F156">
        <f t="shared" si="10"/>
        <v>0.2320335702757563</v>
      </c>
      <c r="G156">
        <f t="shared" si="11"/>
        <v>0.14439999999999653</v>
      </c>
    </row>
    <row r="157" spans="1:7" x14ac:dyDescent="0.4">
      <c r="A157">
        <v>156</v>
      </c>
      <c r="B157">
        <v>245</v>
      </c>
      <c r="C157">
        <v>243.2</v>
      </c>
      <c r="D157">
        <f t="shared" si="8"/>
        <v>0.74013157894737314</v>
      </c>
      <c r="E157">
        <f t="shared" si="9"/>
        <v>3.2400000000000411</v>
      </c>
      <c r="F157">
        <f t="shared" si="10"/>
        <v>0.11002398123468556</v>
      </c>
      <c r="G157">
        <f t="shared" si="11"/>
        <v>2.2500000000001706E-2</v>
      </c>
    </row>
    <row r="158" spans="1:7" x14ac:dyDescent="0.4">
      <c r="A158">
        <v>157</v>
      </c>
      <c r="B158">
        <v>245</v>
      </c>
      <c r="C158">
        <v>243.17</v>
      </c>
      <c r="D158">
        <f t="shared" si="8"/>
        <v>0.75255993749229455</v>
      </c>
      <c r="E158">
        <f t="shared" si="9"/>
        <v>3.3489000000000457</v>
      </c>
      <c r="F158">
        <f t="shared" si="10"/>
        <v>9.1022063426471816E-2</v>
      </c>
      <c r="G158">
        <f t="shared" si="11"/>
        <v>9.0000000000006817E-4</v>
      </c>
    </row>
    <row r="159" spans="1:7" x14ac:dyDescent="0.4">
      <c r="A159">
        <v>158</v>
      </c>
      <c r="B159">
        <v>245</v>
      </c>
      <c r="C159">
        <v>243.06</v>
      </c>
      <c r="D159">
        <f t="shared" si="8"/>
        <v>0.79815683370361135</v>
      </c>
      <c r="E159">
        <f t="shared" si="9"/>
        <v>3.7635999999999914</v>
      </c>
      <c r="F159">
        <f t="shared" si="10"/>
        <v>3.6748364796363189E-2</v>
      </c>
      <c r="G159">
        <f t="shared" si="11"/>
        <v>1.2099999999996749E-2</v>
      </c>
    </row>
    <row r="160" spans="1:7" x14ac:dyDescent="0.4">
      <c r="A160">
        <v>159</v>
      </c>
      <c r="B160">
        <v>245</v>
      </c>
      <c r="C160">
        <v>243</v>
      </c>
      <c r="D160">
        <f t="shared" si="8"/>
        <v>0.82304526748971196</v>
      </c>
      <c r="E160">
        <f t="shared" si="9"/>
        <v>4</v>
      </c>
      <c r="F160">
        <f t="shared" si="10"/>
        <v>1.7344529179934839E-2</v>
      </c>
      <c r="G160">
        <f t="shared" si="11"/>
        <v>3.6000000000002727E-3</v>
      </c>
    </row>
    <row r="161" spans="1:7" x14ac:dyDescent="0.4">
      <c r="A161">
        <v>160</v>
      </c>
      <c r="B161">
        <v>245</v>
      </c>
      <c r="C161">
        <v>242.73</v>
      </c>
      <c r="D161">
        <f t="shared" si="8"/>
        <v>0.93519548469493274</v>
      </c>
      <c r="E161">
        <f t="shared" si="9"/>
        <v>5.1529000000000469</v>
      </c>
      <c r="F161">
        <f t="shared" si="10"/>
        <v>1.912726890601402E-2</v>
      </c>
      <c r="G161">
        <f t="shared" si="11"/>
        <v>7.290000000000553E-2</v>
      </c>
    </row>
    <row r="162" spans="1:7" x14ac:dyDescent="0.4">
      <c r="A162">
        <v>161</v>
      </c>
      <c r="B162">
        <v>245</v>
      </c>
      <c r="C162">
        <v>242.59</v>
      </c>
      <c r="D162">
        <f t="shared" si="8"/>
        <v>0.99344573148109838</v>
      </c>
      <c r="E162">
        <f t="shared" si="9"/>
        <v>5.8080999999999836</v>
      </c>
      <c r="F162">
        <f t="shared" si="10"/>
        <v>7.7451652467678517E-2</v>
      </c>
      <c r="G162">
        <f t="shared" si="11"/>
        <v>1.959999999999618E-2</v>
      </c>
    </row>
    <row r="163" spans="1:7" x14ac:dyDescent="0.4">
      <c r="A163">
        <v>162</v>
      </c>
      <c r="B163">
        <v>245</v>
      </c>
      <c r="C163">
        <v>242.49</v>
      </c>
      <c r="D163">
        <f t="shared" si="8"/>
        <v>1.0350942306899216</v>
      </c>
      <c r="E163">
        <f t="shared" si="9"/>
        <v>6.3000999999999543</v>
      </c>
      <c r="F163">
        <f t="shared" si="10"/>
        <v>0.14311192644029441</v>
      </c>
      <c r="G163">
        <f t="shared" si="11"/>
        <v>9.999999999998864E-3</v>
      </c>
    </row>
    <row r="164" spans="1:7" x14ac:dyDescent="0.4">
      <c r="A164">
        <v>163</v>
      </c>
      <c r="B164">
        <v>245</v>
      </c>
      <c r="C164">
        <v>242.55</v>
      </c>
      <c r="D164">
        <f t="shared" si="8"/>
        <v>1.0101010101010053</v>
      </c>
      <c r="E164">
        <f t="shared" si="9"/>
        <v>6.0024999999999444</v>
      </c>
      <c r="F164">
        <f t="shared" si="10"/>
        <v>0.10131576205672152</v>
      </c>
      <c r="G164">
        <f t="shared" si="11"/>
        <v>3.6000000000002727E-3</v>
      </c>
    </row>
    <row r="165" spans="1:7" x14ac:dyDescent="0.4">
      <c r="A165">
        <v>164</v>
      </c>
      <c r="B165">
        <v>245</v>
      </c>
      <c r="C165">
        <v>244.77</v>
      </c>
      <c r="D165">
        <f t="shared" si="8"/>
        <v>9.3965763778236608E-2</v>
      </c>
      <c r="E165">
        <f t="shared" si="9"/>
        <v>5.2899999999995291E-2</v>
      </c>
      <c r="F165">
        <f t="shared" si="10"/>
        <v>3.6164576798645842</v>
      </c>
      <c r="G165">
        <f t="shared" si="11"/>
        <v>4.9283999999999946</v>
      </c>
    </row>
    <row r="166" spans="1:7" x14ac:dyDescent="0.4">
      <c r="A166">
        <v>165</v>
      </c>
      <c r="B166">
        <v>245</v>
      </c>
      <c r="C166">
        <v>242.29</v>
      </c>
      <c r="D166">
        <f t="shared" si="8"/>
        <v>1.1184943662553171</v>
      </c>
      <c r="E166">
        <f t="shared" si="9"/>
        <v>7.3441000000000427</v>
      </c>
      <c r="F166">
        <f t="shared" si="10"/>
        <v>0.33443247438555224</v>
      </c>
      <c r="G166">
        <f t="shared" si="11"/>
        <v>6.15040000000009</v>
      </c>
    </row>
    <row r="167" spans="1:7" x14ac:dyDescent="0.4">
      <c r="A167">
        <v>166</v>
      </c>
      <c r="B167">
        <v>245</v>
      </c>
      <c r="C167">
        <v>241.54</v>
      </c>
      <c r="D167">
        <f t="shared" si="8"/>
        <v>1.4324749523888416</v>
      </c>
      <c r="E167">
        <f t="shared" si="9"/>
        <v>11.971600000000056</v>
      </c>
      <c r="F167">
        <f t="shared" si="10"/>
        <v>1.7643845291802207</v>
      </c>
      <c r="G167">
        <f t="shared" si="11"/>
        <v>0.5625</v>
      </c>
    </row>
    <row r="168" spans="1:7" x14ac:dyDescent="0.4">
      <c r="A168">
        <v>167</v>
      </c>
      <c r="B168">
        <v>245</v>
      </c>
      <c r="C168">
        <v>240.95</v>
      </c>
      <c r="D168">
        <f t="shared" si="8"/>
        <v>1.6808466486823042</v>
      </c>
      <c r="E168">
        <f t="shared" si="9"/>
        <v>16.402500000000092</v>
      </c>
      <c r="F168">
        <f t="shared" si="10"/>
        <v>3.6798801456187062</v>
      </c>
      <c r="G168">
        <f t="shared" si="11"/>
        <v>0.34810000000000402</v>
      </c>
    </row>
    <row r="169" spans="1:7" x14ac:dyDescent="0.4">
      <c r="A169">
        <v>168</v>
      </c>
      <c r="B169">
        <v>245</v>
      </c>
      <c r="C169">
        <v>240.55</v>
      </c>
      <c r="D169">
        <f t="shared" si="8"/>
        <v>1.8499272500519595</v>
      </c>
      <c r="E169">
        <f t="shared" si="9"/>
        <v>19.802499999999899</v>
      </c>
      <c r="F169">
        <f t="shared" si="10"/>
        <v>5.3745212415090933</v>
      </c>
      <c r="G169">
        <f t="shared" si="11"/>
        <v>0.15999999999998182</v>
      </c>
    </row>
    <row r="170" spans="1:7" x14ac:dyDescent="0.4">
      <c r="A170">
        <v>169</v>
      </c>
      <c r="B170">
        <v>245</v>
      </c>
      <c r="C170">
        <v>240.19</v>
      </c>
      <c r="D170">
        <f t="shared" si="8"/>
        <v>2.002581289812233</v>
      </c>
      <c r="E170">
        <f t="shared" si="9"/>
        <v>23.13610000000002</v>
      </c>
      <c r="F170">
        <f t="shared" si="10"/>
        <v>7.1732982278105935</v>
      </c>
      <c r="G170">
        <f t="shared" si="11"/>
        <v>0.12960000000000982</v>
      </c>
    </row>
    <row r="171" spans="1:7" x14ac:dyDescent="0.4">
      <c r="A171">
        <v>170</v>
      </c>
      <c r="B171">
        <v>245</v>
      </c>
      <c r="C171">
        <v>240.83</v>
      </c>
      <c r="D171">
        <f t="shared" si="8"/>
        <v>1.7315118548353559</v>
      </c>
      <c r="E171">
        <f t="shared" si="9"/>
        <v>17.388899999999897</v>
      </c>
      <c r="F171">
        <f t="shared" si="10"/>
        <v>4.154672474385757</v>
      </c>
      <c r="G171">
        <f t="shared" si="11"/>
        <v>0.40960000000001889</v>
      </c>
    </row>
    <row r="172" spans="1:7" x14ac:dyDescent="0.4">
      <c r="A172">
        <v>171</v>
      </c>
      <c r="B172">
        <v>245</v>
      </c>
      <c r="C172">
        <v>241.17</v>
      </c>
      <c r="D172">
        <f t="shared" si="8"/>
        <v>1.588091387817727</v>
      </c>
      <c r="E172">
        <f t="shared" si="9"/>
        <v>14.668900000000097</v>
      </c>
      <c r="F172">
        <f t="shared" si="10"/>
        <v>2.8842275428789392</v>
      </c>
      <c r="G172">
        <f t="shared" si="11"/>
        <v>0.11559999999998299</v>
      </c>
    </row>
    <row r="173" spans="1:7" x14ac:dyDescent="0.4">
      <c r="A173">
        <v>172</v>
      </c>
      <c r="B173">
        <v>245</v>
      </c>
      <c r="C173">
        <v>240.95</v>
      </c>
      <c r="D173">
        <f t="shared" si="8"/>
        <v>1.6808466486823042</v>
      </c>
      <c r="E173">
        <f t="shared" si="9"/>
        <v>16.402500000000092</v>
      </c>
      <c r="F173">
        <f t="shared" si="10"/>
        <v>3.6798801456187062</v>
      </c>
      <c r="G173">
        <f t="shared" si="11"/>
        <v>4.8399999999999499E-2</v>
      </c>
    </row>
    <row r="174" spans="1:7" x14ac:dyDescent="0.4">
      <c r="A174">
        <v>173</v>
      </c>
      <c r="B174">
        <v>245</v>
      </c>
      <c r="C174">
        <v>240.89</v>
      </c>
      <c r="D174">
        <f t="shared" si="8"/>
        <v>1.7061729420067309</v>
      </c>
      <c r="E174">
        <f t="shared" si="9"/>
        <v>16.892100000000113</v>
      </c>
      <c r="F174">
        <f t="shared" si="10"/>
        <v>3.9136763100022893</v>
      </c>
      <c r="G174">
        <f t="shared" si="11"/>
        <v>3.6000000000002727E-3</v>
      </c>
    </row>
    <row r="175" spans="1:7" x14ac:dyDescent="0.4">
      <c r="A175">
        <v>174</v>
      </c>
      <c r="B175">
        <v>245</v>
      </c>
      <c r="C175">
        <v>241.38</v>
      </c>
      <c r="D175">
        <f t="shared" si="8"/>
        <v>1.4997100008285711</v>
      </c>
      <c r="E175">
        <f t="shared" si="9"/>
        <v>13.104400000000034</v>
      </c>
      <c r="F175">
        <f t="shared" si="10"/>
        <v>2.2150409675364067</v>
      </c>
      <c r="G175">
        <f t="shared" si="11"/>
        <v>0.24010000000000892</v>
      </c>
    </row>
    <row r="176" spans="1:7" x14ac:dyDescent="0.4">
      <c r="A176">
        <v>175</v>
      </c>
      <c r="B176">
        <v>245</v>
      </c>
      <c r="C176">
        <v>241.62</v>
      </c>
      <c r="D176">
        <f t="shared" si="8"/>
        <v>1.3988908202963313</v>
      </c>
      <c r="E176">
        <f t="shared" si="9"/>
        <v>11.42439999999997</v>
      </c>
      <c r="F176">
        <f t="shared" si="10"/>
        <v>1.5582563100020914</v>
      </c>
      <c r="G176">
        <f t="shared" si="11"/>
        <v>5.7600000000004363E-2</v>
      </c>
    </row>
    <row r="177" spans="1:7" x14ac:dyDescent="0.4">
      <c r="A177">
        <v>176</v>
      </c>
      <c r="B177">
        <v>245</v>
      </c>
      <c r="C177">
        <v>241.82</v>
      </c>
      <c r="D177">
        <f t="shared" si="8"/>
        <v>1.3150277065586002</v>
      </c>
      <c r="E177">
        <f t="shared" si="9"/>
        <v>10.112400000000044</v>
      </c>
      <c r="F177">
        <f t="shared" si="10"/>
        <v>1.0989357620568754</v>
      </c>
      <c r="G177">
        <f t="shared" si="11"/>
        <v>3.9999999999995456E-2</v>
      </c>
    </row>
    <row r="178" spans="1:7" x14ac:dyDescent="0.4">
      <c r="A178">
        <v>177</v>
      </c>
      <c r="B178">
        <v>245</v>
      </c>
      <c r="C178">
        <v>242.07</v>
      </c>
      <c r="D178">
        <f t="shared" si="8"/>
        <v>1.2103936877762658</v>
      </c>
      <c r="E178">
        <f t="shared" si="9"/>
        <v>8.5849000000000402</v>
      </c>
      <c r="F178">
        <f t="shared" si="10"/>
        <v>0.63728507712531979</v>
      </c>
      <c r="G178">
        <f t="shared" si="11"/>
        <v>6.25E-2</v>
      </c>
    </row>
    <row r="179" spans="1:7" x14ac:dyDescent="0.4">
      <c r="A179">
        <v>178</v>
      </c>
      <c r="B179">
        <v>245</v>
      </c>
      <c r="C179">
        <v>242.29</v>
      </c>
      <c r="D179">
        <f t="shared" si="8"/>
        <v>1.1184943662553171</v>
      </c>
      <c r="E179">
        <f t="shared" si="9"/>
        <v>7.3441000000000427</v>
      </c>
      <c r="F179">
        <f t="shared" si="10"/>
        <v>0.33443247438555224</v>
      </c>
      <c r="G179">
        <f t="shared" si="11"/>
        <v>4.8399999999999499E-2</v>
      </c>
    </row>
    <row r="180" spans="1:7" x14ac:dyDescent="0.4">
      <c r="A180">
        <v>179</v>
      </c>
      <c r="B180">
        <v>245</v>
      </c>
      <c r="C180">
        <v>242.51</v>
      </c>
      <c r="D180">
        <f t="shared" si="8"/>
        <v>1.0267617830192608</v>
      </c>
      <c r="E180">
        <f t="shared" si="9"/>
        <v>6.2001000000000452</v>
      </c>
      <c r="F180">
        <f t="shared" si="10"/>
        <v>0.12837987164578363</v>
      </c>
      <c r="G180">
        <f t="shared" si="11"/>
        <v>4.8399999999999499E-2</v>
      </c>
    </row>
    <row r="181" spans="1:7" x14ac:dyDescent="0.4">
      <c r="A181">
        <v>180</v>
      </c>
      <c r="B181">
        <v>245</v>
      </c>
      <c r="C181">
        <v>242.66</v>
      </c>
      <c r="D181">
        <f t="shared" si="8"/>
        <v>0.96431220637929749</v>
      </c>
      <c r="E181">
        <f t="shared" si="9"/>
        <v>5.475600000000016</v>
      </c>
      <c r="F181">
        <f t="shared" si="10"/>
        <v>4.3389460686847223E-2</v>
      </c>
      <c r="G181">
        <f t="shared" si="11"/>
        <v>2.2500000000001706E-2</v>
      </c>
    </row>
    <row r="182" spans="1:7" x14ac:dyDescent="0.4">
      <c r="A182">
        <v>181</v>
      </c>
      <c r="B182">
        <v>245</v>
      </c>
      <c r="C182">
        <v>242.69</v>
      </c>
      <c r="D182">
        <f t="shared" si="8"/>
        <v>0.9518315546582069</v>
      </c>
      <c r="E182">
        <f t="shared" si="9"/>
        <v>5.3361000000000107</v>
      </c>
      <c r="F182">
        <f t="shared" si="10"/>
        <v>3.1791378495060349E-2</v>
      </c>
      <c r="G182">
        <f t="shared" si="11"/>
        <v>9.0000000000006817E-4</v>
      </c>
    </row>
    <row r="183" spans="1:7" x14ac:dyDescent="0.4">
      <c r="A183">
        <v>182</v>
      </c>
      <c r="B183">
        <v>245</v>
      </c>
      <c r="C183">
        <v>242.7</v>
      </c>
      <c r="D183">
        <f t="shared" si="8"/>
        <v>0.94767202307375831</v>
      </c>
      <c r="E183">
        <f t="shared" si="9"/>
        <v>5.2900000000000524</v>
      </c>
      <c r="F183">
        <f t="shared" si="10"/>
        <v>2.8325351097801276E-2</v>
      </c>
      <c r="G183">
        <f t="shared" si="11"/>
        <v>9.9999999999818103E-5</v>
      </c>
    </row>
    <row r="184" spans="1:7" x14ac:dyDescent="0.4">
      <c r="A184">
        <v>183</v>
      </c>
      <c r="B184">
        <v>245</v>
      </c>
      <c r="C184">
        <v>242.7</v>
      </c>
      <c r="D184">
        <f t="shared" si="8"/>
        <v>0.94767202307375831</v>
      </c>
      <c r="E184">
        <f t="shared" si="9"/>
        <v>5.2900000000000524</v>
      </c>
      <c r="F184">
        <f t="shared" si="10"/>
        <v>2.8325351097801276E-2</v>
      </c>
      <c r="G184">
        <f t="shared" si="11"/>
        <v>0</v>
      </c>
    </row>
    <row r="185" spans="1:7" x14ac:dyDescent="0.4">
      <c r="A185">
        <v>184</v>
      </c>
      <c r="B185">
        <v>245</v>
      </c>
      <c r="C185">
        <v>242.66</v>
      </c>
      <c r="D185">
        <f t="shared" si="8"/>
        <v>0.96431220637929749</v>
      </c>
      <c r="E185">
        <f t="shared" si="9"/>
        <v>5.475600000000016</v>
      </c>
      <c r="F185">
        <f t="shared" si="10"/>
        <v>4.3389460686847223E-2</v>
      </c>
      <c r="G185">
        <f t="shared" si="11"/>
        <v>1.5999999999993634E-3</v>
      </c>
    </row>
    <row r="186" spans="1:7" x14ac:dyDescent="0.4">
      <c r="A186">
        <v>185</v>
      </c>
      <c r="B186">
        <v>245</v>
      </c>
      <c r="C186">
        <v>242.65</v>
      </c>
      <c r="D186">
        <f t="shared" si="8"/>
        <v>0.96847310941685327</v>
      </c>
      <c r="E186">
        <f t="shared" si="9"/>
        <v>5.5224999999999733</v>
      </c>
      <c r="F186">
        <f t="shared" si="10"/>
        <v>4.7655488084105406E-2</v>
      </c>
      <c r="G186">
        <f t="shared" si="11"/>
        <v>9.9999999999818103E-5</v>
      </c>
    </row>
    <row r="187" spans="1:7" x14ac:dyDescent="0.4">
      <c r="A187">
        <v>186</v>
      </c>
      <c r="B187">
        <v>245</v>
      </c>
      <c r="C187">
        <v>242.8</v>
      </c>
      <c r="D187">
        <f t="shared" si="8"/>
        <v>0.9060955518945587</v>
      </c>
      <c r="E187">
        <f t="shared" si="9"/>
        <v>4.8399999999999501</v>
      </c>
      <c r="F187">
        <f t="shared" si="10"/>
        <v>4.6650771251750267E-3</v>
      </c>
      <c r="G187">
        <f t="shared" si="11"/>
        <v>2.2500000000001706E-2</v>
      </c>
    </row>
    <row r="188" spans="1:7" x14ac:dyDescent="0.4">
      <c r="A188">
        <v>187</v>
      </c>
      <c r="B188">
        <v>245</v>
      </c>
      <c r="C188">
        <v>242.84</v>
      </c>
      <c r="D188">
        <f t="shared" si="8"/>
        <v>0.88947455114478535</v>
      </c>
      <c r="E188">
        <f t="shared" si="9"/>
        <v>4.6655999999999853</v>
      </c>
      <c r="F188">
        <f t="shared" si="10"/>
        <v>8.0096753612803843E-4</v>
      </c>
      <c r="G188">
        <f t="shared" si="11"/>
        <v>1.5999999999993634E-3</v>
      </c>
    </row>
    <row r="189" spans="1:7" x14ac:dyDescent="0.4">
      <c r="A189">
        <v>188</v>
      </c>
      <c r="B189">
        <v>245</v>
      </c>
      <c r="C189">
        <v>242.81</v>
      </c>
      <c r="D189">
        <f t="shared" si="8"/>
        <v>0.90193978831184773</v>
      </c>
      <c r="E189">
        <f t="shared" si="9"/>
        <v>4.7960999999999903</v>
      </c>
      <c r="F189">
        <f t="shared" si="10"/>
        <v>3.3990497279142275E-3</v>
      </c>
      <c r="G189">
        <f t="shared" si="11"/>
        <v>9.0000000000006817E-4</v>
      </c>
    </row>
    <row r="190" spans="1:7" x14ac:dyDescent="0.4">
      <c r="A190">
        <v>189</v>
      </c>
      <c r="B190">
        <v>245</v>
      </c>
      <c r="C190">
        <v>242.85</v>
      </c>
      <c r="D190">
        <f t="shared" si="8"/>
        <v>0.88532015647519269</v>
      </c>
      <c r="E190">
        <f t="shared" si="9"/>
        <v>4.6225000000000245</v>
      </c>
      <c r="F190">
        <f t="shared" si="10"/>
        <v>3.3494013886635238E-4</v>
      </c>
      <c r="G190">
        <f t="shared" si="11"/>
        <v>1.5999999999993634E-3</v>
      </c>
    </row>
    <row r="191" spans="1:7" x14ac:dyDescent="0.4">
      <c r="A191">
        <v>190</v>
      </c>
      <c r="B191">
        <v>245</v>
      </c>
      <c r="C191">
        <v>242.86</v>
      </c>
      <c r="D191">
        <f t="shared" si="8"/>
        <v>0.88116610392818351</v>
      </c>
      <c r="E191">
        <f t="shared" si="9"/>
        <v>4.5795999999999415</v>
      </c>
      <c r="F191">
        <f t="shared" si="10"/>
        <v>6.891274160383072E-5</v>
      </c>
      <c r="G191">
        <f t="shared" si="11"/>
        <v>1.0000000000038654E-4</v>
      </c>
    </row>
    <row r="192" spans="1:7" x14ac:dyDescent="0.4">
      <c r="A192">
        <v>191</v>
      </c>
      <c r="B192">
        <v>245</v>
      </c>
      <c r="C192">
        <v>242.86</v>
      </c>
      <c r="D192">
        <f t="shared" si="8"/>
        <v>0.88116610392818351</v>
      </c>
      <c r="E192">
        <f t="shared" si="9"/>
        <v>4.5795999999999415</v>
      </c>
      <c r="F192">
        <f t="shared" si="10"/>
        <v>6.891274160383072E-5</v>
      </c>
      <c r="G192">
        <f t="shared" si="11"/>
        <v>0</v>
      </c>
    </row>
    <row r="193" spans="1:7" x14ac:dyDescent="0.4">
      <c r="A193">
        <v>192</v>
      </c>
      <c r="B193">
        <v>244.99152017040501</v>
      </c>
      <c r="C193">
        <v>242.85</v>
      </c>
      <c r="D193">
        <f t="shared" si="8"/>
        <v>0.88182835923616076</v>
      </c>
      <c r="E193">
        <f t="shared" si="9"/>
        <v>4.5861086402515294</v>
      </c>
      <c r="F193">
        <f t="shared" si="10"/>
        <v>3.3494013886635238E-4</v>
      </c>
      <c r="G193">
        <f t="shared" si="11"/>
        <v>1.0000000000038654E-4</v>
      </c>
    </row>
    <row r="194" spans="1:7" x14ac:dyDescent="0.4">
      <c r="A194">
        <v>193</v>
      </c>
      <c r="B194">
        <v>244.98304102157201</v>
      </c>
      <c r="C194">
        <v>242.77</v>
      </c>
      <c r="D194">
        <f t="shared" si="8"/>
        <v>0.91157928144828282</v>
      </c>
      <c r="E194">
        <f t="shared" si="9"/>
        <v>4.8975505631604248</v>
      </c>
      <c r="F194">
        <f t="shared" si="10"/>
        <v>9.6631593169608301E-3</v>
      </c>
      <c r="G194">
        <f t="shared" si="11"/>
        <v>6.3999999999974537E-3</v>
      </c>
    </row>
    <row r="195" spans="1:7" x14ac:dyDescent="0.4">
      <c r="A195">
        <v>194</v>
      </c>
      <c r="B195">
        <v>244.97456255344599</v>
      </c>
      <c r="C195">
        <v>242.83</v>
      </c>
      <c r="D195">
        <f t="shared" ref="D195:D258" si="12">ABS(C195-B195)/C195*100</f>
        <v>0.88315387449902383</v>
      </c>
      <c r="E195">
        <f t="shared" ref="E195:E258" si="13">(C195-B195)^2</f>
        <v>4.5991485456427394</v>
      </c>
      <c r="F195">
        <f t="shared" ref="F195:F258" si="14">(C195-$C$367)^2</f>
        <v>1.4669949333893605E-3</v>
      </c>
      <c r="G195">
        <f t="shared" si="11"/>
        <v>3.6000000000002727E-3</v>
      </c>
    </row>
    <row r="196" spans="1:7" x14ac:dyDescent="0.4">
      <c r="A196">
        <v>195</v>
      </c>
      <c r="B196">
        <v>244.96608476597299</v>
      </c>
      <c r="C196">
        <v>242.77</v>
      </c>
      <c r="D196">
        <f t="shared" si="12"/>
        <v>0.90459478764797274</v>
      </c>
      <c r="E196">
        <f t="shared" si="13"/>
        <v>4.8227882993386144</v>
      </c>
      <c r="F196">
        <f t="shared" si="14"/>
        <v>9.6631593169608301E-3</v>
      </c>
      <c r="G196">
        <f t="shared" ref="G196:G259" si="15">(C196-C195)^2</f>
        <v>3.6000000000002727E-3</v>
      </c>
    </row>
    <row r="197" spans="1:7" x14ac:dyDescent="0.4">
      <c r="A197">
        <v>196</v>
      </c>
      <c r="B197">
        <v>244.95760765909699</v>
      </c>
      <c r="C197">
        <v>242.66</v>
      </c>
      <c r="D197">
        <f t="shared" si="12"/>
        <v>0.9468423551870917</v>
      </c>
      <c r="E197">
        <f t="shared" si="13"/>
        <v>5.2790009551411812</v>
      </c>
      <c r="F197">
        <f t="shared" si="14"/>
        <v>4.3389460686847223E-2</v>
      </c>
      <c r="G197">
        <f t="shared" si="15"/>
        <v>1.2100000000003001E-2</v>
      </c>
    </row>
    <row r="198" spans="1:7" x14ac:dyDescent="0.4">
      <c r="A198">
        <v>197</v>
      </c>
      <c r="B198">
        <v>244.94913123276399</v>
      </c>
      <c r="C198">
        <v>242.61</v>
      </c>
      <c r="D198">
        <f t="shared" si="12"/>
        <v>0.96415285139275997</v>
      </c>
      <c r="E198">
        <f t="shared" si="13"/>
        <v>5.4715349240919151</v>
      </c>
      <c r="F198">
        <f t="shared" si="14"/>
        <v>6.6719597673149181E-2</v>
      </c>
      <c r="G198">
        <f t="shared" si="15"/>
        <v>2.4999999999982948E-3</v>
      </c>
    </row>
    <row r="199" spans="1:7" x14ac:dyDescent="0.4">
      <c r="A199">
        <v>198</v>
      </c>
      <c r="B199">
        <v>244.94065548692001</v>
      </c>
      <c r="C199">
        <v>242.44</v>
      </c>
      <c r="D199">
        <f t="shared" si="12"/>
        <v>1.0314533438871514</v>
      </c>
      <c r="E199">
        <f t="shared" si="13"/>
        <v>6.2532778642631532</v>
      </c>
      <c r="F199">
        <f t="shared" si="14"/>
        <v>0.18344206342661365</v>
      </c>
      <c r="G199">
        <f t="shared" si="15"/>
        <v>2.8900000000005411E-2</v>
      </c>
    </row>
    <row r="200" spans="1:7" x14ac:dyDescent="0.4">
      <c r="A200">
        <v>199</v>
      </c>
      <c r="B200">
        <v>244.93218042151</v>
      </c>
      <c r="C200">
        <v>242.45</v>
      </c>
      <c r="D200">
        <f t="shared" si="12"/>
        <v>1.0237906461167288</v>
      </c>
      <c r="E200">
        <f t="shared" si="13"/>
        <v>6.1612196449276047</v>
      </c>
      <c r="F200">
        <f t="shared" si="14"/>
        <v>0.17497603602935913</v>
      </c>
      <c r="G200">
        <f t="shared" si="15"/>
        <v>9.9999999999818103E-5</v>
      </c>
    </row>
    <row r="201" spans="1:7" x14ac:dyDescent="0.4">
      <c r="A201">
        <v>200</v>
      </c>
      <c r="B201">
        <v>244.92370603647899</v>
      </c>
      <c r="C201">
        <v>242.41</v>
      </c>
      <c r="D201">
        <f t="shared" si="12"/>
        <v>1.036964661721461</v>
      </c>
      <c r="E201">
        <f t="shared" si="13"/>
        <v>6.3187180378309291</v>
      </c>
      <c r="F201">
        <f t="shared" si="14"/>
        <v>0.21004014561840109</v>
      </c>
      <c r="G201">
        <f t="shared" si="15"/>
        <v>1.5999999999993634E-3</v>
      </c>
    </row>
    <row r="202" spans="1:7" x14ac:dyDescent="0.4">
      <c r="A202">
        <v>201</v>
      </c>
      <c r="B202">
        <v>244.91523233177301</v>
      </c>
      <c r="C202">
        <v>242.28</v>
      </c>
      <c r="D202">
        <f t="shared" si="12"/>
        <v>1.0876805067578881</v>
      </c>
      <c r="E202">
        <f t="shared" si="13"/>
        <v>6.9444494424218215</v>
      </c>
      <c r="F202">
        <f t="shared" si="14"/>
        <v>0.34609850178280377</v>
      </c>
      <c r="G202">
        <f t="shared" si="15"/>
        <v>1.6899999999998819E-2</v>
      </c>
    </row>
    <row r="203" spans="1:7" x14ac:dyDescent="0.4">
      <c r="A203">
        <v>202</v>
      </c>
      <c r="B203">
        <v>245</v>
      </c>
      <c r="C203">
        <v>242.23</v>
      </c>
      <c r="D203">
        <f t="shared" si="12"/>
        <v>1.1435412624365315</v>
      </c>
      <c r="E203">
        <f t="shared" si="13"/>
        <v>7.6729000000000571</v>
      </c>
      <c r="F203">
        <f t="shared" si="14"/>
        <v>0.4074286387691286</v>
      </c>
      <c r="G203">
        <f t="shared" si="15"/>
        <v>2.5000000000011367E-3</v>
      </c>
    </row>
    <row r="204" spans="1:7" x14ac:dyDescent="0.4">
      <c r="A204">
        <v>203</v>
      </c>
      <c r="B204">
        <v>245</v>
      </c>
      <c r="C204">
        <v>241.94</v>
      </c>
      <c r="D204">
        <f t="shared" si="12"/>
        <v>1.2647763908407053</v>
      </c>
      <c r="E204">
        <f t="shared" si="13"/>
        <v>9.3636000000000141</v>
      </c>
      <c r="F204">
        <f t="shared" si="14"/>
        <v>0.86174343328972025</v>
      </c>
      <c r="G204">
        <f t="shared" si="15"/>
        <v>8.4099999999995387E-2</v>
      </c>
    </row>
    <row r="205" spans="1:7" x14ac:dyDescent="0.4">
      <c r="A205">
        <v>204</v>
      </c>
      <c r="B205">
        <v>245</v>
      </c>
      <c r="C205">
        <v>241.78</v>
      </c>
      <c r="D205">
        <f t="shared" si="12"/>
        <v>1.3317892298784015</v>
      </c>
      <c r="E205">
        <f t="shared" si="13"/>
        <v>10.368399999999992</v>
      </c>
      <c r="F205">
        <f t="shared" si="14"/>
        <v>1.184399871645907</v>
      </c>
      <c r="G205">
        <f t="shared" si="15"/>
        <v>2.5599999999998908E-2</v>
      </c>
    </row>
    <row r="206" spans="1:7" x14ac:dyDescent="0.4">
      <c r="A206">
        <v>205</v>
      </c>
      <c r="B206">
        <v>245</v>
      </c>
      <c r="C206">
        <v>241.63</v>
      </c>
      <c r="D206">
        <f t="shared" si="12"/>
        <v>1.3946943674212657</v>
      </c>
      <c r="E206">
        <f t="shared" si="13"/>
        <v>11.356900000000032</v>
      </c>
      <c r="F206">
        <f t="shared" si="14"/>
        <v>1.533390282604852</v>
      </c>
      <c r="G206">
        <f t="shared" si="15"/>
        <v>2.2500000000001706E-2</v>
      </c>
    </row>
    <row r="207" spans="1:7" x14ac:dyDescent="0.4">
      <c r="A207">
        <v>206</v>
      </c>
      <c r="B207">
        <v>245</v>
      </c>
      <c r="C207">
        <v>241.41</v>
      </c>
      <c r="D207">
        <f t="shared" si="12"/>
        <v>1.4870966405699859</v>
      </c>
      <c r="E207">
        <f t="shared" si="13"/>
        <v>12.888100000000025</v>
      </c>
      <c r="F207">
        <f t="shared" si="14"/>
        <v>2.1266428853446167</v>
      </c>
      <c r="G207">
        <f t="shared" si="15"/>
        <v>4.8399999999999499E-2</v>
      </c>
    </row>
    <row r="208" spans="1:7" x14ac:dyDescent="0.4">
      <c r="A208">
        <v>207</v>
      </c>
      <c r="B208">
        <v>245</v>
      </c>
      <c r="C208">
        <v>241.24</v>
      </c>
      <c r="D208">
        <f t="shared" si="12"/>
        <v>1.5586138285524751</v>
      </c>
      <c r="E208">
        <f t="shared" si="13"/>
        <v>14.137599999999932</v>
      </c>
      <c r="F208">
        <f t="shared" si="14"/>
        <v>2.6513653510980326</v>
      </c>
      <c r="G208">
        <f t="shared" si="15"/>
        <v>2.8899999999995749E-2</v>
      </c>
    </row>
    <row r="209" spans="1:7" x14ac:dyDescent="0.4">
      <c r="A209">
        <v>208</v>
      </c>
      <c r="B209">
        <v>245</v>
      </c>
      <c r="C209">
        <v>241.23</v>
      </c>
      <c r="D209">
        <f t="shared" si="12"/>
        <v>1.5628238610454797</v>
      </c>
      <c r="E209">
        <f t="shared" si="13"/>
        <v>14.212900000000078</v>
      </c>
      <c r="F209">
        <f t="shared" si="14"/>
        <v>2.6840313784953578</v>
      </c>
      <c r="G209">
        <f t="shared" si="15"/>
        <v>1.0000000000038654E-4</v>
      </c>
    </row>
    <row r="210" spans="1:7" x14ac:dyDescent="0.4">
      <c r="A210">
        <v>209</v>
      </c>
      <c r="B210">
        <v>245</v>
      </c>
      <c r="C210">
        <v>241.11</v>
      </c>
      <c r="D210">
        <f t="shared" si="12"/>
        <v>1.6133714901911935</v>
      </c>
      <c r="E210">
        <f t="shared" si="13"/>
        <v>15.132099999999895</v>
      </c>
      <c r="F210">
        <f t="shared" si="14"/>
        <v>3.0916237072624213</v>
      </c>
      <c r="G210">
        <f t="shared" si="15"/>
        <v>1.439999999999427E-2</v>
      </c>
    </row>
    <row r="211" spans="1:7" x14ac:dyDescent="0.4">
      <c r="A211">
        <v>210</v>
      </c>
      <c r="B211">
        <v>245</v>
      </c>
      <c r="C211">
        <v>241.02</v>
      </c>
      <c r="D211">
        <f t="shared" si="12"/>
        <v>1.651315243548249</v>
      </c>
      <c r="E211">
        <f t="shared" si="13"/>
        <v>15.840399999999919</v>
      </c>
      <c r="F211">
        <f t="shared" si="14"/>
        <v>3.4162179538377901</v>
      </c>
      <c r="G211">
        <f t="shared" si="15"/>
        <v>8.1000000000006137E-3</v>
      </c>
    </row>
    <row r="212" spans="1:7" x14ac:dyDescent="0.4">
      <c r="A212">
        <v>211</v>
      </c>
      <c r="B212">
        <v>245</v>
      </c>
      <c r="C212">
        <v>240.66</v>
      </c>
      <c r="D212">
        <f t="shared" si="12"/>
        <v>1.8033740546829566</v>
      </c>
      <c r="E212">
        <f t="shared" si="13"/>
        <v>18.835600000000028</v>
      </c>
      <c r="F212">
        <f t="shared" si="14"/>
        <v>4.8765949401392783</v>
      </c>
      <c r="G212">
        <f t="shared" si="15"/>
        <v>0.12960000000000982</v>
      </c>
    </row>
    <row r="213" spans="1:7" x14ac:dyDescent="0.4">
      <c r="A213">
        <v>212</v>
      </c>
      <c r="B213">
        <v>245</v>
      </c>
      <c r="C213">
        <v>240.55</v>
      </c>
      <c r="D213">
        <f t="shared" si="12"/>
        <v>1.8499272500519595</v>
      </c>
      <c r="E213">
        <f t="shared" si="13"/>
        <v>19.802499999999899</v>
      </c>
      <c r="F213">
        <f t="shared" si="14"/>
        <v>5.3745212415090933</v>
      </c>
      <c r="G213">
        <f t="shared" si="15"/>
        <v>1.2099999999996749E-2</v>
      </c>
    </row>
    <row r="214" spans="1:7" x14ac:dyDescent="0.4">
      <c r="A214">
        <v>213</v>
      </c>
      <c r="B214">
        <v>245</v>
      </c>
      <c r="C214">
        <v>242.62</v>
      </c>
      <c r="D214">
        <f t="shared" si="12"/>
        <v>0.98095787651471256</v>
      </c>
      <c r="E214">
        <f t="shared" si="13"/>
        <v>5.6643999999999783</v>
      </c>
      <c r="F214">
        <f t="shared" si="14"/>
        <v>6.165357027589189E-2</v>
      </c>
      <c r="G214">
        <f t="shared" si="15"/>
        <v>4.284899999999972</v>
      </c>
    </row>
    <row r="215" spans="1:7" x14ac:dyDescent="0.4">
      <c r="A215">
        <v>214</v>
      </c>
      <c r="B215">
        <v>245</v>
      </c>
      <c r="C215">
        <v>242.9</v>
      </c>
      <c r="D215">
        <f t="shared" si="12"/>
        <v>0.86455331412103509</v>
      </c>
      <c r="E215">
        <f t="shared" si="13"/>
        <v>4.4099999999999762</v>
      </c>
      <c r="F215">
        <f t="shared" si="14"/>
        <v>1.0048031525560692E-3</v>
      </c>
      <c r="G215">
        <f t="shared" si="15"/>
        <v>7.8400000000000636E-2</v>
      </c>
    </row>
    <row r="216" spans="1:7" x14ac:dyDescent="0.4">
      <c r="A216">
        <v>215</v>
      </c>
      <c r="B216">
        <v>245</v>
      </c>
      <c r="C216">
        <v>243.29</v>
      </c>
      <c r="D216">
        <f t="shared" si="12"/>
        <v>0.70286489374820504</v>
      </c>
      <c r="E216">
        <f t="shared" si="13"/>
        <v>2.9241000000000272</v>
      </c>
      <c r="F216">
        <f t="shared" si="14"/>
        <v>0.17782973465932761</v>
      </c>
      <c r="G216">
        <f t="shared" si="15"/>
        <v>0.15209999999998935</v>
      </c>
    </row>
    <row r="217" spans="1:7" x14ac:dyDescent="0.4">
      <c r="A217">
        <v>216</v>
      </c>
      <c r="B217">
        <v>245</v>
      </c>
      <c r="C217">
        <v>242.69</v>
      </c>
      <c r="D217">
        <f t="shared" si="12"/>
        <v>0.9518315546582069</v>
      </c>
      <c r="E217">
        <f t="shared" si="13"/>
        <v>5.3361000000000107</v>
      </c>
      <c r="F217">
        <f t="shared" si="14"/>
        <v>3.1791378495060349E-2</v>
      </c>
      <c r="G217">
        <f t="shared" si="15"/>
        <v>0.35999999999999316</v>
      </c>
    </row>
    <row r="218" spans="1:7" x14ac:dyDescent="0.4">
      <c r="A218">
        <v>217</v>
      </c>
      <c r="B218">
        <v>245</v>
      </c>
      <c r="C218">
        <v>242.58</v>
      </c>
      <c r="D218">
        <f t="shared" si="12"/>
        <v>0.99760903619424002</v>
      </c>
      <c r="E218">
        <f t="shared" si="13"/>
        <v>5.8563999999999394</v>
      </c>
      <c r="F218">
        <f t="shared" si="14"/>
        <v>8.311767986493529E-2</v>
      </c>
      <c r="G218">
        <f t="shared" si="15"/>
        <v>1.2099999999996749E-2</v>
      </c>
    </row>
    <row r="219" spans="1:7" x14ac:dyDescent="0.4">
      <c r="A219">
        <v>218</v>
      </c>
      <c r="B219">
        <v>245</v>
      </c>
      <c r="C219">
        <v>241.8</v>
      </c>
      <c r="D219">
        <f t="shared" si="12"/>
        <v>1.3234077750206736</v>
      </c>
      <c r="E219">
        <f t="shared" si="13"/>
        <v>10.239999999999927</v>
      </c>
      <c r="F219">
        <f t="shared" si="14"/>
        <v>1.141267816851361</v>
      </c>
      <c r="G219">
        <f t="shared" si="15"/>
        <v>0.60840000000000183</v>
      </c>
    </row>
    <row r="220" spans="1:7" x14ac:dyDescent="0.4">
      <c r="A220">
        <v>219</v>
      </c>
      <c r="B220">
        <v>245</v>
      </c>
      <c r="C220">
        <v>241.52</v>
      </c>
      <c r="D220">
        <f t="shared" si="12"/>
        <v>1.4408744617422946</v>
      </c>
      <c r="E220">
        <f t="shared" si="13"/>
        <v>12.110399999999929</v>
      </c>
      <c r="F220">
        <f t="shared" si="14"/>
        <v>1.8179165839746962</v>
      </c>
      <c r="G220">
        <f t="shared" si="15"/>
        <v>7.8400000000000636E-2</v>
      </c>
    </row>
    <row r="221" spans="1:7" x14ac:dyDescent="0.4">
      <c r="A221">
        <v>220</v>
      </c>
      <c r="B221">
        <v>245</v>
      </c>
      <c r="C221">
        <v>242.31</v>
      </c>
      <c r="D221">
        <f t="shared" si="12"/>
        <v>1.1101481573191356</v>
      </c>
      <c r="E221">
        <f t="shared" si="13"/>
        <v>7.236099999999988</v>
      </c>
      <c r="F221">
        <f t="shared" si="14"/>
        <v>0.3117004195910163</v>
      </c>
      <c r="G221">
        <f t="shared" si="15"/>
        <v>0.62409999999998744</v>
      </c>
    </row>
    <row r="222" spans="1:7" x14ac:dyDescent="0.4">
      <c r="A222">
        <v>221</v>
      </c>
      <c r="B222">
        <v>245</v>
      </c>
      <c r="C222">
        <v>242.86</v>
      </c>
      <c r="D222">
        <f t="shared" si="12"/>
        <v>0.88116610392818351</v>
      </c>
      <c r="E222">
        <f t="shared" si="13"/>
        <v>4.5795999999999415</v>
      </c>
      <c r="F222">
        <f t="shared" si="14"/>
        <v>6.891274160383072E-5</v>
      </c>
      <c r="G222">
        <f t="shared" si="15"/>
        <v>0.30250000000001248</v>
      </c>
    </row>
    <row r="223" spans="1:7" x14ac:dyDescent="0.4">
      <c r="A223">
        <v>222</v>
      </c>
      <c r="B223">
        <v>245</v>
      </c>
      <c r="C223">
        <v>243.29</v>
      </c>
      <c r="D223">
        <f t="shared" si="12"/>
        <v>0.70286489374820504</v>
      </c>
      <c r="E223">
        <f t="shared" si="13"/>
        <v>2.9241000000000272</v>
      </c>
      <c r="F223">
        <f t="shared" si="14"/>
        <v>0.17782973465932761</v>
      </c>
      <c r="G223">
        <f t="shared" si="15"/>
        <v>0.18489999999998141</v>
      </c>
    </row>
    <row r="224" spans="1:7" x14ac:dyDescent="0.4">
      <c r="A224">
        <v>223</v>
      </c>
      <c r="B224">
        <v>245</v>
      </c>
      <c r="C224">
        <v>243.61</v>
      </c>
      <c r="D224">
        <f t="shared" si="12"/>
        <v>0.57058413037231082</v>
      </c>
      <c r="E224">
        <f t="shared" si="13"/>
        <v>1.9320999999999622</v>
      </c>
      <c r="F224">
        <f t="shared" si="14"/>
        <v>0.55011685794696774</v>
      </c>
      <c r="G224">
        <f t="shared" si="15"/>
        <v>0.10240000000001383</v>
      </c>
    </row>
    <row r="225" spans="1:7" x14ac:dyDescent="0.4">
      <c r="A225">
        <v>224</v>
      </c>
      <c r="B225">
        <v>245</v>
      </c>
      <c r="C225">
        <v>243.71</v>
      </c>
      <c r="D225">
        <f t="shared" si="12"/>
        <v>0.52931763161133805</v>
      </c>
      <c r="E225">
        <f t="shared" si="13"/>
        <v>1.6640999999999795</v>
      </c>
      <c r="F225">
        <f t="shared" si="14"/>
        <v>0.70845658397434008</v>
      </c>
      <c r="G225">
        <f t="shared" si="15"/>
        <v>9.999999999998864E-3</v>
      </c>
    </row>
    <row r="226" spans="1:7" x14ac:dyDescent="0.4">
      <c r="A226">
        <v>225</v>
      </c>
      <c r="B226">
        <v>245</v>
      </c>
      <c r="C226">
        <v>243.96</v>
      </c>
      <c r="D226">
        <f t="shared" si="12"/>
        <v>0.42629939334316769</v>
      </c>
      <c r="E226">
        <f t="shared" si="13"/>
        <v>1.0815999999999835</v>
      </c>
      <c r="F226">
        <f t="shared" si="14"/>
        <v>1.1918058990427918</v>
      </c>
      <c r="G226">
        <f t="shared" si="15"/>
        <v>6.25E-2</v>
      </c>
    </row>
    <row r="227" spans="1:7" x14ac:dyDescent="0.4">
      <c r="A227">
        <v>226</v>
      </c>
      <c r="B227">
        <v>245</v>
      </c>
      <c r="C227">
        <v>244.11</v>
      </c>
      <c r="D227">
        <f t="shared" si="12"/>
        <v>0.36458973413624446</v>
      </c>
      <c r="E227">
        <f t="shared" si="13"/>
        <v>0.79209999999997571</v>
      </c>
      <c r="F227">
        <f t="shared" si="14"/>
        <v>1.541815488083877</v>
      </c>
      <c r="G227">
        <f t="shared" si="15"/>
        <v>2.2500000000001706E-2</v>
      </c>
    </row>
    <row r="228" spans="1:7" x14ac:dyDescent="0.4">
      <c r="A228">
        <v>227</v>
      </c>
      <c r="B228">
        <v>245</v>
      </c>
      <c r="C228">
        <v>243.58</v>
      </c>
      <c r="D228">
        <f t="shared" si="12"/>
        <v>0.5829706872485374</v>
      </c>
      <c r="E228">
        <f t="shared" si="13"/>
        <v>2.0163999999999644</v>
      </c>
      <c r="F228">
        <f t="shared" si="14"/>
        <v>0.50651494013875153</v>
      </c>
      <c r="G228">
        <f t="shared" si="15"/>
        <v>0.2809000000000012</v>
      </c>
    </row>
    <row r="229" spans="1:7" x14ac:dyDescent="0.4">
      <c r="A229">
        <v>228</v>
      </c>
      <c r="B229">
        <v>245</v>
      </c>
      <c r="C229">
        <v>242.78</v>
      </c>
      <c r="D229">
        <f t="shared" si="12"/>
        <v>0.91440810610429157</v>
      </c>
      <c r="E229">
        <f t="shared" si="13"/>
        <v>4.9283999999999946</v>
      </c>
      <c r="F229">
        <f t="shared" si="14"/>
        <v>7.7971319197005532E-3</v>
      </c>
      <c r="G229">
        <f t="shared" si="15"/>
        <v>0.64000000000001822</v>
      </c>
    </row>
    <row r="230" spans="1:7" x14ac:dyDescent="0.4">
      <c r="A230">
        <v>229</v>
      </c>
      <c r="B230">
        <v>245</v>
      </c>
      <c r="C230">
        <v>243.02</v>
      </c>
      <c r="D230">
        <f t="shared" si="12"/>
        <v>0.81474775738621907</v>
      </c>
      <c r="E230">
        <f t="shared" si="13"/>
        <v>3.9203999999999595</v>
      </c>
      <c r="F230">
        <f t="shared" si="14"/>
        <v>2.3012474385413768E-2</v>
      </c>
      <c r="G230">
        <f t="shared" si="15"/>
        <v>5.7600000000004363E-2</v>
      </c>
    </row>
    <row r="231" spans="1:7" x14ac:dyDescent="0.4">
      <c r="A231">
        <v>230</v>
      </c>
      <c r="B231">
        <v>245</v>
      </c>
      <c r="C231">
        <v>243.09</v>
      </c>
      <c r="D231">
        <f t="shared" si="12"/>
        <v>0.78571722407338707</v>
      </c>
      <c r="E231">
        <f t="shared" si="13"/>
        <v>3.648099999999987</v>
      </c>
      <c r="F231">
        <f t="shared" si="14"/>
        <v>4.9150282604577565E-2</v>
      </c>
      <c r="G231">
        <f t="shared" si="15"/>
        <v>4.8999999999990449E-3</v>
      </c>
    </row>
    <row r="232" spans="1:7" x14ac:dyDescent="0.4">
      <c r="A232">
        <v>231</v>
      </c>
      <c r="B232">
        <v>245</v>
      </c>
      <c r="C232">
        <v>243.43</v>
      </c>
      <c r="D232">
        <f t="shared" si="12"/>
        <v>0.64494926672965258</v>
      </c>
      <c r="E232">
        <f t="shared" si="13"/>
        <v>2.4648999999999788</v>
      </c>
      <c r="F232">
        <f t="shared" si="14"/>
        <v>0.31550535109767275</v>
      </c>
      <c r="G232">
        <f t="shared" si="15"/>
        <v>0.11560000000000233</v>
      </c>
    </row>
    <row r="233" spans="1:7" x14ac:dyDescent="0.4">
      <c r="A233">
        <v>232</v>
      </c>
      <c r="B233">
        <v>245</v>
      </c>
      <c r="C233">
        <v>243.37</v>
      </c>
      <c r="D233">
        <f t="shared" si="12"/>
        <v>0.66976209064387371</v>
      </c>
      <c r="E233">
        <f t="shared" si="13"/>
        <v>2.6568999999999852</v>
      </c>
      <c r="F233">
        <f t="shared" si="14"/>
        <v>0.2517015154812422</v>
      </c>
      <c r="G233">
        <f t="shared" si="15"/>
        <v>3.6000000000002727E-3</v>
      </c>
    </row>
    <row r="234" spans="1:7" x14ac:dyDescent="0.4">
      <c r="A234">
        <v>233</v>
      </c>
      <c r="B234">
        <v>245</v>
      </c>
      <c r="C234">
        <v>243.07</v>
      </c>
      <c r="D234">
        <f t="shared" si="12"/>
        <v>0.79400995597976176</v>
      </c>
      <c r="E234">
        <f t="shared" si="13"/>
        <v>3.7249000000000265</v>
      </c>
      <c r="F234">
        <f t="shared" si="14"/>
        <v>4.0682337399097476E-2</v>
      </c>
      <c r="G234">
        <f t="shared" si="15"/>
        <v>9.0000000000006825E-2</v>
      </c>
    </row>
    <row r="235" spans="1:7" x14ac:dyDescent="0.4">
      <c r="A235">
        <v>234</v>
      </c>
      <c r="B235">
        <v>245</v>
      </c>
      <c r="C235">
        <v>242.71</v>
      </c>
      <c r="D235">
        <f t="shared" si="12"/>
        <v>0.94351283424662857</v>
      </c>
      <c r="E235">
        <f t="shared" si="13"/>
        <v>5.2440999999999631</v>
      </c>
      <c r="F235">
        <f t="shared" si="14"/>
        <v>2.5059323700532845E-2</v>
      </c>
      <c r="G235">
        <f t="shared" si="15"/>
        <v>0.12959999999998936</v>
      </c>
    </row>
    <row r="236" spans="1:7" x14ac:dyDescent="0.4">
      <c r="A236">
        <v>235</v>
      </c>
      <c r="B236">
        <v>245</v>
      </c>
      <c r="C236">
        <v>241.98</v>
      </c>
      <c r="D236">
        <f t="shared" si="12"/>
        <v>1.248037027853546</v>
      </c>
      <c r="E236">
        <f t="shared" si="13"/>
        <v>9.1204000000000622</v>
      </c>
      <c r="F236">
        <f t="shared" si="14"/>
        <v>0.7890793237006859</v>
      </c>
      <c r="G236">
        <f t="shared" si="15"/>
        <v>0.53290000000002657</v>
      </c>
    </row>
    <row r="237" spans="1:7" x14ac:dyDescent="0.4">
      <c r="A237">
        <v>236</v>
      </c>
      <c r="B237">
        <v>245</v>
      </c>
      <c r="C237">
        <v>242.3</v>
      </c>
      <c r="D237">
        <f t="shared" si="12"/>
        <v>1.1143210895583939</v>
      </c>
      <c r="E237">
        <f t="shared" si="13"/>
        <v>7.2899999999999388</v>
      </c>
      <c r="F237">
        <f t="shared" si="14"/>
        <v>0.32296644698826804</v>
      </c>
      <c r="G237">
        <f t="shared" si="15"/>
        <v>0.10240000000001383</v>
      </c>
    </row>
    <row r="238" spans="1:7" x14ac:dyDescent="0.4">
      <c r="A238">
        <v>237</v>
      </c>
      <c r="B238">
        <v>245</v>
      </c>
      <c r="C238">
        <v>243.64</v>
      </c>
      <c r="D238">
        <f t="shared" si="12"/>
        <v>0.5582006238712911</v>
      </c>
      <c r="E238">
        <f t="shared" si="13"/>
        <v>1.8496000000000372</v>
      </c>
      <c r="F238">
        <f t="shared" si="14"/>
        <v>0.59551877575514023</v>
      </c>
      <c r="G238">
        <f t="shared" si="15"/>
        <v>1.795599999999933</v>
      </c>
    </row>
    <row r="239" spans="1:7" x14ac:dyDescent="0.4">
      <c r="A239">
        <v>238</v>
      </c>
      <c r="B239">
        <v>245</v>
      </c>
      <c r="C239">
        <v>244.13</v>
      </c>
      <c r="D239">
        <f t="shared" si="12"/>
        <v>0.3563675091139985</v>
      </c>
      <c r="E239">
        <f t="shared" si="13"/>
        <v>0.7569000000000079</v>
      </c>
      <c r="F239">
        <f t="shared" si="14"/>
        <v>1.5918834332893075</v>
      </c>
      <c r="G239">
        <f t="shared" si="15"/>
        <v>0.24010000000000892</v>
      </c>
    </row>
    <row r="240" spans="1:7" x14ac:dyDescent="0.4">
      <c r="A240">
        <v>239</v>
      </c>
      <c r="B240">
        <v>245</v>
      </c>
      <c r="C240">
        <v>244.18</v>
      </c>
      <c r="D240">
        <f t="shared" si="12"/>
        <v>0.3358178392988751</v>
      </c>
      <c r="E240">
        <f t="shared" si="13"/>
        <v>0.67239999999998878</v>
      </c>
      <c r="F240">
        <f t="shared" si="14"/>
        <v>1.7205532963030266</v>
      </c>
      <c r="G240">
        <f t="shared" si="15"/>
        <v>2.5000000000011367E-3</v>
      </c>
    </row>
    <row r="241" spans="1:7" x14ac:dyDescent="0.4">
      <c r="A241">
        <v>240</v>
      </c>
      <c r="B241">
        <v>245</v>
      </c>
      <c r="C241">
        <v>242.56</v>
      </c>
      <c r="D241">
        <f t="shared" si="12"/>
        <v>1.0059366754617405</v>
      </c>
      <c r="E241">
        <f t="shared" si="13"/>
        <v>5.9535999999999891</v>
      </c>
      <c r="F241">
        <f t="shared" si="14"/>
        <v>9.5049734659465271E-2</v>
      </c>
      <c r="G241">
        <f t="shared" si="15"/>
        <v>2.6244000000000147</v>
      </c>
    </row>
    <row r="242" spans="1:7" x14ac:dyDescent="0.4">
      <c r="A242">
        <v>241</v>
      </c>
      <c r="B242">
        <v>245</v>
      </c>
      <c r="C242">
        <v>242.97</v>
      </c>
      <c r="D242">
        <f t="shared" si="12"/>
        <v>0.83549409392106067</v>
      </c>
      <c r="E242">
        <f t="shared" si="13"/>
        <v>4.1209000000000042</v>
      </c>
      <c r="F242">
        <f t="shared" si="14"/>
        <v>1.0342611371720867E-2</v>
      </c>
      <c r="G242">
        <f t="shared" si="15"/>
        <v>0.1680999999999972</v>
      </c>
    </row>
    <row r="243" spans="1:7" x14ac:dyDescent="0.4">
      <c r="A243">
        <v>242</v>
      </c>
      <c r="B243">
        <v>245</v>
      </c>
      <c r="C243">
        <v>243.61</v>
      </c>
      <c r="D243">
        <f t="shared" si="12"/>
        <v>0.57058413037231082</v>
      </c>
      <c r="E243">
        <f t="shared" si="13"/>
        <v>1.9320999999999622</v>
      </c>
      <c r="F243">
        <f t="shared" si="14"/>
        <v>0.55011685794696774</v>
      </c>
      <c r="G243">
        <f t="shared" si="15"/>
        <v>0.40960000000001889</v>
      </c>
    </row>
    <row r="244" spans="1:7" x14ac:dyDescent="0.4">
      <c r="A244">
        <v>243</v>
      </c>
      <c r="B244">
        <v>245</v>
      </c>
      <c r="C244">
        <v>244.16</v>
      </c>
      <c r="D244">
        <f t="shared" si="12"/>
        <v>0.3440366972477078</v>
      </c>
      <c r="E244">
        <f t="shared" si="13"/>
        <v>0.70560000000000578</v>
      </c>
      <c r="F244">
        <f t="shared" si="14"/>
        <v>1.6684853510975239</v>
      </c>
      <c r="G244">
        <f t="shared" si="15"/>
        <v>0.30249999999998123</v>
      </c>
    </row>
    <row r="245" spans="1:7" x14ac:dyDescent="0.4">
      <c r="A245">
        <v>244</v>
      </c>
      <c r="B245">
        <v>245</v>
      </c>
      <c r="C245">
        <v>243.75</v>
      </c>
      <c r="D245">
        <f t="shared" si="12"/>
        <v>0.51282051282051277</v>
      </c>
      <c r="E245">
        <f t="shared" si="13"/>
        <v>1.5625</v>
      </c>
      <c r="F245">
        <f t="shared" si="14"/>
        <v>0.77739247438527825</v>
      </c>
      <c r="G245">
        <f t="shared" si="15"/>
        <v>0.1680999999999972</v>
      </c>
    </row>
    <row r="246" spans="1:7" x14ac:dyDescent="0.4">
      <c r="A246">
        <v>245</v>
      </c>
      <c r="B246">
        <v>245</v>
      </c>
      <c r="C246">
        <v>242.68</v>
      </c>
      <c r="D246">
        <f t="shared" si="12"/>
        <v>0.95599142904235745</v>
      </c>
      <c r="E246">
        <f t="shared" si="13"/>
        <v>5.3823999999999685</v>
      </c>
      <c r="F246">
        <f t="shared" si="14"/>
        <v>3.5457405892319056E-2</v>
      </c>
      <c r="G246">
        <f t="shared" si="15"/>
        <v>1.1448999999999854</v>
      </c>
    </row>
    <row r="247" spans="1:7" x14ac:dyDescent="0.4">
      <c r="A247">
        <v>246</v>
      </c>
      <c r="B247">
        <v>245</v>
      </c>
      <c r="C247">
        <v>242.81</v>
      </c>
      <c r="D247">
        <f t="shared" si="12"/>
        <v>0.90193978831184773</v>
      </c>
      <c r="E247">
        <f t="shared" si="13"/>
        <v>4.7960999999999903</v>
      </c>
      <c r="F247">
        <f t="shared" si="14"/>
        <v>3.3990497279142275E-3</v>
      </c>
      <c r="G247">
        <f t="shared" si="15"/>
        <v>1.6899999999998819E-2</v>
      </c>
    </row>
    <row r="248" spans="1:7" x14ac:dyDescent="0.4">
      <c r="A248">
        <v>247</v>
      </c>
      <c r="B248">
        <v>245</v>
      </c>
      <c r="C248">
        <v>243</v>
      </c>
      <c r="D248">
        <f t="shared" si="12"/>
        <v>0.82304526748971196</v>
      </c>
      <c r="E248">
        <f t="shared" si="13"/>
        <v>4</v>
      </c>
      <c r="F248">
        <f t="shared" si="14"/>
        <v>1.7344529179934839E-2</v>
      </c>
      <c r="G248">
        <f t="shared" si="15"/>
        <v>3.6099999999999133E-2</v>
      </c>
    </row>
    <row r="249" spans="1:7" x14ac:dyDescent="0.4">
      <c r="A249">
        <v>248</v>
      </c>
      <c r="B249">
        <v>245</v>
      </c>
      <c r="C249">
        <v>243.22</v>
      </c>
      <c r="D249">
        <f t="shared" si="12"/>
        <v>0.7318477098922791</v>
      </c>
      <c r="E249">
        <f t="shared" si="13"/>
        <v>3.1684000000000041</v>
      </c>
      <c r="F249">
        <f t="shared" si="14"/>
        <v>0.12369192644016812</v>
      </c>
      <c r="G249">
        <f t="shared" si="15"/>
        <v>4.8399999999999499E-2</v>
      </c>
    </row>
    <row r="250" spans="1:7" x14ac:dyDescent="0.4">
      <c r="A250">
        <v>249</v>
      </c>
      <c r="B250">
        <v>245</v>
      </c>
      <c r="C250">
        <v>243.33</v>
      </c>
      <c r="D250">
        <f t="shared" si="12"/>
        <v>0.68631077138042473</v>
      </c>
      <c r="E250">
        <f t="shared" si="13"/>
        <v>2.7888999999999582</v>
      </c>
      <c r="F250">
        <f t="shared" si="14"/>
        <v>0.21316562507029752</v>
      </c>
      <c r="G250">
        <f t="shared" si="15"/>
        <v>1.2100000000003001E-2</v>
      </c>
    </row>
    <row r="251" spans="1:7" x14ac:dyDescent="0.4">
      <c r="A251">
        <v>250</v>
      </c>
      <c r="B251">
        <v>245</v>
      </c>
      <c r="C251">
        <v>243.51</v>
      </c>
      <c r="D251">
        <f t="shared" si="12"/>
        <v>0.61188452219621747</v>
      </c>
      <c r="E251">
        <f t="shared" si="13"/>
        <v>2.2201000000000271</v>
      </c>
      <c r="F251">
        <f t="shared" si="14"/>
        <v>0.41177713191955673</v>
      </c>
      <c r="G251">
        <f t="shared" si="15"/>
        <v>3.2399999999992227E-2</v>
      </c>
    </row>
    <row r="252" spans="1:7" x14ac:dyDescent="0.4">
      <c r="A252">
        <v>251</v>
      </c>
      <c r="B252">
        <v>245</v>
      </c>
      <c r="C252">
        <v>243.54</v>
      </c>
      <c r="D252">
        <f t="shared" si="12"/>
        <v>0.59949084339328573</v>
      </c>
      <c r="E252">
        <f t="shared" si="13"/>
        <v>2.1316000000000233</v>
      </c>
      <c r="F252">
        <f t="shared" si="14"/>
        <v>0.45117904972777145</v>
      </c>
      <c r="G252">
        <f t="shared" si="15"/>
        <v>9.0000000000006817E-4</v>
      </c>
    </row>
    <row r="253" spans="1:7" x14ac:dyDescent="0.4">
      <c r="A253">
        <v>252</v>
      </c>
      <c r="B253">
        <v>245</v>
      </c>
      <c r="C253">
        <v>243.51</v>
      </c>
      <c r="D253">
        <f t="shared" si="12"/>
        <v>0.61188452219621747</v>
      </c>
      <c r="E253">
        <f t="shared" si="13"/>
        <v>2.2201000000000271</v>
      </c>
      <c r="F253">
        <f t="shared" si="14"/>
        <v>0.41177713191955673</v>
      </c>
      <c r="G253">
        <f t="shared" si="15"/>
        <v>9.0000000000006817E-4</v>
      </c>
    </row>
    <row r="254" spans="1:7" x14ac:dyDescent="0.4">
      <c r="A254">
        <v>253</v>
      </c>
      <c r="B254">
        <v>245</v>
      </c>
      <c r="C254">
        <v>243.43</v>
      </c>
      <c r="D254">
        <f t="shared" si="12"/>
        <v>0.64494926672965258</v>
      </c>
      <c r="E254">
        <f t="shared" si="13"/>
        <v>2.4648999999999788</v>
      </c>
      <c r="F254">
        <f t="shared" si="14"/>
        <v>0.31550535109767275</v>
      </c>
      <c r="G254">
        <f t="shared" si="15"/>
        <v>6.3999999999974537E-3</v>
      </c>
    </row>
    <row r="255" spans="1:7" x14ac:dyDescent="0.4">
      <c r="A255">
        <v>254</v>
      </c>
      <c r="B255">
        <v>245</v>
      </c>
      <c r="C255">
        <v>243.55</v>
      </c>
      <c r="D255">
        <f t="shared" si="12"/>
        <v>0.59536029562717652</v>
      </c>
      <c r="E255">
        <f t="shared" si="13"/>
        <v>2.1024999999999672</v>
      </c>
      <c r="F255">
        <f t="shared" si="14"/>
        <v>0.46471302233053557</v>
      </c>
      <c r="G255">
        <f t="shared" si="15"/>
        <v>1.4400000000001091E-2</v>
      </c>
    </row>
    <row r="256" spans="1:7" x14ac:dyDescent="0.4">
      <c r="A256">
        <v>255</v>
      </c>
      <c r="B256">
        <v>245</v>
      </c>
      <c r="C256">
        <v>243.63</v>
      </c>
      <c r="D256">
        <f t="shared" si="12"/>
        <v>0.56232812051061221</v>
      </c>
      <c r="E256">
        <f t="shared" si="13"/>
        <v>1.8769000000000124</v>
      </c>
      <c r="F256">
        <f t="shared" si="14"/>
        <v>0.58018480315241638</v>
      </c>
      <c r="G256">
        <f t="shared" si="15"/>
        <v>6.3999999999974537E-3</v>
      </c>
    </row>
    <row r="257" spans="1:7" x14ac:dyDescent="0.4">
      <c r="A257">
        <v>256</v>
      </c>
      <c r="B257">
        <v>245</v>
      </c>
      <c r="C257">
        <v>243.69</v>
      </c>
      <c r="D257">
        <f t="shared" si="12"/>
        <v>0.53756822192129439</v>
      </c>
      <c r="E257">
        <f t="shared" si="13"/>
        <v>1.716100000000006</v>
      </c>
      <c r="F257">
        <f t="shared" si="14"/>
        <v>0.67518863876884705</v>
      </c>
      <c r="G257">
        <f t="shared" si="15"/>
        <v>3.6000000000002727E-3</v>
      </c>
    </row>
    <row r="258" spans="1:7" x14ac:dyDescent="0.4">
      <c r="A258">
        <v>257</v>
      </c>
      <c r="B258">
        <v>245</v>
      </c>
      <c r="C258">
        <v>243.73</v>
      </c>
      <c r="D258">
        <f t="shared" si="12"/>
        <v>0.52106839535552063</v>
      </c>
      <c r="E258">
        <f t="shared" si="13"/>
        <v>1.612900000000026</v>
      </c>
      <c r="F258">
        <f t="shared" si="14"/>
        <v>0.74252452917978484</v>
      </c>
      <c r="G258">
        <f t="shared" si="15"/>
        <v>1.5999999999993634E-3</v>
      </c>
    </row>
    <row r="259" spans="1:7" x14ac:dyDescent="0.4">
      <c r="A259">
        <v>258</v>
      </c>
      <c r="B259">
        <v>245</v>
      </c>
      <c r="C259">
        <v>244.03</v>
      </c>
      <c r="D259">
        <f t="shared" ref="D259:D322" si="16">ABS(C259-B259)/C259*100</f>
        <v>0.39749211162561932</v>
      </c>
      <c r="E259">
        <f t="shared" ref="E259:E322" si="17">(C259-B259)^2</f>
        <v>0.94089999999999785</v>
      </c>
      <c r="F259">
        <f t="shared" ref="F259:F322" si="18">(C259-$C$367)^2</f>
        <v>1.3495437072619425</v>
      </c>
      <c r="G259">
        <f t="shared" si="15"/>
        <v>9.0000000000006825E-2</v>
      </c>
    </row>
    <row r="260" spans="1:7" x14ac:dyDescent="0.4">
      <c r="A260">
        <v>259</v>
      </c>
      <c r="B260">
        <v>245</v>
      </c>
      <c r="C260">
        <v>244.22</v>
      </c>
      <c r="D260">
        <f t="shared" si="16"/>
        <v>0.31938416182130913</v>
      </c>
      <c r="E260">
        <f t="shared" si="17"/>
        <v>0.60840000000000183</v>
      </c>
      <c r="F260">
        <f t="shared" si="18"/>
        <v>1.8270891867139571</v>
      </c>
      <c r="G260">
        <f t="shared" ref="G260:G323" si="19">(C260-C259)^2</f>
        <v>3.6099999999999133E-2</v>
      </c>
    </row>
    <row r="261" spans="1:7" x14ac:dyDescent="0.4">
      <c r="A261">
        <v>260</v>
      </c>
      <c r="B261">
        <v>245</v>
      </c>
      <c r="C261">
        <v>243.03</v>
      </c>
      <c r="D261">
        <f t="shared" si="16"/>
        <v>0.81059951446323453</v>
      </c>
      <c r="E261">
        <f t="shared" si="17"/>
        <v>3.8808999999999956</v>
      </c>
      <c r="F261">
        <f t="shared" si="18"/>
        <v>2.6146446988148945E-2</v>
      </c>
      <c r="G261">
        <f t="shared" si="19"/>
        <v>1.4160999999999946</v>
      </c>
    </row>
    <row r="262" spans="1:7" x14ac:dyDescent="0.4">
      <c r="A262">
        <v>261</v>
      </c>
      <c r="B262">
        <v>245</v>
      </c>
      <c r="C262">
        <v>243.3</v>
      </c>
      <c r="D262">
        <f t="shared" si="16"/>
        <v>0.69872585285655098</v>
      </c>
      <c r="E262">
        <f t="shared" si="17"/>
        <v>2.8899999999999615</v>
      </c>
      <c r="F262">
        <f t="shared" si="18"/>
        <v>0.18636370726208204</v>
      </c>
      <c r="G262">
        <f t="shared" si="19"/>
        <v>7.290000000000553E-2</v>
      </c>
    </row>
    <row r="263" spans="1:7" x14ac:dyDescent="0.4">
      <c r="A263">
        <v>262</v>
      </c>
      <c r="B263">
        <v>245</v>
      </c>
      <c r="C263">
        <v>243.39</v>
      </c>
      <c r="D263">
        <f t="shared" si="16"/>
        <v>0.6614897900488983</v>
      </c>
      <c r="E263">
        <f t="shared" si="17"/>
        <v>2.5921000000000438</v>
      </c>
      <c r="F263">
        <f t="shared" si="18"/>
        <v>0.27216946068669923</v>
      </c>
      <c r="G263">
        <f t="shared" si="19"/>
        <v>8.099999999995498E-3</v>
      </c>
    </row>
    <row r="264" spans="1:7" x14ac:dyDescent="0.4">
      <c r="A264">
        <v>263</v>
      </c>
      <c r="B264">
        <v>245</v>
      </c>
      <c r="C264">
        <v>243.47</v>
      </c>
      <c r="D264">
        <f t="shared" si="16"/>
        <v>0.62841417833819413</v>
      </c>
      <c r="E264">
        <f t="shared" si="17"/>
        <v>2.3409000000000035</v>
      </c>
      <c r="F264">
        <f t="shared" si="18"/>
        <v>0.36204124150861539</v>
      </c>
      <c r="G264">
        <f t="shared" si="19"/>
        <v>6.4000000000020013E-3</v>
      </c>
    </row>
    <row r="265" spans="1:7" x14ac:dyDescent="0.4">
      <c r="A265">
        <v>264</v>
      </c>
      <c r="B265">
        <v>245</v>
      </c>
      <c r="C265">
        <v>243.57</v>
      </c>
      <c r="D265">
        <f t="shared" si="16"/>
        <v>0.58710021759658693</v>
      </c>
      <c r="E265">
        <f t="shared" si="17"/>
        <v>2.0449000000000197</v>
      </c>
      <c r="F265">
        <f t="shared" si="18"/>
        <v>0.49238096753598631</v>
      </c>
      <c r="G265">
        <f t="shared" si="19"/>
        <v>9.999999999998864E-3</v>
      </c>
    </row>
    <row r="266" spans="1:7" x14ac:dyDescent="0.4">
      <c r="A266">
        <v>265</v>
      </c>
      <c r="B266">
        <v>245</v>
      </c>
      <c r="C266">
        <v>243.59</v>
      </c>
      <c r="D266">
        <f t="shared" si="16"/>
        <v>0.57884149595631862</v>
      </c>
      <c r="E266">
        <f t="shared" si="17"/>
        <v>1.9880999999999904</v>
      </c>
      <c r="F266">
        <f t="shared" si="18"/>
        <v>0.5208489127414766</v>
      </c>
      <c r="G266">
        <f t="shared" si="19"/>
        <v>4.0000000000040925E-4</v>
      </c>
    </row>
    <row r="267" spans="1:7" x14ac:dyDescent="0.4">
      <c r="A267">
        <v>266</v>
      </c>
      <c r="B267">
        <v>245</v>
      </c>
      <c r="C267">
        <v>243.71</v>
      </c>
      <c r="D267">
        <f t="shared" si="16"/>
        <v>0.52931763161133805</v>
      </c>
      <c r="E267">
        <f t="shared" si="17"/>
        <v>1.6640999999999795</v>
      </c>
      <c r="F267">
        <f t="shared" si="18"/>
        <v>0.70845658397434008</v>
      </c>
      <c r="G267">
        <f t="shared" si="19"/>
        <v>1.4400000000001091E-2</v>
      </c>
    </row>
    <row r="268" spans="1:7" x14ac:dyDescent="0.4">
      <c r="A268">
        <v>267</v>
      </c>
      <c r="B268">
        <v>245</v>
      </c>
      <c r="C268">
        <v>243.69</v>
      </c>
      <c r="D268">
        <f t="shared" si="16"/>
        <v>0.53756822192129439</v>
      </c>
      <c r="E268">
        <f t="shared" si="17"/>
        <v>1.716100000000006</v>
      </c>
      <c r="F268">
        <f t="shared" si="18"/>
        <v>0.67518863876884705</v>
      </c>
      <c r="G268">
        <f t="shared" si="19"/>
        <v>4.0000000000040925E-4</v>
      </c>
    </row>
    <row r="269" spans="1:7" x14ac:dyDescent="0.4">
      <c r="A269">
        <v>268</v>
      </c>
      <c r="B269">
        <v>245</v>
      </c>
      <c r="C269">
        <v>243.64</v>
      </c>
      <c r="D269">
        <f t="shared" si="16"/>
        <v>0.5582006238712911</v>
      </c>
      <c r="E269">
        <f t="shared" si="17"/>
        <v>1.8496000000000372</v>
      </c>
      <c r="F269">
        <f t="shared" si="18"/>
        <v>0.59551877575514023</v>
      </c>
      <c r="G269">
        <f t="shared" si="19"/>
        <v>2.5000000000011367E-3</v>
      </c>
    </row>
    <row r="270" spans="1:7" x14ac:dyDescent="0.4">
      <c r="A270">
        <v>269</v>
      </c>
      <c r="B270">
        <v>245</v>
      </c>
      <c r="C270">
        <v>243.45</v>
      </c>
      <c r="D270">
        <f t="shared" si="16"/>
        <v>0.63668104333539188</v>
      </c>
      <c r="E270">
        <f t="shared" si="17"/>
        <v>2.4025000000000354</v>
      </c>
      <c r="F270">
        <f t="shared" si="18"/>
        <v>0.33837329630312768</v>
      </c>
      <c r="G270">
        <f t="shared" si="19"/>
        <v>3.6099999999999133E-2</v>
      </c>
    </row>
    <row r="271" spans="1:7" x14ac:dyDescent="0.4">
      <c r="A271">
        <v>270</v>
      </c>
      <c r="B271">
        <v>245</v>
      </c>
      <c r="C271">
        <v>243.38</v>
      </c>
      <c r="D271">
        <f t="shared" si="16"/>
        <v>0.6656257704001991</v>
      </c>
      <c r="E271">
        <f t="shared" si="17"/>
        <v>2.6244000000000147</v>
      </c>
      <c r="F271">
        <f t="shared" si="18"/>
        <v>0.26183548808397089</v>
      </c>
      <c r="G271">
        <f t="shared" si="19"/>
        <v>4.8999999999990449E-3</v>
      </c>
    </row>
    <row r="272" spans="1:7" x14ac:dyDescent="0.4">
      <c r="A272">
        <v>271</v>
      </c>
      <c r="B272">
        <v>245</v>
      </c>
      <c r="C272">
        <v>243.43</v>
      </c>
      <c r="D272">
        <f t="shared" si="16"/>
        <v>0.64494926672965258</v>
      </c>
      <c r="E272">
        <f t="shared" si="17"/>
        <v>2.4648999999999788</v>
      </c>
      <c r="F272">
        <f t="shared" si="18"/>
        <v>0.31550535109767275</v>
      </c>
      <c r="G272">
        <f t="shared" si="19"/>
        <v>2.5000000000011367E-3</v>
      </c>
    </row>
    <row r="273" spans="1:7" x14ac:dyDescent="0.4">
      <c r="A273">
        <v>272</v>
      </c>
      <c r="B273">
        <v>245</v>
      </c>
      <c r="C273">
        <v>244.25</v>
      </c>
      <c r="D273">
        <f t="shared" si="16"/>
        <v>0.30706243602865912</v>
      </c>
      <c r="E273">
        <f t="shared" si="17"/>
        <v>0.5625</v>
      </c>
      <c r="F273">
        <f t="shared" si="18"/>
        <v>1.9090911045221739</v>
      </c>
      <c r="G273">
        <f t="shared" si="19"/>
        <v>0.67239999999998878</v>
      </c>
    </row>
    <row r="274" spans="1:7" x14ac:dyDescent="0.4">
      <c r="A274">
        <v>273</v>
      </c>
      <c r="B274">
        <v>245</v>
      </c>
      <c r="C274">
        <v>244</v>
      </c>
      <c r="D274">
        <f t="shared" si="16"/>
        <v>0.4098360655737705</v>
      </c>
      <c r="E274">
        <f t="shared" si="17"/>
        <v>1</v>
      </c>
      <c r="F274">
        <f t="shared" si="18"/>
        <v>1.2807417894537261</v>
      </c>
      <c r="G274">
        <f t="shared" si="19"/>
        <v>6.25E-2</v>
      </c>
    </row>
    <row r="275" spans="1:7" x14ac:dyDescent="0.4">
      <c r="A275">
        <v>274</v>
      </c>
      <c r="B275">
        <v>245</v>
      </c>
      <c r="C275">
        <v>243.64</v>
      </c>
      <c r="D275">
        <f t="shared" si="16"/>
        <v>0.5582006238712911</v>
      </c>
      <c r="E275">
        <f t="shared" si="17"/>
        <v>1.8496000000000372</v>
      </c>
      <c r="F275">
        <f t="shared" si="18"/>
        <v>0.59551877575514023</v>
      </c>
      <c r="G275">
        <f t="shared" si="19"/>
        <v>0.12960000000000982</v>
      </c>
    </row>
    <row r="276" spans="1:7" x14ac:dyDescent="0.4">
      <c r="A276">
        <v>275</v>
      </c>
      <c r="B276">
        <v>245</v>
      </c>
      <c r="C276">
        <v>243.85</v>
      </c>
      <c r="D276">
        <f t="shared" si="16"/>
        <v>0.47160139429977682</v>
      </c>
      <c r="E276">
        <f t="shared" si="17"/>
        <v>1.3225000000000131</v>
      </c>
      <c r="F276">
        <f t="shared" si="18"/>
        <v>0.96373220041264629</v>
      </c>
      <c r="G276">
        <f t="shared" si="19"/>
        <v>4.4100000000003345E-2</v>
      </c>
    </row>
    <row r="277" spans="1:7" x14ac:dyDescent="0.4">
      <c r="A277">
        <v>276</v>
      </c>
      <c r="B277">
        <v>245</v>
      </c>
      <c r="C277">
        <v>244.12</v>
      </c>
      <c r="D277">
        <f t="shared" si="16"/>
        <v>0.3604784532197261</v>
      </c>
      <c r="E277">
        <f t="shared" si="17"/>
        <v>0.77439999999999198</v>
      </c>
      <c r="F277">
        <f t="shared" si="18"/>
        <v>1.5667494606865924</v>
      </c>
      <c r="G277">
        <f t="shared" si="19"/>
        <v>7.290000000000553E-2</v>
      </c>
    </row>
    <row r="278" spans="1:7" x14ac:dyDescent="0.4">
      <c r="A278">
        <v>277</v>
      </c>
      <c r="B278">
        <v>245</v>
      </c>
      <c r="C278">
        <v>244.28</v>
      </c>
      <c r="D278">
        <f t="shared" si="16"/>
        <v>0.29474373669559478</v>
      </c>
      <c r="E278">
        <f t="shared" si="17"/>
        <v>0.51839999999999842</v>
      </c>
      <c r="F278">
        <f t="shared" si="18"/>
        <v>1.9928930223303909</v>
      </c>
      <c r="G278">
        <f t="shared" si="19"/>
        <v>2.5599999999998908E-2</v>
      </c>
    </row>
    <row r="279" spans="1:7" x14ac:dyDescent="0.4">
      <c r="A279">
        <v>278</v>
      </c>
      <c r="B279">
        <v>245</v>
      </c>
      <c r="C279">
        <v>244.38</v>
      </c>
      <c r="D279">
        <f t="shared" si="16"/>
        <v>0.2537032490383847</v>
      </c>
      <c r="E279">
        <f t="shared" si="17"/>
        <v>0.38440000000000563</v>
      </c>
      <c r="F279">
        <f t="shared" si="18"/>
        <v>2.2852327483577533</v>
      </c>
      <c r="G279">
        <f t="shared" si="19"/>
        <v>9.999999999998864E-3</v>
      </c>
    </row>
    <row r="280" spans="1:7" x14ac:dyDescent="0.4">
      <c r="A280">
        <v>279</v>
      </c>
      <c r="B280">
        <v>245</v>
      </c>
      <c r="C280">
        <v>244.48</v>
      </c>
      <c r="D280">
        <f t="shared" si="16"/>
        <v>0.21269633507853825</v>
      </c>
      <c r="E280">
        <f t="shared" si="17"/>
        <v>0.27040000000001063</v>
      </c>
      <c r="F280">
        <f t="shared" si="18"/>
        <v>2.597572474385113</v>
      </c>
      <c r="G280">
        <f t="shared" si="19"/>
        <v>9.999999999998864E-3</v>
      </c>
    </row>
    <row r="281" spans="1:7" x14ac:dyDescent="0.4">
      <c r="A281">
        <v>280</v>
      </c>
      <c r="B281">
        <v>245</v>
      </c>
      <c r="C281">
        <v>244.49</v>
      </c>
      <c r="D281">
        <f t="shared" si="16"/>
        <v>0.20859748864983882</v>
      </c>
      <c r="E281">
        <f t="shared" si="17"/>
        <v>0.26009999999999073</v>
      </c>
      <c r="F281">
        <f t="shared" si="18"/>
        <v>2.6299064469879134</v>
      </c>
      <c r="G281">
        <f t="shared" si="19"/>
        <v>1.0000000000038654E-4</v>
      </c>
    </row>
    <row r="282" spans="1:7" x14ac:dyDescent="0.4">
      <c r="A282">
        <v>281</v>
      </c>
      <c r="B282">
        <v>245</v>
      </c>
      <c r="C282">
        <v>244.5</v>
      </c>
      <c r="D282">
        <f t="shared" si="16"/>
        <v>0.20449897750511251</v>
      </c>
      <c r="E282">
        <f t="shared" si="17"/>
        <v>0.25</v>
      </c>
      <c r="F282">
        <f t="shared" si="18"/>
        <v>2.6624404195906219</v>
      </c>
      <c r="G282">
        <f t="shared" si="19"/>
        <v>9.9999999999818103E-5</v>
      </c>
    </row>
    <row r="283" spans="1:7" x14ac:dyDescent="0.4">
      <c r="A283">
        <v>282</v>
      </c>
      <c r="B283">
        <v>245</v>
      </c>
      <c r="C283">
        <v>244.47</v>
      </c>
      <c r="D283">
        <f t="shared" si="16"/>
        <v>0.21679551683233161</v>
      </c>
      <c r="E283">
        <f t="shared" si="17"/>
        <v>0.2809000000000012</v>
      </c>
      <c r="F283">
        <f t="shared" si="18"/>
        <v>2.5654385017824044</v>
      </c>
      <c r="G283">
        <f t="shared" si="19"/>
        <v>9.0000000000006817E-4</v>
      </c>
    </row>
    <row r="284" spans="1:7" x14ac:dyDescent="0.4">
      <c r="A284">
        <v>283</v>
      </c>
      <c r="B284">
        <v>245</v>
      </c>
      <c r="C284">
        <v>244.4</v>
      </c>
      <c r="D284">
        <f t="shared" si="16"/>
        <v>0.24549918166939211</v>
      </c>
      <c r="E284">
        <f t="shared" si="17"/>
        <v>0.35999999999999316</v>
      </c>
      <c r="F284">
        <f t="shared" si="18"/>
        <v>2.34610069356326</v>
      </c>
      <c r="G284">
        <f t="shared" si="19"/>
        <v>4.8999999999990449E-3</v>
      </c>
    </row>
    <row r="285" spans="1:7" x14ac:dyDescent="0.4">
      <c r="A285">
        <v>284</v>
      </c>
      <c r="B285">
        <v>244.932861041005</v>
      </c>
      <c r="C285">
        <v>244.31</v>
      </c>
      <c r="D285">
        <f t="shared" si="16"/>
        <v>0.25494701035774031</v>
      </c>
      <c r="E285">
        <f t="shared" si="17"/>
        <v>0.38795587640182644</v>
      </c>
      <c r="F285">
        <f t="shared" si="18"/>
        <v>2.0784949401386079</v>
      </c>
      <c r="G285">
        <f t="shared" si="19"/>
        <v>8.1000000000006137E-3</v>
      </c>
    </row>
    <row r="286" spans="1:7" x14ac:dyDescent="0.4">
      <c r="A286">
        <v>285</v>
      </c>
      <c r="B286">
        <v>244.86572678531999</v>
      </c>
      <c r="C286">
        <v>244.2</v>
      </c>
      <c r="D286">
        <f t="shared" si="16"/>
        <v>0.27261539120393286</v>
      </c>
      <c r="E286">
        <f t="shared" si="17"/>
        <v>0.44319215269250661</v>
      </c>
      <c r="F286">
        <f t="shared" si="18"/>
        <v>1.773421241508454</v>
      </c>
      <c r="G286">
        <f t="shared" si="19"/>
        <v>1.2100000000003001E-2</v>
      </c>
    </row>
    <row r="287" spans="1:7" x14ac:dyDescent="0.4">
      <c r="A287">
        <v>286</v>
      </c>
      <c r="B287">
        <v>244.79859723261501</v>
      </c>
      <c r="C287">
        <v>244.06</v>
      </c>
      <c r="D287">
        <f t="shared" si="16"/>
        <v>0.30262936680119917</v>
      </c>
      <c r="E287">
        <f t="shared" si="17"/>
        <v>0.54552587202654645</v>
      </c>
      <c r="F287">
        <f t="shared" si="18"/>
        <v>1.420145625070159</v>
      </c>
      <c r="G287">
        <f t="shared" si="19"/>
        <v>1.959999999999618E-2</v>
      </c>
    </row>
    <row r="288" spans="1:7" x14ac:dyDescent="0.4">
      <c r="A288">
        <v>287</v>
      </c>
      <c r="B288">
        <v>244.73147238256001</v>
      </c>
      <c r="C288">
        <v>244.01</v>
      </c>
      <c r="D288">
        <f t="shared" si="16"/>
        <v>0.29567328493095496</v>
      </c>
      <c r="E288">
        <f t="shared" si="17"/>
        <v>0.52052239879683637</v>
      </c>
      <c r="F288">
        <f t="shared" si="18"/>
        <v>1.3034757620564432</v>
      </c>
      <c r="G288">
        <f t="shared" si="19"/>
        <v>2.5000000000011367E-3</v>
      </c>
    </row>
    <row r="289" spans="1:7" x14ac:dyDescent="0.4">
      <c r="A289">
        <v>288</v>
      </c>
      <c r="B289">
        <v>244.664352234825</v>
      </c>
      <c r="C289">
        <v>243.85</v>
      </c>
      <c r="D289">
        <f t="shared" si="16"/>
        <v>0.33395621686487953</v>
      </c>
      <c r="E289">
        <f t="shared" si="17"/>
        <v>0.66316956236448621</v>
      </c>
      <c r="F289">
        <f t="shared" si="18"/>
        <v>0.96373220041264629</v>
      </c>
      <c r="G289">
        <f t="shared" si="19"/>
        <v>2.5599999999998908E-2</v>
      </c>
    </row>
    <row r="290" spans="1:7" x14ac:dyDescent="0.4">
      <c r="A290">
        <v>289</v>
      </c>
      <c r="B290">
        <v>244.59723678908199</v>
      </c>
      <c r="C290">
        <v>243.67</v>
      </c>
      <c r="D290">
        <f t="shared" si="16"/>
        <v>0.38052972835474297</v>
      </c>
      <c r="E290">
        <f t="shared" si="17"/>
        <v>0.85976806302710129</v>
      </c>
      <c r="F290">
        <f t="shared" si="18"/>
        <v>0.64272069356335493</v>
      </c>
      <c r="G290">
        <f t="shared" si="19"/>
        <v>3.2400000000002455E-2</v>
      </c>
    </row>
    <row r="291" spans="1:7" x14ac:dyDescent="0.4">
      <c r="A291">
        <v>290</v>
      </c>
      <c r="B291">
        <v>244.530126045001</v>
      </c>
      <c r="C291">
        <v>243.65</v>
      </c>
      <c r="D291">
        <f t="shared" si="16"/>
        <v>0.36122554689143932</v>
      </c>
      <c r="E291">
        <f t="shared" si="17"/>
        <v>0.77462185508908821</v>
      </c>
      <c r="F291">
        <f t="shared" si="18"/>
        <v>0.61105274835790802</v>
      </c>
      <c r="G291">
        <f t="shared" si="19"/>
        <v>3.9999999999927241E-4</v>
      </c>
    </row>
    <row r="292" spans="1:7" x14ac:dyDescent="0.4">
      <c r="A292">
        <v>291</v>
      </c>
      <c r="B292">
        <v>244.46302000225199</v>
      </c>
      <c r="C292">
        <v>243.42</v>
      </c>
      <c r="D292">
        <f t="shared" si="16"/>
        <v>0.42848574572837356</v>
      </c>
      <c r="E292">
        <f t="shared" si="17"/>
        <v>1.0878907250977763</v>
      </c>
      <c r="F292">
        <f t="shared" si="18"/>
        <v>0.30437137849491336</v>
      </c>
      <c r="G292">
        <f t="shared" si="19"/>
        <v>5.2900000000008364E-2</v>
      </c>
    </row>
    <row r="293" spans="1:7" x14ac:dyDescent="0.4">
      <c r="A293">
        <v>292</v>
      </c>
      <c r="B293">
        <v>244.39591866050699</v>
      </c>
      <c r="C293">
        <v>243.27</v>
      </c>
      <c r="D293">
        <f t="shared" si="16"/>
        <v>0.46282676059809386</v>
      </c>
      <c r="E293">
        <f t="shared" si="17"/>
        <v>1.2676928300778385</v>
      </c>
      <c r="F293">
        <f t="shared" si="18"/>
        <v>0.1613617894538667</v>
      </c>
      <c r="G293">
        <f t="shared" si="19"/>
        <v>2.2499999999993178E-2</v>
      </c>
    </row>
    <row r="294" spans="1:7" x14ac:dyDescent="0.4">
      <c r="A294">
        <v>293</v>
      </c>
      <c r="B294">
        <v>244.32882201943599</v>
      </c>
      <c r="C294">
        <v>243.08</v>
      </c>
      <c r="D294">
        <f t="shared" si="16"/>
        <v>0.51374939091491556</v>
      </c>
      <c r="E294">
        <f t="shared" si="17"/>
        <v>1.5595564362281515</v>
      </c>
      <c r="F294">
        <f t="shared" si="18"/>
        <v>4.4816310001843433E-2</v>
      </c>
      <c r="G294">
        <f t="shared" si="19"/>
        <v>3.6099999999999133E-2</v>
      </c>
    </row>
    <row r="295" spans="1:7" x14ac:dyDescent="0.4">
      <c r="A295">
        <v>294</v>
      </c>
      <c r="B295">
        <v>244.21051655781901</v>
      </c>
      <c r="C295">
        <v>242.91</v>
      </c>
      <c r="D295">
        <f t="shared" si="16"/>
        <v>0.53539029180314057</v>
      </c>
      <c r="E295">
        <f t="shared" si="17"/>
        <v>1.6913433171614032</v>
      </c>
      <c r="F295">
        <f t="shared" si="18"/>
        <v>1.7387757552933373E-3</v>
      </c>
      <c r="G295">
        <f t="shared" si="19"/>
        <v>2.8900000000005411E-2</v>
      </c>
    </row>
    <row r="296" spans="1:7" x14ac:dyDescent="0.4">
      <c r="A296">
        <v>295</v>
      </c>
      <c r="B296">
        <v>244.09221938389601</v>
      </c>
      <c r="C296">
        <v>242.76</v>
      </c>
      <c r="D296">
        <f t="shared" si="16"/>
        <v>0.54878043495469497</v>
      </c>
      <c r="E296">
        <f t="shared" si="17"/>
        <v>1.7748084868282843</v>
      </c>
      <c r="F296">
        <f t="shared" si="18"/>
        <v>1.1729186714226899E-2</v>
      </c>
      <c r="G296">
        <f t="shared" si="19"/>
        <v>2.2500000000001706E-2</v>
      </c>
    </row>
    <row r="297" spans="1:7" x14ac:dyDescent="0.4">
      <c r="A297">
        <v>296</v>
      </c>
      <c r="B297">
        <v>243.97328261594899</v>
      </c>
      <c r="C297">
        <v>242.55</v>
      </c>
      <c r="D297">
        <f t="shared" si="16"/>
        <v>0.5867996767466408</v>
      </c>
      <c r="E297">
        <f t="shared" si="17"/>
        <v>2.0257334048625646</v>
      </c>
      <c r="F297">
        <f t="shared" si="18"/>
        <v>0.10131576205672152</v>
      </c>
      <c r="G297">
        <f t="shared" si="19"/>
        <v>4.4099999999991403E-2</v>
      </c>
    </row>
    <row r="298" spans="1:7" x14ac:dyDescent="0.4">
      <c r="A298">
        <v>297</v>
      </c>
      <c r="B298">
        <v>243.85206287199</v>
      </c>
      <c r="C298">
        <v>242.33</v>
      </c>
      <c r="D298">
        <f t="shared" si="16"/>
        <v>0.62809510666858737</v>
      </c>
      <c r="E298">
        <f t="shared" si="17"/>
        <v>2.3166753862904099</v>
      </c>
      <c r="F298">
        <f t="shared" si="18"/>
        <v>0.28976836479648121</v>
      </c>
      <c r="G298">
        <f t="shared" si="19"/>
        <v>4.8399999999999499E-2</v>
      </c>
    </row>
    <row r="299" spans="1:7" x14ac:dyDescent="0.4">
      <c r="A299">
        <v>298</v>
      </c>
      <c r="B299">
        <v>243.73085331764</v>
      </c>
      <c r="C299">
        <v>242.1</v>
      </c>
      <c r="D299">
        <f t="shared" si="16"/>
        <v>0.67362797093763049</v>
      </c>
      <c r="E299">
        <f t="shared" si="17"/>
        <v>2.6596825436574054</v>
      </c>
      <c r="F299">
        <f t="shared" si="18"/>
        <v>0.59028699493353143</v>
      </c>
      <c r="G299">
        <f t="shared" si="19"/>
        <v>5.2900000000008364E-2</v>
      </c>
    </row>
    <row r="300" spans="1:7" x14ac:dyDescent="0.4">
      <c r="A300">
        <v>299</v>
      </c>
      <c r="B300">
        <v>243.60965395204099</v>
      </c>
      <c r="C300">
        <v>242.87</v>
      </c>
      <c r="D300">
        <f t="shared" si="16"/>
        <v>0.30454726892616696</v>
      </c>
      <c r="E300">
        <f t="shared" si="17"/>
        <v>0.54708796876984289</v>
      </c>
      <c r="F300">
        <f t="shared" si="18"/>
        <v>2.8853443419855656E-6</v>
      </c>
      <c r="G300">
        <f t="shared" si="19"/>
        <v>0.59290000000001575</v>
      </c>
    </row>
    <row r="301" spans="1:7" x14ac:dyDescent="0.4">
      <c r="A301">
        <v>300</v>
      </c>
      <c r="B301">
        <v>243.48846477433901</v>
      </c>
      <c r="C301">
        <v>241.63</v>
      </c>
      <c r="D301">
        <f t="shared" si="16"/>
        <v>0.76913660321111299</v>
      </c>
      <c r="E301">
        <f t="shared" si="17"/>
        <v>3.4538913174589552</v>
      </c>
      <c r="F301">
        <f t="shared" si="18"/>
        <v>1.533390282604852</v>
      </c>
      <c r="G301">
        <f t="shared" si="19"/>
        <v>1.5376000000000225</v>
      </c>
    </row>
    <row r="302" spans="1:7" x14ac:dyDescent="0.4">
      <c r="A302">
        <v>301</v>
      </c>
      <c r="B302">
        <v>243.36728578367499</v>
      </c>
      <c r="C302">
        <v>241.4</v>
      </c>
      <c r="D302">
        <f t="shared" si="16"/>
        <v>0.81494854336163269</v>
      </c>
      <c r="E302">
        <f t="shared" si="17"/>
        <v>3.8702133546496853</v>
      </c>
      <c r="F302">
        <f t="shared" si="18"/>
        <v>2.155908912741852</v>
      </c>
      <c r="G302">
        <f t="shared" si="19"/>
        <v>5.2899999999995291E-2</v>
      </c>
    </row>
    <row r="303" spans="1:7" x14ac:dyDescent="0.4">
      <c r="A303">
        <v>302</v>
      </c>
      <c r="B303">
        <v>243.24611697919499</v>
      </c>
      <c r="C303">
        <v>241.14</v>
      </c>
      <c r="D303">
        <f t="shared" si="16"/>
        <v>0.8734000908994809</v>
      </c>
      <c r="E303">
        <f t="shared" si="17"/>
        <v>4.4357287300535049</v>
      </c>
      <c r="F303">
        <f t="shared" si="18"/>
        <v>2.9870256250707303</v>
      </c>
      <c r="G303">
        <f t="shared" si="19"/>
        <v>6.7600000000010055E-2</v>
      </c>
    </row>
    <row r="304" spans="1:7" x14ac:dyDescent="0.4">
      <c r="A304">
        <v>303</v>
      </c>
      <c r="B304">
        <v>243.12495836004101</v>
      </c>
      <c r="C304">
        <v>240.9</v>
      </c>
      <c r="D304">
        <f t="shared" si="16"/>
        <v>0.9236024740726444</v>
      </c>
      <c r="E304">
        <f t="shared" si="17"/>
        <v>4.9504397039163388</v>
      </c>
      <c r="F304">
        <f t="shared" si="18"/>
        <v>3.8742102826049507</v>
      </c>
      <c r="G304">
        <f t="shared" si="19"/>
        <v>5.7599999999990721E-2</v>
      </c>
    </row>
    <row r="305" spans="1:7" x14ac:dyDescent="0.4">
      <c r="A305">
        <v>304</v>
      </c>
      <c r="B305">
        <v>243.00380992535699</v>
      </c>
      <c r="C305">
        <v>240.7</v>
      </c>
      <c r="D305">
        <f t="shared" si="16"/>
        <v>0.95712917547029541</v>
      </c>
      <c r="E305">
        <f t="shared" si="17"/>
        <v>5.3075401721734305</v>
      </c>
      <c r="F305">
        <f t="shared" si="18"/>
        <v>4.7015308305502641</v>
      </c>
      <c r="G305">
        <f t="shared" si="19"/>
        <v>4.0000000000006822E-2</v>
      </c>
    </row>
    <row r="306" spans="1:7" x14ac:dyDescent="0.4">
      <c r="A306">
        <v>305</v>
      </c>
      <c r="B306">
        <v>242.85575842151701</v>
      </c>
      <c r="C306">
        <v>240.74</v>
      </c>
      <c r="D306">
        <f t="shared" si="16"/>
        <v>0.87885620234153039</v>
      </c>
      <c r="E306">
        <f t="shared" si="17"/>
        <v>4.4764336982201094</v>
      </c>
      <c r="F306">
        <f t="shared" si="18"/>
        <v>4.5296667209611279</v>
      </c>
      <c r="G306">
        <f t="shared" si="19"/>
        <v>1.600000000001637E-3</v>
      </c>
    </row>
    <row r="307" spans="1:7" x14ac:dyDescent="0.4">
      <c r="A307">
        <v>306</v>
      </c>
      <c r="B307">
        <v>242.707615684703</v>
      </c>
      <c r="C307">
        <v>240.71</v>
      </c>
      <c r="D307">
        <f t="shared" si="16"/>
        <v>0.82988479278093652</v>
      </c>
      <c r="E307">
        <f t="shared" si="17"/>
        <v>3.9904684237714063</v>
      </c>
      <c r="F307">
        <f t="shared" si="18"/>
        <v>4.6582648031529184</v>
      </c>
      <c r="G307">
        <f t="shared" si="19"/>
        <v>9.0000000000006817E-4</v>
      </c>
    </row>
    <row r="308" spans="1:7" x14ac:dyDescent="0.4">
      <c r="A308">
        <v>307</v>
      </c>
      <c r="B308">
        <v>242.55948069541299</v>
      </c>
      <c r="C308">
        <v>240.65</v>
      </c>
      <c r="D308">
        <f t="shared" si="16"/>
        <v>0.79346798064117219</v>
      </c>
      <c r="E308">
        <f t="shared" si="17"/>
        <v>3.6461165261548407</v>
      </c>
      <c r="F308">
        <f t="shared" si="18"/>
        <v>4.9208609675365</v>
      </c>
      <c r="G308">
        <f t="shared" si="19"/>
        <v>3.6000000000002727E-3</v>
      </c>
    </row>
    <row r="309" spans="1:7" x14ac:dyDescent="0.4">
      <c r="A309">
        <v>308</v>
      </c>
      <c r="B309">
        <v>242.41135345324</v>
      </c>
      <c r="C309">
        <v>240.51</v>
      </c>
      <c r="D309">
        <f t="shared" si="16"/>
        <v>0.79055068531038464</v>
      </c>
      <c r="E309">
        <f t="shared" si="17"/>
        <v>3.615144954147695</v>
      </c>
      <c r="F309">
        <f t="shared" si="18"/>
        <v>5.5615853510982376</v>
      </c>
      <c r="G309">
        <f t="shared" si="19"/>
        <v>1.9600000000004138E-2</v>
      </c>
    </row>
    <row r="310" spans="1:7" x14ac:dyDescent="0.4">
      <c r="A310">
        <v>309</v>
      </c>
      <c r="B310">
        <v>242.26323395778101</v>
      </c>
      <c r="C310">
        <v>240.35</v>
      </c>
      <c r="D310">
        <f t="shared" si="16"/>
        <v>0.79601995331017983</v>
      </c>
      <c r="E310">
        <f t="shared" si="17"/>
        <v>3.660464177206415</v>
      </c>
      <c r="F310">
        <f t="shared" si="18"/>
        <v>6.3418417894544161</v>
      </c>
      <c r="G310">
        <f t="shared" si="19"/>
        <v>2.5599999999998908E-2</v>
      </c>
    </row>
    <row r="311" spans="1:7" x14ac:dyDescent="0.4">
      <c r="A311">
        <v>310</v>
      </c>
      <c r="B311">
        <v>242.11512220863</v>
      </c>
      <c r="C311">
        <v>240.15</v>
      </c>
      <c r="D311">
        <f t="shared" si="16"/>
        <v>0.81828948933166457</v>
      </c>
      <c r="E311">
        <f t="shared" si="17"/>
        <v>3.8617052948508195</v>
      </c>
      <c r="F311">
        <f t="shared" si="18"/>
        <v>7.3891623373995987</v>
      </c>
      <c r="G311">
        <f t="shared" si="19"/>
        <v>3.9999999999995456E-2</v>
      </c>
    </row>
    <row r="312" spans="1:7" x14ac:dyDescent="0.4">
      <c r="A312">
        <v>311</v>
      </c>
      <c r="B312">
        <v>241.966163669596</v>
      </c>
      <c r="C312">
        <v>239.94</v>
      </c>
      <c r="D312">
        <f t="shared" si="16"/>
        <v>0.84444597382512399</v>
      </c>
      <c r="E312">
        <f t="shared" si="17"/>
        <v>4.1053392159907371</v>
      </c>
      <c r="F312">
        <f t="shared" si="18"/>
        <v>8.5749489127421477</v>
      </c>
      <c r="G312">
        <f t="shared" si="19"/>
        <v>4.4100000000003345E-2</v>
      </c>
    </row>
    <row r="313" spans="1:7" x14ac:dyDescent="0.4">
      <c r="A313">
        <v>312</v>
      </c>
      <c r="B313">
        <v>241.814230430089</v>
      </c>
      <c r="C313">
        <v>239.75</v>
      </c>
      <c r="D313">
        <f t="shared" si="16"/>
        <v>0.8609928801205412</v>
      </c>
      <c r="E313">
        <f t="shared" si="17"/>
        <v>4.2610472685054077</v>
      </c>
      <c r="F313">
        <f t="shared" si="18"/>
        <v>9.7238034332901133</v>
      </c>
      <c r="G313">
        <f t="shared" si="19"/>
        <v>3.6099999999999133E-2</v>
      </c>
    </row>
    <row r="314" spans="1:7" x14ac:dyDescent="0.4">
      <c r="A314">
        <v>313</v>
      </c>
      <c r="B314">
        <v>241.6623055458</v>
      </c>
      <c r="C314">
        <v>239.52</v>
      </c>
      <c r="D314">
        <f t="shared" si="16"/>
        <v>0.89441614303606598</v>
      </c>
      <c r="E314">
        <f t="shared" si="17"/>
        <v>4.5894730515653723</v>
      </c>
      <c r="F314">
        <f t="shared" si="18"/>
        <v>11.211122063427073</v>
      </c>
      <c r="G314">
        <f t="shared" si="19"/>
        <v>5.2899999999995291E-2</v>
      </c>
    </row>
    <row r="315" spans="1:7" x14ac:dyDescent="0.4">
      <c r="A315">
        <v>314</v>
      </c>
      <c r="B315">
        <v>241.51038901627101</v>
      </c>
      <c r="C315">
        <v>239.34</v>
      </c>
      <c r="D315">
        <f t="shared" si="16"/>
        <v>0.90682251870602593</v>
      </c>
      <c r="E315">
        <f t="shared" si="17"/>
        <v>4.7105884819498094</v>
      </c>
      <c r="F315">
        <f t="shared" si="18"/>
        <v>12.448910556577834</v>
      </c>
      <c r="G315">
        <f t="shared" si="19"/>
        <v>3.2400000000002455E-2</v>
      </c>
    </row>
    <row r="316" spans="1:7" x14ac:dyDescent="0.4">
      <c r="A316">
        <v>315</v>
      </c>
      <c r="B316">
        <v>241.39632937118799</v>
      </c>
      <c r="C316">
        <v>239.14</v>
      </c>
      <c r="D316">
        <f t="shared" si="16"/>
        <v>0.94351817813331207</v>
      </c>
      <c r="E316">
        <f t="shared" si="17"/>
        <v>5.0910222312856455</v>
      </c>
      <c r="F316">
        <f t="shared" si="18"/>
        <v>13.900231104523202</v>
      </c>
      <c r="G316">
        <f t="shared" si="19"/>
        <v>4.0000000000006822E-2</v>
      </c>
    </row>
    <row r="317" spans="1:7" x14ac:dyDescent="0.4">
      <c r="A317">
        <v>316</v>
      </c>
      <c r="B317">
        <v>241.282275998552</v>
      </c>
      <c r="C317">
        <v>238.96</v>
      </c>
      <c r="D317">
        <f t="shared" si="16"/>
        <v>0.97182624646467486</v>
      </c>
      <c r="E317">
        <f t="shared" si="17"/>
        <v>5.3929658134506289</v>
      </c>
      <c r="F317">
        <f t="shared" si="18"/>
        <v>15.274819597673757</v>
      </c>
      <c r="G317">
        <f t="shared" si="19"/>
        <v>3.2399999999992227E-2</v>
      </c>
    </row>
    <row r="318" spans="1:7" x14ac:dyDescent="0.4">
      <c r="A318">
        <v>317</v>
      </c>
      <c r="B318">
        <v>241.16822889801901</v>
      </c>
      <c r="C318">
        <v>238.8</v>
      </c>
      <c r="D318">
        <f t="shared" si="16"/>
        <v>0.99172064406155691</v>
      </c>
      <c r="E318">
        <f t="shared" si="17"/>
        <v>5.6085081134122783</v>
      </c>
      <c r="F318">
        <f t="shared" si="18"/>
        <v>16.551076036029919</v>
      </c>
      <c r="G318">
        <f t="shared" si="19"/>
        <v>2.5599999999998908E-2</v>
      </c>
    </row>
    <row r="319" spans="1:7" x14ac:dyDescent="0.4">
      <c r="A319">
        <v>318</v>
      </c>
      <c r="B319">
        <v>241.05418806924499</v>
      </c>
      <c r="C319">
        <v>238.55</v>
      </c>
      <c r="D319">
        <f t="shared" si="16"/>
        <v>1.0497539590211591</v>
      </c>
      <c r="E319">
        <f t="shared" si="17"/>
        <v>6.2709578861488762</v>
      </c>
      <c r="F319">
        <f t="shared" si="18"/>
        <v>18.647726720961465</v>
      </c>
      <c r="G319">
        <f t="shared" si="19"/>
        <v>6.25E-2</v>
      </c>
    </row>
    <row r="320" spans="1:7" x14ac:dyDescent="0.4">
      <c r="A320">
        <v>319</v>
      </c>
      <c r="B320">
        <v>240.938451498002</v>
      </c>
      <c r="C320">
        <v>238.37</v>
      </c>
      <c r="D320">
        <f t="shared" si="16"/>
        <v>1.0775061870210141</v>
      </c>
      <c r="E320">
        <f t="shared" si="17"/>
        <v>6.5969430975886727</v>
      </c>
      <c r="F320">
        <f t="shared" si="18"/>
        <v>20.234715214112239</v>
      </c>
      <c r="G320">
        <f t="shared" si="19"/>
        <v>3.2400000000002455E-2</v>
      </c>
    </row>
    <row r="321" spans="1:7" x14ac:dyDescent="0.4">
      <c r="A321">
        <v>320</v>
      </c>
      <c r="B321">
        <v>240.82118074367801</v>
      </c>
      <c r="C321">
        <v>238.2</v>
      </c>
      <c r="D321">
        <f t="shared" si="16"/>
        <v>1.1004117311830499</v>
      </c>
      <c r="E321">
        <f t="shared" si="17"/>
        <v>6.8705884910284833</v>
      </c>
      <c r="F321">
        <f t="shared" si="18"/>
        <v>21.793037679865844</v>
      </c>
      <c r="G321">
        <f t="shared" si="19"/>
        <v>2.8900000000005411E-2</v>
      </c>
    </row>
    <row r="322" spans="1:7" x14ac:dyDescent="0.4">
      <c r="A322">
        <v>321</v>
      </c>
      <c r="B322">
        <v>240.70391731078101</v>
      </c>
      <c r="C322">
        <v>237.99</v>
      </c>
      <c r="D322">
        <f t="shared" si="16"/>
        <v>1.1403493049207947</v>
      </c>
      <c r="E322">
        <f t="shared" si="17"/>
        <v>7.3653471697567721</v>
      </c>
      <c r="F322">
        <f t="shared" si="18"/>
        <v>23.797824255208152</v>
      </c>
      <c r="G322">
        <f t="shared" si="19"/>
        <v>4.4099999999991403E-2</v>
      </c>
    </row>
    <row r="323" spans="1:7" x14ac:dyDescent="0.4">
      <c r="A323">
        <v>322</v>
      </c>
      <c r="B323">
        <v>240.58666119885399</v>
      </c>
      <c r="C323">
        <v>237.89</v>
      </c>
      <c r="D323">
        <f t="shared" ref="D323:D366" si="20">ABS(C323-B323)/C323*100</f>
        <v>1.1335748450351013</v>
      </c>
      <c r="E323">
        <f t="shared" ref="E323:E366" si="21">(C323-B323)^2</f>
        <v>7.2719816214047048</v>
      </c>
      <c r="F323">
        <f t="shared" ref="F323:F366" si="22">(C323-$C$367)^2</f>
        <v>24.783484529180996</v>
      </c>
      <c r="G323">
        <f t="shared" si="19"/>
        <v>1.0000000000004547E-2</v>
      </c>
    </row>
    <row r="324" spans="1:7" x14ac:dyDescent="0.4">
      <c r="A324">
        <v>323</v>
      </c>
      <c r="B324">
        <v>240.46941240743999</v>
      </c>
      <c r="C324">
        <v>237.91</v>
      </c>
      <c r="D324">
        <f t="shared" si="20"/>
        <v>1.0757901758816328</v>
      </c>
      <c r="E324">
        <f t="shared" si="21"/>
        <v>6.5505918713577804</v>
      </c>
      <c r="F324">
        <f t="shared" si="22"/>
        <v>24.58475247438637</v>
      </c>
      <c r="G324">
        <f t="shared" ref="G324:G365" si="23">(C324-C323)^2</f>
        <v>4.0000000000040925E-4</v>
      </c>
    </row>
    <row r="325" spans="1:7" x14ac:dyDescent="0.4">
      <c r="A325">
        <v>324</v>
      </c>
      <c r="B325">
        <v>240.352170936081</v>
      </c>
      <c r="C325">
        <v>237.92</v>
      </c>
      <c r="D325">
        <f t="shared" si="20"/>
        <v>1.0222641795902017</v>
      </c>
      <c r="E325">
        <f t="shared" si="21"/>
        <v>5.9154554623171647</v>
      </c>
      <c r="F325">
        <f t="shared" si="22"/>
        <v>24.485686446989199</v>
      </c>
      <c r="G325">
        <f t="shared" si="23"/>
        <v>9.9999999999818103E-5</v>
      </c>
    </row>
    <row r="326" spans="1:7" x14ac:dyDescent="0.4">
      <c r="A326">
        <v>325</v>
      </c>
      <c r="B326">
        <v>240.54446381481</v>
      </c>
      <c r="C326">
        <v>237.87</v>
      </c>
      <c r="D326">
        <f t="shared" si="20"/>
        <v>1.1243384263715459</v>
      </c>
      <c r="E326">
        <f t="shared" si="21"/>
        <v>7.1527566967280398</v>
      </c>
      <c r="F326">
        <f t="shared" si="22"/>
        <v>24.983016583975338</v>
      </c>
      <c r="G326">
        <f t="shared" si="23"/>
        <v>2.4999999999982948E-3</v>
      </c>
    </row>
    <row r="327" spans="1:7" x14ac:dyDescent="0.4">
      <c r="A327">
        <v>326</v>
      </c>
      <c r="B327">
        <v>240.736744688344</v>
      </c>
      <c r="C327">
        <v>237.75</v>
      </c>
      <c r="D327">
        <f t="shared" si="20"/>
        <v>1.2562543378944284</v>
      </c>
      <c r="E327">
        <f t="shared" si="21"/>
        <v>8.9206438333511215</v>
      </c>
      <c r="F327">
        <f t="shared" si="22"/>
        <v>26.197008912742529</v>
      </c>
      <c r="G327">
        <f t="shared" si="23"/>
        <v>1.4400000000001091E-2</v>
      </c>
    </row>
    <row r="328" spans="1:7" x14ac:dyDescent="0.4">
      <c r="A328">
        <v>327</v>
      </c>
      <c r="B328">
        <v>240.92901355743399</v>
      </c>
      <c r="C328">
        <v>237.84</v>
      </c>
      <c r="D328">
        <f t="shared" si="20"/>
        <v>1.2987779841212523</v>
      </c>
      <c r="E328">
        <f t="shared" si="21"/>
        <v>9.5420047580109735</v>
      </c>
      <c r="F328">
        <f t="shared" si="22"/>
        <v>25.283814666167139</v>
      </c>
      <c r="G328">
        <f t="shared" si="23"/>
        <v>8.1000000000006137E-3</v>
      </c>
    </row>
    <row r="329" spans="1:7" x14ac:dyDescent="0.4">
      <c r="A329">
        <v>328</v>
      </c>
      <c r="B329">
        <v>241.117916905903</v>
      </c>
      <c r="C329">
        <v>238.16</v>
      </c>
      <c r="D329">
        <f t="shared" si="20"/>
        <v>1.2419872799391187</v>
      </c>
      <c r="E329">
        <f t="shared" si="21"/>
        <v>8.7492724222268077</v>
      </c>
      <c r="F329">
        <f t="shared" si="22"/>
        <v>22.168101789454816</v>
      </c>
      <c r="G329">
        <f t="shared" si="23"/>
        <v>0.10239999999999563</v>
      </c>
    </row>
    <row r="330" spans="1:7" x14ac:dyDescent="0.4">
      <c r="A330">
        <v>329</v>
      </c>
      <c r="B330">
        <v>241.30484645727401</v>
      </c>
      <c r="C330">
        <v>238.44</v>
      </c>
      <c r="D330">
        <f t="shared" si="20"/>
        <v>1.2014957462145666</v>
      </c>
      <c r="E330">
        <f t="shared" si="21"/>
        <v>8.2073452237554605</v>
      </c>
      <c r="F330">
        <f t="shared" si="22"/>
        <v>19.609853022331468</v>
      </c>
      <c r="G330">
        <f t="shared" si="23"/>
        <v>7.8400000000000636E-2</v>
      </c>
    </row>
    <row r="331" spans="1:7" x14ac:dyDescent="0.4">
      <c r="A331">
        <v>330</v>
      </c>
      <c r="B331">
        <v>241.49176572888399</v>
      </c>
      <c r="C331">
        <v>238.55</v>
      </c>
      <c r="D331">
        <f t="shared" si="20"/>
        <v>1.2331862204502113</v>
      </c>
      <c r="E331">
        <f t="shared" si="21"/>
        <v>8.6539856036362899</v>
      </c>
      <c r="F331">
        <f t="shared" si="22"/>
        <v>18.647726720961465</v>
      </c>
      <c r="G331">
        <f t="shared" si="23"/>
        <v>1.2100000000003001E-2</v>
      </c>
    </row>
    <row r="332" spans="1:7" x14ac:dyDescent="0.4">
      <c r="A332">
        <v>331</v>
      </c>
      <c r="B332">
        <v>241.67867472129899</v>
      </c>
      <c r="C332">
        <v>238.62</v>
      </c>
      <c r="D332">
        <f t="shared" si="20"/>
        <v>1.2818182555104287</v>
      </c>
      <c r="E332">
        <f t="shared" si="21"/>
        <v>9.3554910507134235</v>
      </c>
      <c r="F332">
        <f t="shared" si="22"/>
        <v>18.048064529180689</v>
      </c>
      <c r="G332">
        <f t="shared" si="23"/>
        <v>4.8999999999990449E-3</v>
      </c>
    </row>
    <row r="333" spans="1:7" x14ac:dyDescent="0.4">
      <c r="A333">
        <v>332</v>
      </c>
      <c r="B333">
        <v>241.86557343508301</v>
      </c>
      <c r="C333">
        <v>238.96</v>
      </c>
      <c r="D333">
        <f t="shared" si="20"/>
        <v>1.2159246045710577</v>
      </c>
      <c r="E333">
        <f t="shared" si="21"/>
        <v>8.4423569866600214</v>
      </c>
      <c r="F333">
        <f t="shared" si="22"/>
        <v>15.274819597673757</v>
      </c>
      <c r="G333">
        <f t="shared" si="23"/>
        <v>0.11560000000000233</v>
      </c>
    </row>
    <row r="334" spans="1:7" x14ac:dyDescent="0.4">
      <c r="A334">
        <v>333</v>
      </c>
      <c r="B334">
        <v>242.05113694740101</v>
      </c>
      <c r="C334">
        <v>239.12</v>
      </c>
      <c r="D334">
        <f t="shared" si="20"/>
        <v>1.2258016675313652</v>
      </c>
      <c r="E334">
        <f t="shared" si="21"/>
        <v>8.5915638044192573</v>
      </c>
      <c r="F334">
        <f t="shared" si="22"/>
        <v>14.049763159317591</v>
      </c>
      <c r="G334">
        <f t="shared" si="23"/>
        <v>2.5599999999998908E-2</v>
      </c>
    </row>
    <row r="335" spans="1:7" x14ac:dyDescent="0.4">
      <c r="A335">
        <v>334</v>
      </c>
      <c r="B335">
        <v>242.23329563963199</v>
      </c>
      <c r="C335">
        <v>239.82</v>
      </c>
      <c r="D335">
        <f t="shared" si="20"/>
        <v>1.0062945707747466</v>
      </c>
      <c r="E335">
        <f t="shared" si="21"/>
        <v>5.8239958442668094</v>
      </c>
      <c r="F335">
        <f t="shared" si="22"/>
        <v>9.2921412415093201</v>
      </c>
      <c r="G335">
        <f t="shared" si="23"/>
        <v>0.48999999999998406</v>
      </c>
    </row>
    <row r="336" spans="1:7" x14ac:dyDescent="0.4">
      <c r="A336">
        <v>335</v>
      </c>
      <c r="B336">
        <v>242.97513108183901</v>
      </c>
      <c r="C336">
        <v>240.75</v>
      </c>
      <c r="D336">
        <f t="shared" si="20"/>
        <v>0.92424967054579832</v>
      </c>
      <c r="E336">
        <f t="shared" si="21"/>
        <v>4.9512083313660407</v>
      </c>
      <c r="F336">
        <f t="shared" si="22"/>
        <v>4.4872006935639046</v>
      </c>
      <c r="G336">
        <f t="shared" si="23"/>
        <v>0.86490000000001266</v>
      </c>
    </row>
    <row r="337" spans="1:7" x14ac:dyDescent="0.4">
      <c r="A337">
        <v>336</v>
      </c>
      <c r="B337">
        <v>243.69877521806799</v>
      </c>
      <c r="C337">
        <v>241.75</v>
      </c>
      <c r="D337">
        <f t="shared" si="20"/>
        <v>0.80611177582957327</v>
      </c>
      <c r="E337">
        <f t="shared" si="21"/>
        <v>3.7977248505559551</v>
      </c>
      <c r="F337">
        <f t="shared" si="22"/>
        <v>1.2505979538376957</v>
      </c>
      <c r="G337">
        <f t="shared" si="23"/>
        <v>1</v>
      </c>
    </row>
    <row r="338" spans="1:7" x14ac:dyDescent="0.4">
      <c r="A338">
        <v>337</v>
      </c>
      <c r="B338">
        <v>244.41152617454901</v>
      </c>
      <c r="C338">
        <v>242.84</v>
      </c>
      <c r="D338">
        <f t="shared" si="20"/>
        <v>0.64714469385150997</v>
      </c>
      <c r="E338">
        <f t="shared" si="21"/>
        <v>2.4696945172926354</v>
      </c>
      <c r="F338">
        <f t="shared" si="22"/>
        <v>8.0096753612803843E-4</v>
      </c>
      <c r="G338">
        <f t="shared" si="23"/>
        <v>1.1881000000000075</v>
      </c>
    </row>
    <row r="339" spans="1:7" x14ac:dyDescent="0.4">
      <c r="A339">
        <v>338</v>
      </c>
      <c r="B339">
        <v>245</v>
      </c>
      <c r="C339">
        <v>243.51</v>
      </c>
      <c r="D339">
        <f t="shared" si="20"/>
        <v>0.61188452219621747</v>
      </c>
      <c r="E339">
        <f t="shared" si="21"/>
        <v>2.2201000000000271</v>
      </c>
      <c r="F339">
        <f t="shared" si="22"/>
        <v>0.41177713191955673</v>
      </c>
      <c r="G339">
        <f t="shared" si="23"/>
        <v>0.44889999999998326</v>
      </c>
    </row>
    <row r="340" spans="1:7" x14ac:dyDescent="0.4">
      <c r="A340">
        <v>339</v>
      </c>
      <c r="B340">
        <v>245</v>
      </c>
      <c r="C340">
        <v>243.98</v>
      </c>
      <c r="D340">
        <f t="shared" si="20"/>
        <v>0.41806705467661703</v>
      </c>
      <c r="E340">
        <f t="shared" si="21"/>
        <v>1.0404000000000209</v>
      </c>
      <c r="F340">
        <f t="shared" si="22"/>
        <v>1.2358738442482275</v>
      </c>
      <c r="G340">
        <f t="shared" si="23"/>
        <v>0.22089999999999893</v>
      </c>
    </row>
    <row r="341" spans="1:7" x14ac:dyDescent="0.4">
      <c r="A341">
        <v>340</v>
      </c>
      <c r="B341">
        <v>245</v>
      </c>
      <c r="C341">
        <v>244.21</v>
      </c>
      <c r="D341">
        <f t="shared" si="20"/>
        <v>0.32349207649154088</v>
      </c>
      <c r="E341">
        <f t="shared" si="21"/>
        <v>0.62409999999998744</v>
      </c>
      <c r="F341">
        <f t="shared" si="22"/>
        <v>1.8001552141112436</v>
      </c>
      <c r="G341">
        <f t="shared" si="23"/>
        <v>5.2900000000008364E-2</v>
      </c>
    </row>
    <row r="342" spans="1:7" x14ac:dyDescent="0.4">
      <c r="A342">
        <v>341</v>
      </c>
      <c r="B342">
        <v>245</v>
      </c>
      <c r="C342">
        <v>244.2</v>
      </c>
      <c r="D342">
        <f t="shared" si="20"/>
        <v>0.32760032760033225</v>
      </c>
      <c r="E342">
        <f t="shared" si="21"/>
        <v>0.64000000000001822</v>
      </c>
      <c r="F342">
        <f t="shared" si="22"/>
        <v>1.773421241508454</v>
      </c>
      <c r="G342">
        <f t="shared" si="23"/>
        <v>1.0000000000038654E-4</v>
      </c>
    </row>
    <row r="343" spans="1:7" x14ac:dyDescent="0.4">
      <c r="A343">
        <v>342</v>
      </c>
      <c r="B343">
        <v>245</v>
      </c>
      <c r="C343">
        <v>244.21</v>
      </c>
      <c r="D343">
        <f t="shared" si="20"/>
        <v>0.32349207649154088</v>
      </c>
      <c r="E343">
        <f t="shared" si="21"/>
        <v>0.62409999999998744</v>
      </c>
      <c r="F343">
        <f t="shared" si="22"/>
        <v>1.8001552141112436</v>
      </c>
      <c r="G343">
        <f t="shared" si="23"/>
        <v>1.0000000000038654E-4</v>
      </c>
    </row>
    <row r="344" spans="1:7" x14ac:dyDescent="0.4">
      <c r="A344">
        <v>343</v>
      </c>
      <c r="B344">
        <v>245</v>
      </c>
      <c r="C344">
        <v>244.25</v>
      </c>
      <c r="D344">
        <f t="shared" si="20"/>
        <v>0.30706243602865912</v>
      </c>
      <c r="E344">
        <f t="shared" si="21"/>
        <v>0.5625</v>
      </c>
      <c r="F344">
        <f t="shared" si="22"/>
        <v>1.9090911045221739</v>
      </c>
      <c r="G344">
        <f t="shared" si="23"/>
        <v>1.5999999999993634E-3</v>
      </c>
    </row>
    <row r="345" spans="1:7" x14ac:dyDescent="0.4">
      <c r="A345">
        <v>344</v>
      </c>
      <c r="B345">
        <v>245</v>
      </c>
      <c r="C345">
        <v>244.7</v>
      </c>
      <c r="D345">
        <f t="shared" si="20"/>
        <v>0.12259910093993108</v>
      </c>
      <c r="E345">
        <f t="shared" si="21"/>
        <v>9.0000000000006825E-2</v>
      </c>
      <c r="F345">
        <f t="shared" si="22"/>
        <v>3.3551198716453383</v>
      </c>
      <c r="G345">
        <f t="shared" si="23"/>
        <v>0.20249999999998977</v>
      </c>
    </row>
    <row r="346" spans="1:7" x14ac:dyDescent="0.4">
      <c r="A346">
        <v>345</v>
      </c>
      <c r="B346">
        <v>245</v>
      </c>
      <c r="C346">
        <v>244.77</v>
      </c>
      <c r="D346">
        <f t="shared" si="20"/>
        <v>9.3965763778236608E-2</v>
      </c>
      <c r="E346">
        <f t="shared" si="21"/>
        <v>5.2899999999995291E-2</v>
      </c>
      <c r="F346">
        <f t="shared" si="22"/>
        <v>3.6164576798645842</v>
      </c>
      <c r="G346">
        <f t="shared" si="23"/>
        <v>4.9000000000030243E-3</v>
      </c>
    </row>
    <row r="347" spans="1:7" x14ac:dyDescent="0.4">
      <c r="A347">
        <v>346</v>
      </c>
      <c r="B347">
        <v>245</v>
      </c>
      <c r="C347">
        <v>244.54</v>
      </c>
      <c r="D347">
        <f t="shared" si="20"/>
        <v>0.18810828494316184</v>
      </c>
      <c r="E347">
        <f t="shared" si="21"/>
        <v>0.21160000000000731</v>
      </c>
      <c r="F347">
        <f t="shared" si="22"/>
        <v>2.7945763100015468</v>
      </c>
      <c r="G347">
        <f t="shared" si="23"/>
        <v>5.2900000000008364E-2</v>
      </c>
    </row>
    <row r="348" spans="1:7" x14ac:dyDescent="0.4">
      <c r="A348">
        <v>347</v>
      </c>
      <c r="B348">
        <v>245</v>
      </c>
      <c r="C348">
        <v>244.3</v>
      </c>
      <c r="D348">
        <f t="shared" si="20"/>
        <v>0.28653295128939366</v>
      </c>
      <c r="E348">
        <f t="shared" si="21"/>
        <v>0.48999999999998406</v>
      </c>
      <c r="F348">
        <f t="shared" si="22"/>
        <v>2.0497609675358959</v>
      </c>
      <c r="G348">
        <f t="shared" si="23"/>
        <v>5.7599999999990721E-2</v>
      </c>
    </row>
    <row r="349" spans="1:7" x14ac:dyDescent="0.4">
      <c r="A349">
        <v>348</v>
      </c>
      <c r="B349">
        <v>245</v>
      </c>
      <c r="C349">
        <v>244.17</v>
      </c>
      <c r="D349">
        <f t="shared" si="20"/>
        <v>0.33992709997133658</v>
      </c>
      <c r="E349">
        <f t="shared" si="21"/>
        <v>0.68890000000002072</v>
      </c>
      <c r="F349">
        <f t="shared" si="22"/>
        <v>1.6944193237002381</v>
      </c>
      <c r="G349">
        <f t="shared" si="23"/>
        <v>1.6900000000006209E-2</v>
      </c>
    </row>
    <row r="350" spans="1:7" x14ac:dyDescent="0.4">
      <c r="A350">
        <v>349</v>
      </c>
      <c r="B350">
        <v>245</v>
      </c>
      <c r="C350">
        <v>244.13</v>
      </c>
      <c r="D350">
        <f t="shared" si="20"/>
        <v>0.3563675091139985</v>
      </c>
      <c r="E350">
        <f t="shared" si="21"/>
        <v>0.7569000000000079</v>
      </c>
      <c r="F350">
        <f t="shared" si="22"/>
        <v>1.5918834332893075</v>
      </c>
      <c r="G350">
        <f t="shared" si="23"/>
        <v>1.5999999999993634E-3</v>
      </c>
    </row>
    <row r="351" spans="1:7" x14ac:dyDescent="0.4">
      <c r="A351">
        <v>350</v>
      </c>
      <c r="B351">
        <v>245</v>
      </c>
      <c r="C351">
        <v>244.21</v>
      </c>
      <c r="D351">
        <f t="shared" si="20"/>
        <v>0.32349207649154088</v>
      </c>
      <c r="E351">
        <f t="shared" si="21"/>
        <v>0.62409999999998744</v>
      </c>
      <c r="F351">
        <f t="shared" si="22"/>
        <v>1.8001552141112436</v>
      </c>
      <c r="G351">
        <f t="shared" si="23"/>
        <v>6.4000000000020013E-3</v>
      </c>
    </row>
    <row r="352" spans="1:7" x14ac:dyDescent="0.4">
      <c r="A352">
        <v>351</v>
      </c>
      <c r="B352">
        <v>245</v>
      </c>
      <c r="C352">
        <v>244.4</v>
      </c>
      <c r="D352">
        <f t="shared" si="20"/>
        <v>0.24549918166939211</v>
      </c>
      <c r="E352">
        <f t="shared" si="21"/>
        <v>0.35999999999999316</v>
      </c>
      <c r="F352">
        <f t="shared" si="22"/>
        <v>2.34610069356326</v>
      </c>
      <c r="G352">
        <f t="shared" si="23"/>
        <v>3.6099999999999133E-2</v>
      </c>
    </row>
    <row r="353" spans="1:7" x14ac:dyDescent="0.4">
      <c r="A353">
        <v>352</v>
      </c>
      <c r="B353">
        <v>245</v>
      </c>
      <c r="C353">
        <v>244.48</v>
      </c>
      <c r="D353">
        <f t="shared" si="20"/>
        <v>0.21269633507853825</v>
      </c>
      <c r="E353">
        <f t="shared" si="21"/>
        <v>0.27040000000001063</v>
      </c>
      <c r="F353">
        <f t="shared" si="22"/>
        <v>2.597572474385113</v>
      </c>
      <c r="G353">
        <f t="shared" si="23"/>
        <v>6.3999999999974537E-3</v>
      </c>
    </row>
    <row r="354" spans="1:7" x14ac:dyDescent="0.4">
      <c r="A354">
        <v>353</v>
      </c>
      <c r="B354">
        <v>245</v>
      </c>
      <c r="C354">
        <v>244.44</v>
      </c>
      <c r="D354">
        <f t="shared" si="20"/>
        <v>0.22909507445590011</v>
      </c>
      <c r="E354">
        <f t="shared" si="21"/>
        <v>0.31360000000000254</v>
      </c>
      <c r="F354">
        <f t="shared" si="22"/>
        <v>2.4702365839741871</v>
      </c>
      <c r="G354">
        <f t="shared" si="23"/>
        <v>1.5999999999993634E-3</v>
      </c>
    </row>
    <row r="355" spans="1:7" x14ac:dyDescent="0.4">
      <c r="A355">
        <v>354</v>
      </c>
      <c r="B355">
        <v>245</v>
      </c>
      <c r="C355">
        <v>244.55</v>
      </c>
      <c r="D355">
        <f t="shared" si="20"/>
        <v>0.18401144960130386</v>
      </c>
      <c r="E355">
        <f t="shared" si="21"/>
        <v>0.20249999999998977</v>
      </c>
      <c r="F355">
        <f t="shared" si="22"/>
        <v>2.8281102826043494</v>
      </c>
      <c r="G355">
        <f t="shared" si="23"/>
        <v>1.2100000000003001E-2</v>
      </c>
    </row>
    <row r="356" spans="1:7" x14ac:dyDescent="0.4">
      <c r="A356">
        <v>355</v>
      </c>
      <c r="B356">
        <v>245</v>
      </c>
      <c r="C356">
        <v>244.61</v>
      </c>
      <c r="D356">
        <f t="shared" si="20"/>
        <v>0.15943747189402982</v>
      </c>
      <c r="E356">
        <f t="shared" si="21"/>
        <v>0.15209999999998935</v>
      </c>
      <c r="F356">
        <f t="shared" si="22"/>
        <v>3.0335141182207863</v>
      </c>
      <c r="G356">
        <f t="shared" si="23"/>
        <v>3.6000000000002727E-3</v>
      </c>
    </row>
    <row r="357" spans="1:7" x14ac:dyDescent="0.4">
      <c r="A357">
        <v>356</v>
      </c>
      <c r="B357">
        <v>245</v>
      </c>
      <c r="C357">
        <v>244.54</v>
      </c>
      <c r="D357">
        <f t="shared" si="20"/>
        <v>0.18810828494316184</v>
      </c>
      <c r="E357">
        <f t="shared" si="21"/>
        <v>0.21160000000000731</v>
      </c>
      <c r="F357">
        <f t="shared" si="22"/>
        <v>2.7945763100015468</v>
      </c>
      <c r="G357">
        <f t="shared" si="23"/>
        <v>4.9000000000030243E-3</v>
      </c>
    </row>
    <row r="358" spans="1:7" x14ac:dyDescent="0.4">
      <c r="A358">
        <v>357</v>
      </c>
      <c r="B358">
        <v>245</v>
      </c>
      <c r="C358">
        <v>244.52</v>
      </c>
      <c r="D358">
        <f t="shared" si="20"/>
        <v>0.19630296090298946</v>
      </c>
      <c r="E358">
        <f t="shared" si="21"/>
        <v>0.23039999999999017</v>
      </c>
      <c r="F358">
        <f t="shared" si="22"/>
        <v>2.7281083647961313</v>
      </c>
      <c r="G358">
        <f t="shared" si="23"/>
        <v>3.9999999999927241E-4</v>
      </c>
    </row>
    <row r="359" spans="1:7" x14ac:dyDescent="0.4">
      <c r="A359">
        <v>358</v>
      </c>
      <c r="B359">
        <v>245</v>
      </c>
      <c r="C359">
        <v>244.56</v>
      </c>
      <c r="D359">
        <f t="shared" si="20"/>
        <v>0.17991494929669516</v>
      </c>
      <c r="E359">
        <f t="shared" si="21"/>
        <v>0.193599999999998</v>
      </c>
      <c r="F359">
        <f t="shared" si="22"/>
        <v>2.8618442552070569</v>
      </c>
      <c r="G359">
        <f t="shared" si="23"/>
        <v>1.5999999999993634E-3</v>
      </c>
    </row>
    <row r="360" spans="1:7" x14ac:dyDescent="0.4">
      <c r="A360">
        <v>359</v>
      </c>
      <c r="B360">
        <v>245</v>
      </c>
      <c r="C360">
        <v>244.61</v>
      </c>
      <c r="D360">
        <f t="shared" si="20"/>
        <v>0.15943747189402982</v>
      </c>
      <c r="E360">
        <f t="shared" si="21"/>
        <v>0.15209999999998935</v>
      </c>
      <c r="F360">
        <f t="shared" si="22"/>
        <v>3.0335141182207863</v>
      </c>
      <c r="G360">
        <f t="shared" si="23"/>
        <v>2.5000000000011367E-3</v>
      </c>
    </row>
    <row r="361" spans="1:7" x14ac:dyDescent="0.4">
      <c r="A361">
        <v>360</v>
      </c>
      <c r="B361">
        <v>245</v>
      </c>
      <c r="C361">
        <v>244.66</v>
      </c>
      <c r="D361">
        <f t="shared" si="20"/>
        <v>0.13896836426060796</v>
      </c>
      <c r="E361">
        <f t="shared" si="21"/>
        <v>0.11560000000000233</v>
      </c>
      <c r="F361">
        <f t="shared" si="22"/>
        <v>3.2101839812344162</v>
      </c>
      <c r="G361">
        <f t="shared" si="23"/>
        <v>2.4999999999982948E-3</v>
      </c>
    </row>
    <row r="362" spans="1:7" x14ac:dyDescent="0.4">
      <c r="A362">
        <v>361</v>
      </c>
      <c r="B362">
        <v>245</v>
      </c>
      <c r="C362">
        <v>244.73</v>
      </c>
      <c r="D362">
        <f t="shared" si="20"/>
        <v>0.1103256650185961</v>
      </c>
      <c r="E362">
        <f t="shared" si="21"/>
        <v>7.290000000000553E-2</v>
      </c>
      <c r="F362">
        <f t="shared" si="22"/>
        <v>3.4659217894535557</v>
      </c>
      <c r="G362">
        <f t="shared" si="23"/>
        <v>4.8999999999990449E-3</v>
      </c>
    </row>
    <row r="363" spans="1:7" x14ac:dyDescent="0.4">
      <c r="A363">
        <v>362</v>
      </c>
      <c r="B363">
        <v>245</v>
      </c>
      <c r="C363">
        <v>244.79</v>
      </c>
      <c r="D363">
        <f t="shared" si="20"/>
        <v>8.5787818129828816E-2</v>
      </c>
      <c r="E363">
        <f t="shared" si="21"/>
        <v>4.4100000000003345E-2</v>
      </c>
      <c r="F363">
        <f t="shared" si="22"/>
        <v>3.6929256250699907</v>
      </c>
      <c r="G363">
        <f t="shared" si="23"/>
        <v>3.6000000000002727E-3</v>
      </c>
    </row>
    <row r="364" spans="1:7" x14ac:dyDescent="0.4">
      <c r="A364">
        <v>363</v>
      </c>
      <c r="B364">
        <v>245</v>
      </c>
      <c r="C364">
        <v>244.77</v>
      </c>
      <c r="D364">
        <f t="shared" si="20"/>
        <v>9.3965763778236608E-2</v>
      </c>
      <c r="E364">
        <f t="shared" si="21"/>
        <v>5.2899999999995291E-2</v>
      </c>
      <c r="F364">
        <f t="shared" si="22"/>
        <v>3.6164576798645842</v>
      </c>
      <c r="G364">
        <f t="shared" si="23"/>
        <v>3.9999999999927241E-4</v>
      </c>
    </row>
    <row r="365" spans="1:7" x14ac:dyDescent="0.4">
      <c r="A365">
        <v>364</v>
      </c>
      <c r="B365">
        <v>245</v>
      </c>
      <c r="C365">
        <v>244.63</v>
      </c>
      <c r="D365">
        <f t="shared" si="20"/>
        <v>0.15124882475575546</v>
      </c>
      <c r="E365">
        <f t="shared" si="21"/>
        <v>0.13690000000000335</v>
      </c>
      <c r="F365">
        <f t="shared" si="22"/>
        <v>3.1035820634261988</v>
      </c>
      <c r="G365">
        <f t="shared" si="23"/>
        <v>1.9600000000004138E-2</v>
      </c>
    </row>
    <row r="366" spans="1:7" x14ac:dyDescent="0.4">
      <c r="A366">
        <v>365</v>
      </c>
      <c r="B366">
        <v>245</v>
      </c>
      <c r="C366">
        <v>244.74</v>
      </c>
      <c r="D366">
        <f t="shared" si="20"/>
        <v>0.10623518836315718</v>
      </c>
      <c r="E366">
        <f t="shared" si="21"/>
        <v>6.7599999999995275E-2</v>
      </c>
      <c r="F366">
        <f t="shared" si="22"/>
        <v>3.5032557620563658</v>
      </c>
      <c r="G366">
        <f>(C366-C365)^2</f>
        <v>1.2100000000003001E-2</v>
      </c>
    </row>
    <row r="367" spans="1:7" x14ac:dyDescent="0.4">
      <c r="A367" t="s">
        <v>4</v>
      </c>
      <c r="B367">
        <f>AVERAGE(B2:B366)</f>
        <v>244.37445015410927</v>
      </c>
      <c r="C367">
        <f t="shared" ref="C367:D367" si="24">AVERAGE(C2:C366)</f>
        <v>242.8683013698631</v>
      </c>
      <c r="D367">
        <f t="shared" si="24"/>
        <v>0.62817983859965487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Zunnex</dc:creator>
  <cp:lastModifiedBy>Philip</cp:lastModifiedBy>
  <dcterms:created xsi:type="dcterms:W3CDTF">2018-09-13T01:56:57Z</dcterms:created>
  <dcterms:modified xsi:type="dcterms:W3CDTF">2018-10-08T01:41:48Z</dcterms:modified>
</cp:coreProperties>
</file>