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BF57592-3976-4559-A349-1775B191ED13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</calcChain>
</file>

<file path=xl/sharedStrings.xml><?xml version="1.0" encoding="utf-8"?>
<sst xmlns="http://schemas.openxmlformats.org/spreadsheetml/2006/main" count="6" uniqueCount="6">
  <si>
    <t>Ten-days</t>
    <phoneticPr fontId="3" type="noConversion"/>
  </si>
  <si>
    <t>day number</t>
    <phoneticPr fontId="3" type="noConversion"/>
  </si>
  <si>
    <t>YuanShan Lateral Flow</t>
  </si>
  <si>
    <t>SanXia River Inflow</t>
  </si>
  <si>
    <t>(立方公尺/日)</t>
    <phoneticPr fontId="2" type="noConversion"/>
  </si>
  <si>
    <t>ShiMen Reservoir Inflow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</si>
</sst>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76" fontId="1" fillId="0" borderId="1" xfId="1" applyNumberFormat="1" applyFont="1" applyBorder="1" applyAlignment="1">
      <alignment horizontal="right" vertical="center"/>
    </xf>
    <xf numFmtId="176" fontId="4" fillId="0" borderId="0" xfId="1" applyNumberFormat="1" applyFont="1" applyAlignment="1">
      <alignment horizontal="right"/>
    </xf>
    <xf numFmtId="176" fontId="1" fillId="0" borderId="0" xfId="1" applyNumberFormat="1" applyFont="1" applyAlignment="1">
      <alignment horizontal="right"/>
    </xf>
    <xf numFmtId="176" fontId="1" fillId="0" borderId="0" xfId="1" applyNumberFormat="1" applyFont="1" applyAlignment="1"/>
    <xf numFmtId="176" fontId="1" fillId="0" borderId="2" xfId="1" applyNumberFormat="1" applyFont="1" applyBorder="1" applyAlignment="1">
      <alignment horizontal="right" vertical="center"/>
    </xf>
    <xf numFmtId="176" fontId="4" fillId="0" borderId="0" xfId="1" applyNumberFormat="1" applyFont="1" applyBorder="1" applyAlignment="1">
      <alignment horizontal="right"/>
    </xf>
    <xf numFmtId="176" fontId="1" fillId="0" borderId="3" xfId="1" applyNumberFormat="1" applyFont="1" applyBorder="1" applyAlignment="1">
      <alignment horizontal="right" vertical="center"/>
    </xf>
    <xf numFmtId="176" fontId="1" fillId="0" borderId="0" xfId="1" applyNumberFormat="1" applyFont="1" applyBorder="1" applyAlignment="1"/>
    <xf numFmtId="176" fontId="1" fillId="0" borderId="0" xfId="1" applyNumberFormat="1" applyFont="1" applyBorder="1" applyAlignment="1">
      <alignment horizontal="right"/>
    </xf>
    <xf numFmtId="1" fontId="0" fillId="0" borderId="0" xfId="0" applyNumberFormat="1" applyFill="1" applyAlignme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B1" workbookViewId="0">
      <selection activeCell="C2" sqref="C2"/>
    </sheetView>
  </sheetViews>
  <sheetFormatPr defaultRowHeight="17"/>
  <cols>
    <col min="1" max="1" width="11.5" style="4" bestFit="1" customWidth="1"/>
    <col min="2" max="2" width="14" style="4" bestFit="1" customWidth="1"/>
    <col min="3" max="3" width="27.5" style="4" bestFit="1" customWidth="1"/>
    <col min="4" max="4" width="25.796875" style="4" bestFit="1" customWidth="1"/>
    <col min="5" max="5" width="22.796875" style="4" bestFit="1" customWidth="1"/>
    <col min="6" max="6" width="17.796875" style="4" bestFit="1" customWidth="1"/>
    <col min="7" max="16384" width="8.796875" style="4"/>
  </cols>
  <sheetData>
    <row r="1" spans="1:6">
      <c r="A1" s="1" t="s">
        <v>0</v>
      </c>
      <c r="B1" s="1" t="s">
        <v>1</v>
      </c>
      <c r="C1" s="2" t="s">
        <v>5</v>
      </c>
      <c r="D1" s="2" t="s">
        <v>2</v>
      </c>
      <c r="E1" s="2" t="s">
        <v>3</v>
      </c>
      <c r="F1" s="3" t="s">
        <v>4</v>
      </c>
    </row>
    <row r="2" spans="1:6">
      <c r="A2" s="5">
        <v>1</v>
      </c>
      <c r="B2" s="5">
        <v>1</v>
      </c>
      <c r="C2" s="6">
        <v>2218000</v>
      </c>
      <c r="D2" s="10">
        <v>504000</v>
      </c>
      <c r="E2" s="6">
        <v>725000</v>
      </c>
      <c r="F2" s="3"/>
    </row>
    <row r="3" spans="1:6">
      <c r="A3" s="1">
        <v>2</v>
      </c>
      <c r="B3" s="1">
        <v>11</v>
      </c>
      <c r="C3" s="6">
        <v>2171000</v>
      </c>
      <c r="D3" s="10">
        <v>404000</v>
      </c>
      <c r="E3" s="6">
        <v>582000</v>
      </c>
      <c r="F3" s="3"/>
    </row>
    <row r="4" spans="1:6">
      <c r="A4" s="1">
        <v>3</v>
      </c>
      <c r="B4" s="1">
        <v>21</v>
      </c>
      <c r="C4" s="6">
        <v>3430000</v>
      </c>
      <c r="D4" s="10">
        <v>586363.63636363635</v>
      </c>
      <c r="E4" s="6">
        <v>844545.45454545459</v>
      </c>
      <c r="F4" s="3"/>
    </row>
    <row r="5" spans="1:6">
      <c r="A5" s="1">
        <v>4</v>
      </c>
      <c r="B5" s="1">
        <v>32</v>
      </c>
      <c r="C5" s="6">
        <v>2216000</v>
      </c>
      <c r="D5" s="10">
        <v>468000</v>
      </c>
      <c r="E5" s="6">
        <v>674000</v>
      </c>
      <c r="F5" s="3"/>
    </row>
    <row r="6" spans="1:6">
      <c r="A6" s="1">
        <v>5</v>
      </c>
      <c r="B6" s="1">
        <v>42</v>
      </c>
      <c r="C6" s="6">
        <v>1728000</v>
      </c>
      <c r="D6" s="10">
        <v>349000</v>
      </c>
      <c r="E6" s="6">
        <v>503000</v>
      </c>
      <c r="F6" s="3"/>
    </row>
    <row r="7" spans="1:6">
      <c r="A7" s="1">
        <v>6</v>
      </c>
      <c r="B7" s="1">
        <v>52</v>
      </c>
      <c r="C7" s="6">
        <f>7430000*8/9</f>
        <v>6604444.444444444</v>
      </c>
      <c r="D7" s="10">
        <f>1187500*8/9</f>
        <v>1055555.5555555555</v>
      </c>
      <c r="E7" s="6">
        <f>1710000*8/9</f>
        <v>1520000</v>
      </c>
      <c r="F7" s="3"/>
    </row>
    <row r="8" spans="1:6">
      <c r="A8" s="1">
        <v>7</v>
      </c>
      <c r="B8" s="1">
        <v>60</v>
      </c>
      <c r="C8" s="6">
        <v>3442000</v>
      </c>
      <c r="D8" s="10">
        <v>425000</v>
      </c>
      <c r="E8" s="6">
        <v>612000</v>
      </c>
      <c r="F8" s="3"/>
    </row>
    <row r="9" spans="1:6">
      <c r="A9" s="1">
        <v>8</v>
      </c>
      <c r="B9" s="1">
        <v>70</v>
      </c>
      <c r="C9" s="6">
        <v>3196000</v>
      </c>
      <c r="D9" s="10">
        <v>471000</v>
      </c>
      <c r="E9" s="6">
        <v>678000</v>
      </c>
      <c r="F9" s="3"/>
    </row>
    <row r="10" spans="1:6">
      <c r="A10" s="1">
        <v>9</v>
      </c>
      <c r="B10" s="1">
        <v>80</v>
      </c>
      <c r="C10" s="6">
        <v>1772727.2727272727</v>
      </c>
      <c r="D10" s="10">
        <v>237272.72727272726</v>
      </c>
      <c r="E10" s="6">
        <v>341818.18181818182</v>
      </c>
      <c r="F10" s="3"/>
    </row>
    <row r="11" spans="1:6">
      <c r="A11" s="1">
        <v>10</v>
      </c>
      <c r="B11" s="1">
        <v>91</v>
      </c>
      <c r="C11" s="6">
        <v>1387000</v>
      </c>
      <c r="D11" s="10">
        <v>219000</v>
      </c>
      <c r="E11" s="6">
        <v>315000</v>
      </c>
      <c r="F11" s="3"/>
    </row>
    <row r="12" spans="1:6">
      <c r="A12" s="1">
        <v>11</v>
      </c>
      <c r="B12" s="1">
        <v>101</v>
      </c>
      <c r="C12" s="6">
        <v>2030000</v>
      </c>
      <c r="D12" s="10">
        <v>409000</v>
      </c>
      <c r="E12" s="6">
        <v>588000</v>
      </c>
      <c r="F12" s="3"/>
    </row>
    <row r="13" spans="1:6">
      <c r="A13" s="1">
        <v>12</v>
      </c>
      <c r="B13" s="1">
        <v>111</v>
      </c>
      <c r="C13" s="6">
        <v>5319000</v>
      </c>
      <c r="D13" s="10">
        <v>1017000</v>
      </c>
      <c r="E13" s="6">
        <v>1465000</v>
      </c>
      <c r="F13" s="3"/>
    </row>
    <row r="14" spans="1:6">
      <c r="A14" s="1">
        <v>13</v>
      </c>
      <c r="B14" s="1">
        <v>121</v>
      </c>
      <c r="C14" s="6">
        <v>3938000</v>
      </c>
      <c r="D14" s="10">
        <v>580000</v>
      </c>
      <c r="E14" s="6">
        <v>835000</v>
      </c>
      <c r="F14" s="3"/>
    </row>
    <row r="15" spans="1:6">
      <c r="A15" s="1">
        <v>14</v>
      </c>
      <c r="B15" s="1">
        <v>131</v>
      </c>
      <c r="C15" s="6">
        <v>4850000</v>
      </c>
      <c r="D15" s="10">
        <v>654000</v>
      </c>
      <c r="E15" s="6">
        <v>942000</v>
      </c>
      <c r="F15" s="3"/>
    </row>
    <row r="16" spans="1:6">
      <c r="A16" s="1">
        <v>15</v>
      </c>
      <c r="B16" s="1">
        <v>141</v>
      </c>
      <c r="C16" s="6">
        <v>6035454.5454545459</v>
      </c>
      <c r="D16" s="10">
        <v>532727.27272727271</v>
      </c>
      <c r="E16" s="6">
        <v>767272.72727272729</v>
      </c>
      <c r="F16" s="3"/>
    </row>
    <row r="17" spans="1:6">
      <c r="A17" s="1">
        <v>16</v>
      </c>
      <c r="B17" s="1">
        <v>152</v>
      </c>
      <c r="C17" s="6">
        <v>4638000</v>
      </c>
      <c r="D17" s="10">
        <v>470000</v>
      </c>
      <c r="E17" s="6">
        <v>677000</v>
      </c>
      <c r="F17" s="3"/>
    </row>
    <row r="18" spans="1:6">
      <c r="A18" s="1">
        <v>17</v>
      </c>
      <c r="B18" s="1">
        <v>162</v>
      </c>
      <c r="C18" s="6">
        <v>23625000</v>
      </c>
      <c r="D18" s="10">
        <v>1949000</v>
      </c>
      <c r="E18" s="6">
        <v>2807000</v>
      </c>
      <c r="F18" s="3"/>
    </row>
    <row r="19" spans="1:6">
      <c r="A19" s="7">
        <v>18</v>
      </c>
      <c r="B19" s="7">
        <v>172</v>
      </c>
      <c r="C19" s="6">
        <v>7744000</v>
      </c>
      <c r="D19" s="10">
        <v>629000</v>
      </c>
      <c r="E19" s="6">
        <v>906000</v>
      </c>
      <c r="F19" s="3"/>
    </row>
    <row r="20" spans="1:6" s="8" customFormat="1">
      <c r="A20" s="1">
        <v>19</v>
      </c>
      <c r="B20" s="1">
        <v>182</v>
      </c>
      <c r="C20" s="6">
        <v>3604000</v>
      </c>
      <c r="D20" s="10">
        <v>346000</v>
      </c>
      <c r="E20" s="6">
        <v>499000</v>
      </c>
      <c r="F20" s="9"/>
    </row>
    <row r="21" spans="1:6">
      <c r="A21" s="5">
        <v>20</v>
      </c>
      <c r="B21" s="5">
        <v>192</v>
      </c>
      <c r="C21" s="6">
        <v>2761000</v>
      </c>
      <c r="D21" s="10">
        <v>262000</v>
      </c>
      <c r="E21" s="6">
        <v>377000</v>
      </c>
      <c r="F21" s="3"/>
    </row>
    <row r="22" spans="1:6">
      <c r="A22" s="1">
        <v>21</v>
      </c>
      <c r="B22" s="1">
        <v>202</v>
      </c>
      <c r="C22" s="6">
        <v>4783636.3636363633</v>
      </c>
      <c r="D22" s="10">
        <v>361818.18181818182</v>
      </c>
      <c r="E22" s="6">
        <v>520909.09090909088</v>
      </c>
      <c r="F22" s="3"/>
    </row>
    <row r="23" spans="1:6">
      <c r="A23" s="1">
        <v>22</v>
      </c>
      <c r="B23" s="1">
        <v>213</v>
      </c>
      <c r="C23" s="6">
        <v>56682000</v>
      </c>
      <c r="D23" s="10">
        <v>4493000</v>
      </c>
      <c r="E23" s="6">
        <v>6470000</v>
      </c>
      <c r="F23" s="3"/>
    </row>
    <row r="24" spans="1:6">
      <c r="A24" s="1">
        <v>23</v>
      </c>
      <c r="B24" s="1">
        <v>223</v>
      </c>
      <c r="C24" s="6">
        <v>7513000</v>
      </c>
      <c r="D24" s="10">
        <v>992000</v>
      </c>
      <c r="E24" s="6">
        <v>1428000</v>
      </c>
      <c r="F24" s="3"/>
    </row>
    <row r="25" spans="1:6">
      <c r="A25" s="1">
        <v>24</v>
      </c>
      <c r="B25" s="1">
        <v>233</v>
      </c>
      <c r="C25" s="6">
        <v>11212727.272727273</v>
      </c>
      <c r="D25" s="10">
        <v>2139090.9090909092</v>
      </c>
      <c r="E25" s="6">
        <v>3080000</v>
      </c>
      <c r="F25" s="3"/>
    </row>
    <row r="26" spans="1:6">
      <c r="A26" s="1">
        <v>25</v>
      </c>
      <c r="B26" s="1">
        <v>244</v>
      </c>
      <c r="C26" s="6">
        <v>6765000</v>
      </c>
      <c r="D26" s="10">
        <v>1177000</v>
      </c>
      <c r="E26" s="6">
        <v>1695000</v>
      </c>
      <c r="F26" s="3"/>
    </row>
    <row r="27" spans="1:6">
      <c r="A27" s="1">
        <v>26</v>
      </c>
      <c r="B27" s="1">
        <v>254</v>
      </c>
      <c r="C27" s="6">
        <v>6321000</v>
      </c>
      <c r="D27" s="10">
        <v>2130000</v>
      </c>
      <c r="E27" s="6">
        <v>3067000</v>
      </c>
      <c r="F27" s="3"/>
    </row>
    <row r="28" spans="1:6">
      <c r="A28" s="1">
        <v>27</v>
      </c>
      <c r="B28" s="1">
        <v>264</v>
      </c>
      <c r="C28" s="6">
        <v>7019000</v>
      </c>
      <c r="D28" s="10">
        <v>1352000</v>
      </c>
      <c r="E28" s="6">
        <v>1947000</v>
      </c>
      <c r="F28" s="3"/>
    </row>
    <row r="29" spans="1:6">
      <c r="A29" s="1">
        <v>28</v>
      </c>
      <c r="B29" s="1">
        <v>274</v>
      </c>
      <c r="C29" s="6">
        <v>4014000</v>
      </c>
      <c r="D29" s="10">
        <v>707000</v>
      </c>
      <c r="E29" s="6">
        <v>1019000</v>
      </c>
      <c r="F29" s="3"/>
    </row>
    <row r="30" spans="1:6">
      <c r="A30" s="1">
        <v>29</v>
      </c>
      <c r="B30" s="1">
        <v>284</v>
      </c>
      <c r="C30" s="6">
        <v>2179000</v>
      </c>
      <c r="D30" s="10">
        <v>296000</v>
      </c>
      <c r="E30" s="6">
        <v>426000</v>
      </c>
      <c r="F30" s="3"/>
    </row>
    <row r="31" spans="1:6">
      <c r="A31" s="1">
        <v>30</v>
      </c>
      <c r="B31" s="1">
        <v>294</v>
      </c>
      <c r="C31" s="6">
        <v>1649090.9090909092</v>
      </c>
      <c r="D31" s="10">
        <v>229090.90909090909</v>
      </c>
      <c r="E31" s="6">
        <v>330000</v>
      </c>
      <c r="F31" s="3"/>
    </row>
    <row r="32" spans="1:6">
      <c r="A32" s="1">
        <v>31</v>
      </c>
      <c r="B32" s="1">
        <v>305</v>
      </c>
      <c r="C32" s="6">
        <v>1385000</v>
      </c>
      <c r="D32" s="10">
        <v>276000</v>
      </c>
      <c r="E32" s="6">
        <v>398000</v>
      </c>
      <c r="F32" s="3"/>
    </row>
    <row r="33" spans="1:6">
      <c r="A33" s="1">
        <v>32</v>
      </c>
      <c r="B33" s="1">
        <v>315</v>
      </c>
      <c r="C33" s="6">
        <v>1402000</v>
      </c>
      <c r="D33" s="10">
        <v>314000</v>
      </c>
      <c r="E33" s="6">
        <v>452000</v>
      </c>
      <c r="F33" s="3"/>
    </row>
    <row r="34" spans="1:6">
      <c r="A34" s="1">
        <v>33</v>
      </c>
      <c r="B34" s="1">
        <v>325</v>
      </c>
      <c r="C34" s="6">
        <v>3635000</v>
      </c>
      <c r="D34" s="10">
        <v>1214000</v>
      </c>
      <c r="E34" s="6">
        <v>1748000</v>
      </c>
      <c r="F34" s="3"/>
    </row>
    <row r="35" spans="1:6">
      <c r="A35" s="1">
        <v>34</v>
      </c>
      <c r="B35" s="1">
        <v>335</v>
      </c>
      <c r="C35" s="6">
        <v>7625000</v>
      </c>
      <c r="D35" s="10">
        <v>1596000</v>
      </c>
      <c r="E35" s="6">
        <v>2298000</v>
      </c>
      <c r="F35" s="3"/>
    </row>
    <row r="36" spans="1:6">
      <c r="A36" s="1">
        <v>35</v>
      </c>
      <c r="B36" s="1">
        <v>345</v>
      </c>
      <c r="C36" s="6">
        <v>4015000</v>
      </c>
      <c r="D36" s="10">
        <v>598000</v>
      </c>
      <c r="E36" s="6">
        <v>861000</v>
      </c>
      <c r="F36" s="3"/>
    </row>
    <row r="37" spans="1:6">
      <c r="A37" s="7">
        <v>36</v>
      </c>
      <c r="B37" s="7">
        <v>355</v>
      </c>
      <c r="C37" s="6">
        <v>2216363.6363636362</v>
      </c>
      <c r="D37" s="10">
        <v>251818.18181818182</v>
      </c>
      <c r="E37" s="6">
        <v>362727.27272727271</v>
      </c>
      <c r="F3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2018-11-19T07:06:30Z</dcterms:modified>
</cp:coreProperties>
</file>