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asimch86/Desktop/Humber College/Week2/"/>
    </mc:Choice>
  </mc:AlternateContent>
  <xr:revisionPtr revIDLastSave="0" documentId="8_{21630D83-CAB4-4047-9394-616AC384EE07}" xr6:coauthVersionLast="36" xr6:coauthVersionMax="36" xr10:uidLastSave="{00000000-0000-0000-0000-000000000000}"/>
  <bookViews>
    <workbookView xWindow="0" yWindow="0" windowWidth="28800" windowHeight="18000" activeTab="1" xr2:uid="{7F5D571E-3675-DD48-8739-DE4F4DF7033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B30" i="2"/>
  <c r="B29" i="2"/>
  <c r="C17" i="1"/>
  <c r="B17" i="1"/>
  <c r="C16" i="1"/>
  <c r="B16" i="1"/>
  <c r="B28" i="2"/>
  <c r="B27" i="2"/>
  <c r="B15" i="1"/>
  <c r="C14" i="1"/>
  <c r="C15" i="1" s="1"/>
  <c r="B14" i="1"/>
</calcChain>
</file>

<file path=xl/sharedStrings.xml><?xml version="1.0" encoding="utf-8"?>
<sst xmlns="http://schemas.openxmlformats.org/spreadsheetml/2006/main" count="49" uniqueCount="46">
  <si>
    <t>Class A</t>
  </si>
  <si>
    <t>Class B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</si>
  <si>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</si>
  <si>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</si>
  <si>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</si>
  <si>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</si>
  <si>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</si>
  <si>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</si>
  <si>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</si>
  <si>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</si>
  <si>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</si>
  <si>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</si>
  <si>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</si>
  <si>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</si>
  <si>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Total</t>
  </si>
  <si>
    <t>Mean (Simple Avg)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</si>
  <si>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</si>
  <si>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</si>
  <si>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</si>
  <si>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</si>
  <si>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</si>
  <si>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</si>
  <si>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</si>
  <si>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</si>
  <si>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</si>
  <si>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</si>
  <si>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Std11</t>
  </si>
  <si>
    <t>Std12</t>
  </si>
  <si>
    <t>Std13</t>
  </si>
  <si>
    <t>Std14</t>
  </si>
  <si>
    <t>Std15</t>
  </si>
  <si>
    <t>Std16</t>
  </si>
  <si>
    <t>Std17</t>
  </si>
  <si>
    <t>Std18</t>
  </si>
  <si>
    <t>Std19</t>
  </si>
  <si>
    <t>Std20</t>
  </si>
  <si>
    <t>Std21</t>
  </si>
  <si>
    <t>Std22</t>
  </si>
  <si>
    <t>Std23</t>
  </si>
  <si>
    <t>Std24</t>
  </si>
  <si>
    <t>Std25</t>
  </si>
  <si>
    <t>Marks</t>
  </si>
  <si>
    <t>Mean</t>
  </si>
  <si>
    <t>Median</t>
  </si>
  <si>
    <t>Mode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</si>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</sst>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Arial"/>
      <family val="2"/>
    </font>
    <font>
      <sz val="1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righ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Class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102</c:v>
                </c:pt>
                <c:pt idx="1">
                  <c:v>128</c:v>
                </c:pt>
                <c:pt idx="2">
                  <c:v>131</c:v>
                </c:pt>
                <c:pt idx="3">
                  <c:v>98</c:v>
                </c:pt>
                <c:pt idx="4">
                  <c:v>140</c:v>
                </c:pt>
                <c:pt idx="5">
                  <c:v>93</c:v>
                </c:pt>
                <c:pt idx="6">
                  <c:v>110</c:v>
                </c:pt>
                <c:pt idx="7">
                  <c:v>115</c:v>
                </c:pt>
                <c:pt idx="8">
                  <c:v>109</c:v>
                </c:pt>
                <c:pt idx="9">
                  <c:v>89</c:v>
                </c:pt>
                <c:pt idx="10">
                  <c:v>106</c:v>
                </c:pt>
                <c:pt idx="1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E-AF4C-94ED-150148BD651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Class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127</c:v>
                </c:pt>
                <c:pt idx="1">
                  <c:v>131</c:v>
                </c:pt>
                <c:pt idx="2">
                  <c:v>96</c:v>
                </c:pt>
                <c:pt idx="3">
                  <c:v>80</c:v>
                </c:pt>
                <c:pt idx="4">
                  <c:v>93</c:v>
                </c:pt>
                <c:pt idx="5">
                  <c:v>111</c:v>
                </c:pt>
                <c:pt idx="6">
                  <c:v>109</c:v>
                </c:pt>
                <c:pt idx="7">
                  <c:v>162</c:v>
                </c:pt>
                <c:pt idx="8">
                  <c:v>111</c:v>
                </c:pt>
                <c:pt idx="9">
                  <c:v>111</c:v>
                </c:pt>
                <c:pt idx="10">
                  <c:v>109</c:v>
                </c:pt>
                <c:pt idx="1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E-AF4C-94ED-150148BD6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222240"/>
        <c:axId val="1612223920"/>
      </c:barChart>
      <c:catAx>
        <c:axId val="16122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23920"/>
        <c:crosses val="autoZero"/>
        <c:auto val="1"/>
        <c:lblAlgn val="ctr"/>
        <c:lblOffset val="100"/>
        <c:noMultiLvlLbl val="0"/>
      </c:catAx>
      <c:valAx>
        <c:axId val="16122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Sheet2!$A$2:$A$26</c:f>
              <c:strCache>
                <c:ptCount val="25"/>
                <c:pt idx="0">
                  <c:v>Std1</c:v>
                </c:pt>
                <c:pt idx="1">
                  <c:v>Std2</c:v>
                </c:pt>
                <c:pt idx="2">
                  <c:v>Std3</c:v>
                </c:pt>
                <c:pt idx="3">
                  <c:v>Std4</c:v>
                </c:pt>
                <c:pt idx="4">
                  <c:v>Std5</c:v>
                </c:pt>
                <c:pt idx="5">
                  <c:v>Std6</c:v>
                </c:pt>
                <c:pt idx="6">
                  <c:v>Std7</c:v>
                </c:pt>
                <c:pt idx="7">
                  <c:v>Std8</c:v>
                </c:pt>
                <c:pt idx="8">
                  <c:v>Std9</c:v>
                </c:pt>
                <c:pt idx="9">
                  <c:v>Std10</c:v>
                </c:pt>
                <c:pt idx="10">
                  <c:v>Std11</c:v>
                </c:pt>
                <c:pt idx="11">
                  <c:v>Std12</c:v>
                </c:pt>
                <c:pt idx="12">
                  <c:v>Std13</c:v>
                </c:pt>
                <c:pt idx="13">
                  <c:v>Std14</c:v>
                </c:pt>
                <c:pt idx="14">
                  <c:v>Std15</c:v>
                </c:pt>
                <c:pt idx="15">
                  <c:v>Std16</c:v>
                </c:pt>
                <c:pt idx="16">
                  <c:v>Std17</c:v>
                </c:pt>
                <c:pt idx="17">
                  <c:v>Std18</c:v>
                </c:pt>
                <c:pt idx="18">
                  <c:v>Std19</c:v>
                </c:pt>
                <c:pt idx="19">
                  <c:v>Std20</c:v>
                </c:pt>
                <c:pt idx="20">
                  <c:v>Std21</c:v>
                </c:pt>
                <c:pt idx="21">
                  <c:v>Std22</c:v>
                </c:pt>
                <c:pt idx="22">
                  <c:v>Std23</c:v>
                </c:pt>
                <c:pt idx="23">
                  <c:v>Std24</c:v>
                </c:pt>
                <c:pt idx="24">
                  <c:v>Std25</c:v>
                </c:pt>
              </c:strCache>
            </c:strRef>
          </c:cat>
          <c:val>
            <c:numRef>
              <c:f>Sheet2!$B$2:$B$26</c:f>
              <c:numCache>
                <c:formatCode>General</c:formatCode>
                <c:ptCount val="25"/>
                <c:pt idx="0">
                  <c:v>96</c:v>
                </c:pt>
                <c:pt idx="1">
                  <c:v>95</c:v>
                </c:pt>
                <c:pt idx="2">
                  <c:v>90</c:v>
                </c:pt>
                <c:pt idx="3">
                  <c:v>89</c:v>
                </c:pt>
                <c:pt idx="4">
                  <c:v>83</c:v>
                </c:pt>
                <c:pt idx="5">
                  <c:v>82</c:v>
                </c:pt>
                <c:pt idx="6">
                  <c:v>81</c:v>
                </c:pt>
                <c:pt idx="7">
                  <c:v>80</c:v>
                </c:pt>
                <c:pt idx="8">
                  <c:v>80</c:v>
                </c:pt>
                <c:pt idx="9">
                  <c:v>79</c:v>
                </c:pt>
                <c:pt idx="10">
                  <c:v>78</c:v>
                </c:pt>
                <c:pt idx="11">
                  <c:v>77</c:v>
                </c:pt>
                <c:pt idx="12">
                  <c:v>76</c:v>
                </c:pt>
                <c:pt idx="13">
                  <c:v>69</c:v>
                </c:pt>
                <c:pt idx="14">
                  <c:v>64</c:v>
                </c:pt>
                <c:pt idx="15">
                  <c:v>56</c:v>
                </c:pt>
                <c:pt idx="16">
                  <c:v>51</c:v>
                </c:pt>
                <c:pt idx="17">
                  <c:v>47</c:v>
                </c:pt>
                <c:pt idx="18">
                  <c:v>46</c:v>
                </c:pt>
                <c:pt idx="19">
                  <c:v>42</c:v>
                </c:pt>
                <c:pt idx="20">
                  <c:v>49</c:v>
                </c:pt>
                <c:pt idx="21">
                  <c:v>37</c:v>
                </c:pt>
                <c:pt idx="22">
                  <c:v>34</c:v>
                </c:pt>
                <c:pt idx="23">
                  <c:v>28</c:v>
                </c:pt>
                <c:pt idx="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1-734C-B715-608A257CF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813040"/>
        <c:axId val="1739984448"/>
      </c:barChart>
      <c:catAx>
        <c:axId val="14868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84448"/>
        <c:crosses val="autoZero"/>
        <c:auto val="1"/>
        <c:lblAlgn val="ctr"/>
        <c:lblOffset val="100"/>
        <c:noMultiLvlLbl val="0"/>
      </c:catAx>
      <c:valAx>
        <c:axId val="17399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1</xdr:row>
      <xdr:rowOff>50800</xdr:rowOff>
    </xdr:from>
    <xdr:to>
      <xdr:col>17</xdr:col>
      <xdr:colOff>635000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2473C-0CE0-B84C-8079-91D4CE81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7</xdr:row>
      <xdr:rowOff>292100</xdr:rowOff>
    </xdr:from>
    <xdr:to>
      <xdr:col>15</xdr:col>
      <xdr:colOff>12700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79389-7BE5-5347-A72C-E6E746B72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9C99-9C9C-064B-BE87-575331041D59}">
  <dimension ref="A1:I17"/>
  <sheetViews>
    <sheetView workbookViewId="0">
      <selection activeCell="A18" sqref="A18"/>
    </sheetView>
  </sheetViews>
  <sheetFormatPr baseColWidth="10" defaultRowHeight="26" x14ac:dyDescent="0.3"/>
  <cols>
    <col min="1" max="1" width="23.33203125" style="2" customWidth="1"/>
    <col min="2" max="2" width="20.33203125" style="2" customWidth="1"/>
    <col min="3" max="3" width="16" style="2" customWidth="1"/>
    <col min="4" max="16384" width="10.83203125" style="2"/>
  </cols>
  <sheetData>
    <row r="1" spans="1:9" x14ac:dyDescent="0.3">
      <c r="A1" s="5"/>
      <c r="B1" s="5" t="s">
        <v>0</v>
      </c>
      <c r="C1" s="5" t="s">
        <v>1</v>
      </c>
    </row>
    <row r="2" spans="1:9" x14ac:dyDescent="0.3">
      <c r="A2" s="5" t="s">
        <v>2</v>
      </c>
      <c r="B2" s="3">
        <v>102</v>
      </c>
      <c r="C2" s="3">
        <v>127</v>
      </c>
      <c r="E2" s="3">
        <v>89</v>
      </c>
      <c r="F2" s="3">
        <v>80</v>
      </c>
      <c r="H2" s="3">
        <v>89</v>
      </c>
      <c r="I2" s="3">
        <v>80</v>
      </c>
    </row>
    <row r="3" spans="1:9" x14ac:dyDescent="0.3">
      <c r="A3" s="5" t="s">
        <v>3</v>
      </c>
      <c r="B3" s="3">
        <v>128</v>
      </c>
      <c r="C3" s="3">
        <v>131</v>
      </c>
      <c r="E3" s="3">
        <v>93</v>
      </c>
      <c r="F3" s="3">
        <v>87</v>
      </c>
      <c r="H3" s="3">
        <v>93</v>
      </c>
      <c r="I3" s="3">
        <v>87</v>
      </c>
    </row>
    <row r="4" spans="1:9" x14ac:dyDescent="0.3">
      <c r="A4" s="5" t="s">
        <v>4</v>
      </c>
      <c r="B4" s="3">
        <v>131</v>
      </c>
      <c r="C4" s="3">
        <v>96</v>
      </c>
      <c r="E4" s="3">
        <v>98</v>
      </c>
      <c r="F4" s="3">
        <v>93</v>
      </c>
      <c r="H4" s="3">
        <v>97</v>
      </c>
      <c r="I4" s="3">
        <v>93</v>
      </c>
    </row>
    <row r="5" spans="1:9" x14ac:dyDescent="0.3">
      <c r="A5" s="5" t="s">
        <v>5</v>
      </c>
      <c r="B5" s="3">
        <v>98</v>
      </c>
      <c r="C5" s="3">
        <v>80</v>
      </c>
      <c r="E5" s="3">
        <v>102</v>
      </c>
      <c r="F5" s="3">
        <v>96</v>
      </c>
      <c r="H5" s="3">
        <v>98</v>
      </c>
      <c r="I5" s="3">
        <v>96</v>
      </c>
    </row>
    <row r="6" spans="1:9" x14ac:dyDescent="0.3">
      <c r="A6" s="5" t="s">
        <v>6</v>
      </c>
      <c r="B6" s="3">
        <v>140</v>
      </c>
      <c r="C6" s="3">
        <v>93</v>
      </c>
      <c r="E6" s="3">
        <v>106</v>
      </c>
      <c r="F6" s="3">
        <v>103</v>
      </c>
      <c r="H6" s="3">
        <v>102</v>
      </c>
      <c r="I6" s="3">
        <v>103</v>
      </c>
    </row>
    <row r="7" spans="1:9" x14ac:dyDescent="0.3">
      <c r="A7" s="5" t="s">
        <v>7</v>
      </c>
      <c r="B7" s="3">
        <v>93</v>
      </c>
      <c r="C7" s="3">
        <v>111</v>
      </c>
      <c r="E7" s="3">
        <v>109</v>
      </c>
      <c r="F7" s="3">
        <v>105</v>
      </c>
      <c r="H7" s="3">
        <v>106</v>
      </c>
      <c r="I7" s="3">
        <v>105</v>
      </c>
    </row>
    <row r="8" spans="1:9" x14ac:dyDescent="0.3">
      <c r="A8" s="5" t="s">
        <v>8</v>
      </c>
      <c r="B8" s="4">
        <v>110</v>
      </c>
      <c r="C8" s="4">
        <v>109</v>
      </c>
      <c r="E8" s="4">
        <v>110</v>
      </c>
      <c r="F8" s="3">
        <v>109</v>
      </c>
      <c r="H8" s="3">
        <v>109</v>
      </c>
      <c r="I8" s="3">
        <v>109</v>
      </c>
    </row>
    <row r="9" spans="1:9" x14ac:dyDescent="0.3">
      <c r="A9" s="5" t="s">
        <v>9</v>
      </c>
      <c r="B9" s="3">
        <v>115</v>
      </c>
      <c r="C9" s="3">
        <v>162</v>
      </c>
      <c r="E9" s="3">
        <v>115</v>
      </c>
      <c r="F9" s="4">
        <v>109</v>
      </c>
      <c r="H9" s="4">
        <v>110</v>
      </c>
      <c r="I9" s="4">
        <v>109</v>
      </c>
    </row>
    <row r="10" spans="1:9" x14ac:dyDescent="0.3">
      <c r="A10" s="5" t="s">
        <v>10</v>
      </c>
      <c r="B10" s="3">
        <v>109</v>
      </c>
      <c r="C10" s="3">
        <v>111</v>
      </c>
      <c r="E10" s="3">
        <v>119</v>
      </c>
      <c r="F10" s="3">
        <v>111</v>
      </c>
      <c r="H10" s="3">
        <v>115</v>
      </c>
      <c r="I10" s="3">
        <v>111</v>
      </c>
    </row>
    <row r="11" spans="1:9" x14ac:dyDescent="0.3">
      <c r="A11" s="5" t="s">
        <v>11</v>
      </c>
      <c r="B11" s="3">
        <v>89</v>
      </c>
      <c r="C11" s="3">
        <v>111</v>
      </c>
      <c r="E11" s="3">
        <v>128</v>
      </c>
      <c r="F11" s="3">
        <v>120</v>
      </c>
      <c r="H11" s="3">
        <v>119</v>
      </c>
      <c r="I11" s="3">
        <v>120</v>
      </c>
    </row>
    <row r="12" spans="1:9" x14ac:dyDescent="0.3">
      <c r="A12" s="5" t="s">
        <v>12</v>
      </c>
      <c r="B12" s="3">
        <v>106</v>
      </c>
      <c r="C12" s="3">
        <v>109</v>
      </c>
      <c r="E12" s="3">
        <v>131</v>
      </c>
      <c r="F12" s="3">
        <v>127</v>
      </c>
      <c r="H12" s="3">
        <v>128</v>
      </c>
      <c r="I12" s="3">
        <v>127</v>
      </c>
    </row>
    <row r="13" spans="1:9" x14ac:dyDescent="0.3">
      <c r="A13" s="5" t="s">
        <v>13</v>
      </c>
      <c r="B13" s="3">
        <v>119</v>
      </c>
      <c r="C13" s="3">
        <v>87</v>
      </c>
      <c r="E13" s="3">
        <v>140</v>
      </c>
      <c r="F13" s="3">
        <v>131</v>
      </c>
      <c r="H13" s="3">
        <v>131</v>
      </c>
      <c r="I13" s="3">
        <v>131</v>
      </c>
    </row>
    <row r="14" spans="1:9" x14ac:dyDescent="0.3">
      <c r="A14" s="5" t="s">
        <v>14</v>
      </c>
      <c r="B14" s="2">
        <f>SUM(B2:B13)</f>
        <v>1340</v>
      </c>
      <c r="C14" s="2">
        <f>SUM(C2:C13)</f>
        <v>1327</v>
      </c>
    </row>
    <row r="15" spans="1:9" x14ac:dyDescent="0.3">
      <c r="A15" s="2" t="s">
        <v>15</v>
      </c>
      <c r="B15" s="2">
        <f>B14/COUNT(B2:B13)</f>
        <v>111.66666666666667</v>
      </c>
      <c r="C15" s="2">
        <f>C14/COUNT(C2:C13)</f>
        <v>110.58333333333333</v>
      </c>
    </row>
    <row r="16" spans="1:9" x14ac:dyDescent="0.3">
      <c r="A16" s="2" t="s">
        <v>43</v>
      </c>
      <c r="B16" s="2">
        <f>MEDIAN(B2:B13)</f>
        <v>109.5</v>
      </c>
      <c r="C16" s="2">
        <f>MEDIAN(C2:C13)</f>
        <v>110</v>
      </c>
    </row>
    <row r="17" spans="1:3" x14ac:dyDescent="0.3">
      <c r="A17" s="2" t="s">
        <v>44</v>
      </c>
      <c r="B17" s="2" t="e">
        <f>MODE(B2:B13)</f>
        <v>#N/A</v>
      </c>
      <c r="C17" s="2">
        <f>MODE(C2:C13)</f>
        <v>111</v>
      </c>
    </row>
  </sheetData>
  <sortState ref="E2:E13">
    <sortCondition ref="E2:E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02444-2515-6340-BE05-D9C8593DB89A}">
  <dimension ref="A1:B31"/>
  <sheetViews>
    <sheetView tabSelected="1" topLeftCell="A7" workbookViewId="0">
      <selection activeCell="B31" sqref="B31"/>
    </sheetView>
  </sheetViews>
  <sheetFormatPr baseColWidth="10" defaultRowHeight="24" x14ac:dyDescent="0.3"/>
  <cols>
    <col min="1" max="1" width="23.33203125" style="1" customWidth="1"/>
    <col min="2" max="2" width="21.6640625" style="1" customWidth="1"/>
    <col min="3" max="16384" width="10.83203125" style="1"/>
  </cols>
  <sheetData>
    <row r="1" spans="1:2" ht="25" thickBot="1" x14ac:dyDescent="0.35">
      <c r="B1" s="1" t="s">
        <v>41</v>
      </c>
    </row>
    <row r="2" spans="1:2" ht="25" thickBot="1" x14ac:dyDescent="0.35">
      <c r="A2" s="1" t="s">
        <v>16</v>
      </c>
      <c r="B2" s="7">
        <v>96</v>
      </c>
    </row>
    <row r="3" spans="1:2" ht="25" thickBot="1" x14ac:dyDescent="0.35">
      <c r="A3" s="1" t="s">
        <v>17</v>
      </c>
      <c r="B3" s="7">
        <v>95</v>
      </c>
    </row>
    <row r="4" spans="1:2" ht="25" thickBot="1" x14ac:dyDescent="0.35">
      <c r="A4" s="1" t="s">
        <v>18</v>
      </c>
      <c r="B4" s="7">
        <v>90</v>
      </c>
    </row>
    <row r="5" spans="1:2" ht="25" thickBot="1" x14ac:dyDescent="0.35">
      <c r="A5" s="1" t="s">
        <v>19</v>
      </c>
      <c r="B5" s="7">
        <v>89</v>
      </c>
    </row>
    <row r="6" spans="1:2" ht="25" thickBot="1" x14ac:dyDescent="0.35">
      <c r="A6" s="1" t="s">
        <v>20</v>
      </c>
      <c r="B6" s="7">
        <v>83</v>
      </c>
    </row>
    <row r="7" spans="1:2" ht="25" thickBot="1" x14ac:dyDescent="0.35">
      <c r="A7" s="1" t="s">
        <v>21</v>
      </c>
      <c r="B7" s="7">
        <v>82</v>
      </c>
    </row>
    <row r="8" spans="1:2" ht="25" thickBot="1" x14ac:dyDescent="0.35">
      <c r="A8" s="1" t="s">
        <v>22</v>
      </c>
      <c r="B8" s="7">
        <v>81</v>
      </c>
    </row>
    <row r="9" spans="1:2" ht="25" thickBot="1" x14ac:dyDescent="0.35">
      <c r="A9" s="1" t="s">
        <v>23</v>
      </c>
      <c r="B9" s="7">
        <v>80</v>
      </c>
    </row>
    <row r="10" spans="1:2" ht="25" thickBot="1" x14ac:dyDescent="0.35">
      <c r="A10" s="1" t="s">
        <v>24</v>
      </c>
      <c r="B10" s="7">
        <v>80</v>
      </c>
    </row>
    <row r="11" spans="1:2" ht="25" thickBot="1" x14ac:dyDescent="0.35">
      <c r="A11" s="1" t="s">
        <v>25</v>
      </c>
      <c r="B11" s="7">
        <v>79</v>
      </c>
    </row>
    <row r="12" spans="1:2" ht="25" thickBot="1" x14ac:dyDescent="0.35">
      <c r="A12" s="1" t="s">
        <v>26</v>
      </c>
      <c r="B12" s="7">
        <v>78</v>
      </c>
    </row>
    <row r="13" spans="1:2" ht="25" thickBot="1" x14ac:dyDescent="0.35">
      <c r="A13" s="1" t="s">
        <v>27</v>
      </c>
      <c r="B13" s="7">
        <v>77</v>
      </c>
    </row>
    <row r="14" spans="1:2" ht="25" thickBot="1" x14ac:dyDescent="0.35">
      <c r="A14" s="1" t="s">
        <v>28</v>
      </c>
      <c r="B14" s="7">
        <v>76</v>
      </c>
    </row>
    <row r="15" spans="1:2" ht="25" thickBot="1" x14ac:dyDescent="0.35">
      <c r="A15" s="1" t="s">
        <v>29</v>
      </c>
      <c r="B15" s="7">
        <v>69</v>
      </c>
    </row>
    <row r="16" spans="1:2" ht="25" thickBot="1" x14ac:dyDescent="0.35">
      <c r="A16" s="1" t="s">
        <v>30</v>
      </c>
      <c r="B16" s="7">
        <v>64</v>
      </c>
    </row>
    <row r="17" spans="1:2" ht="25" thickBot="1" x14ac:dyDescent="0.35">
      <c r="A17" s="1" t="s">
        <v>31</v>
      </c>
      <c r="B17" s="7">
        <v>56</v>
      </c>
    </row>
    <row r="18" spans="1:2" ht="25" thickBot="1" x14ac:dyDescent="0.35">
      <c r="A18" s="1" t="s">
        <v>32</v>
      </c>
      <c r="B18" s="7">
        <v>51</v>
      </c>
    </row>
    <row r="19" spans="1:2" ht="25" thickBot="1" x14ac:dyDescent="0.35">
      <c r="A19" s="1" t="s">
        <v>33</v>
      </c>
      <c r="B19" s="7">
        <v>47</v>
      </c>
    </row>
    <row r="20" spans="1:2" ht="25" thickBot="1" x14ac:dyDescent="0.35">
      <c r="A20" s="1" t="s">
        <v>34</v>
      </c>
      <c r="B20" s="7">
        <v>46</v>
      </c>
    </row>
    <row r="21" spans="1:2" ht="25" thickBot="1" x14ac:dyDescent="0.35">
      <c r="A21" s="1" t="s">
        <v>35</v>
      </c>
      <c r="B21" s="7">
        <v>42</v>
      </c>
    </row>
    <row r="22" spans="1:2" ht="25" thickBot="1" x14ac:dyDescent="0.35">
      <c r="A22" s="1" t="s">
        <v>36</v>
      </c>
      <c r="B22" s="7">
        <v>49</v>
      </c>
    </row>
    <row r="23" spans="1:2" ht="25" thickBot="1" x14ac:dyDescent="0.35">
      <c r="A23" s="1" t="s">
        <v>37</v>
      </c>
      <c r="B23" s="7">
        <v>37</v>
      </c>
    </row>
    <row r="24" spans="1:2" ht="25" thickBot="1" x14ac:dyDescent="0.35">
      <c r="A24" s="1" t="s">
        <v>38</v>
      </c>
      <c r="B24" s="7">
        <v>34</v>
      </c>
    </row>
    <row r="25" spans="1:2" ht="25" thickBot="1" x14ac:dyDescent="0.35">
      <c r="A25" s="1" t="s">
        <v>39</v>
      </c>
      <c r="B25" s="7">
        <v>28</v>
      </c>
    </row>
    <row r="26" spans="1:2" ht="25" thickBot="1" x14ac:dyDescent="0.35">
      <c r="A26" s="1" t="s">
        <v>40</v>
      </c>
      <c r="B26" s="7">
        <v>25</v>
      </c>
    </row>
    <row r="27" spans="1:2" ht="25" thickBot="1" x14ac:dyDescent="0.35">
      <c r="A27" s="1" t="s">
        <v>14</v>
      </c>
      <c r="B27" s="6">
        <f>SUM(B2:B26)</f>
        <v>1634</v>
      </c>
    </row>
    <row r="28" spans="1:2" x14ac:dyDescent="0.3">
      <c r="A28" s="1" t="s">
        <v>42</v>
      </c>
      <c r="B28" s="1">
        <f>B27/COUNT(B2:B26)</f>
        <v>65.36</v>
      </c>
    </row>
    <row r="29" spans="1:2" x14ac:dyDescent="0.3">
      <c r="A29" s="1" t="s">
        <v>43</v>
      </c>
      <c r="B29" s="1">
        <f>MEDIAN(B2:B26)</f>
        <v>76</v>
      </c>
    </row>
    <row r="30" spans="1:2" x14ac:dyDescent="0.3">
      <c r="A30" s="1" t="s">
        <v>44</v>
      </c>
      <c r="B30" s="1">
        <f>MODE(B2:B26)</f>
        <v>80</v>
      </c>
    </row>
    <row r="31" spans="1:2" x14ac:dyDescent="0.3">
      <c r="A31" s="1" t="s">
        <v>45</v>
      </c>
      <c r="B31" s="1">
        <f>STDEV(B2:B26)</f>
        <v>21.876319007852604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2021-01-27T00:26:51Z</dcterms:created>
  <dcterms:modified xsi:type="dcterms:W3CDTF">2021-01-27T01:29:48Z</dcterms:modified>
</cp:coreProperties>
</file>