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y\ThirdCourse\QA\lw3\"/>
    </mc:Choice>
  </mc:AlternateContent>
  <xr:revisionPtr revIDLastSave="0" documentId="13_ncr:1_{F19C05B7-4F04-4EEF-A696-777B3D6E6F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G38" i="1"/>
  <c r="H38" i="1"/>
  <c r="J38" i="1"/>
  <c r="I38" i="1"/>
  <c r="K38" i="1"/>
  <c r="D37" i="1"/>
  <c r="D36" i="1"/>
  <c r="D35" i="1"/>
  <c r="D34" i="1"/>
  <c r="D38" i="1" s="1"/>
  <c r="C37" i="1"/>
  <c r="C36" i="1"/>
  <c r="C35" i="1"/>
  <c r="C34" i="1"/>
  <c r="C38" i="1" s="1"/>
  <c r="O17" i="1"/>
  <c r="O18" i="1"/>
  <c r="O19" i="1"/>
  <c r="H15" i="1"/>
  <c r="J15" i="1"/>
  <c r="L15" i="1"/>
  <c r="N15" i="1"/>
  <c r="O15" i="1"/>
  <c r="P15" i="1"/>
  <c r="Q15" i="1"/>
  <c r="R15" i="1"/>
  <c r="T15" i="1"/>
  <c r="V15" i="1"/>
  <c r="X15" i="1"/>
  <c r="Z15" i="1"/>
  <c r="AB15" i="1"/>
  <c r="AD15" i="1"/>
  <c r="AE15" i="1"/>
  <c r="AF15" i="1"/>
  <c r="AH15" i="1"/>
  <c r="H16" i="1"/>
  <c r="J16" i="1"/>
  <c r="L16" i="1"/>
  <c r="N16" i="1"/>
  <c r="P16" i="1"/>
  <c r="R16" i="1"/>
  <c r="T16" i="1"/>
  <c r="V16" i="1"/>
  <c r="W16" i="1"/>
  <c r="X16" i="1"/>
  <c r="Y16" i="1"/>
  <c r="Z16" i="1"/>
  <c r="AA16" i="1"/>
  <c r="AB16" i="1"/>
  <c r="AC16" i="1"/>
  <c r="AD16" i="1"/>
  <c r="AF16" i="1"/>
  <c r="AH16" i="1"/>
  <c r="H17" i="1"/>
  <c r="J17" i="1"/>
  <c r="L17" i="1"/>
  <c r="N17" i="1"/>
  <c r="P17" i="1"/>
  <c r="Q17" i="1"/>
  <c r="R17" i="1"/>
  <c r="T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H18" i="1"/>
  <c r="J18" i="1"/>
  <c r="L18" i="1"/>
  <c r="N18" i="1"/>
  <c r="P18" i="1"/>
  <c r="Q18" i="1"/>
  <c r="R18" i="1"/>
  <c r="T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H19" i="1"/>
  <c r="J19" i="1"/>
  <c r="L19" i="1"/>
  <c r="N19" i="1"/>
  <c r="P19" i="1"/>
  <c r="Q19" i="1"/>
  <c r="R19" i="1"/>
  <c r="T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F19" i="1"/>
  <c r="F18" i="1"/>
  <c r="F17" i="1"/>
  <c r="F16" i="1"/>
  <c r="F15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C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C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C8" i="1"/>
</calcChain>
</file>

<file path=xl/sharedStrings.xml><?xml version="1.0" encoding="utf-8"?>
<sst xmlns="http://schemas.openxmlformats.org/spreadsheetml/2006/main" count="63" uniqueCount="23">
  <si>
    <t>Предоставленные скидки</t>
  </si>
  <si>
    <t>Область значений</t>
  </si>
  <si>
    <t>if     (2^5)=32</t>
  </si>
  <si>
    <t>Рассчетная скидка</t>
  </si>
  <si>
    <t>Сумма &gt; 100'000 (3%)</t>
  </si>
  <si>
    <t>Пенсионер/Инвалид (10%)</t>
  </si>
  <si>
    <t>Многодетная семья (12%)</t>
  </si>
  <si>
    <t>День рождения (5%)</t>
  </si>
  <si>
    <t>Рассрочка на 3 месяца (0%)</t>
  </si>
  <si>
    <t>0,3,5,8,10,12,15</t>
  </si>
  <si>
    <t>0,1, -</t>
  </si>
  <si>
    <t>-</t>
  </si>
  <si>
    <t>Некорректные кейсы</t>
  </si>
  <si>
    <t>Общие кейсы</t>
  </si>
  <si>
    <t>без расс.</t>
  </si>
  <si>
    <t>5-%</t>
  </si>
  <si>
    <t>17-%</t>
  </si>
  <si>
    <t>12-%</t>
  </si>
  <si>
    <t>15-%</t>
  </si>
  <si>
    <t>10-%</t>
  </si>
  <si>
    <t>8-%</t>
  </si>
  <si>
    <t>3-%</t>
  </si>
  <si>
    <t>с расс.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</si>
</sst>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9" fontId="0" fillId="0" borderId="0" xfId="0" applyNumberFormat="1" applyAlignment="1">
      <alignment horizontal="center" vertical="center"/>
    </xf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8"/>
  <sheetViews>
    <sheetView tabSelected="1" workbookViewId="0">
      <pane xSplit="1" topLeftCell="B1" activePane="topRight" state="frozen"/>
      <selection pane="topRight" activeCell="C12" sqref="C12"/>
    </sheetView>
  </sheetViews>
  <sheetFormatPr defaultRowHeight="14.4" x14ac:dyDescent="0.3"/>
  <cols>
    <col min="1" max="1" width="25" customWidth="1"/>
    <col min="2" max="2" width="17" customWidth="1"/>
  </cols>
  <sheetData>
    <row r="1" spans="1:34" x14ac:dyDescent="0.3">
      <c r="A1" s="1" t="s">
        <v>2</v>
      </c>
      <c r="B1" t="s">
        <v>1</v>
      </c>
    </row>
    <row r="2" spans="1:34" x14ac:dyDescent="0.3">
      <c r="A2" t="s">
        <v>4</v>
      </c>
      <c r="B2" s="7">
        <v>0.1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3">
      <c r="A3" t="s">
        <v>5</v>
      </c>
      <c r="B3" s="7">
        <v>0.1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3">
      <c r="A4" t="s">
        <v>6</v>
      </c>
      <c r="B4" s="7">
        <v>0.1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</row>
    <row r="5" spans="1:34" x14ac:dyDescent="0.3">
      <c r="A5" t="s">
        <v>7</v>
      </c>
      <c r="B5" s="7">
        <v>0.1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1</v>
      </c>
      <c r="AH5">
        <v>1</v>
      </c>
    </row>
    <row r="6" spans="1:34" x14ac:dyDescent="0.3">
      <c r="A6" t="s">
        <v>8</v>
      </c>
      <c r="B6" s="7">
        <v>0.1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</row>
    <row r="7" spans="1:34" x14ac:dyDescent="0.3">
      <c r="A7" s="1" t="s">
        <v>0</v>
      </c>
      <c r="B7" s="7"/>
    </row>
    <row r="8" spans="1:34" x14ac:dyDescent="0.3">
      <c r="A8" s="3">
        <v>0.03</v>
      </c>
      <c r="B8" s="7">
        <v>0.3</v>
      </c>
      <c r="C8">
        <f>IF(C2=1,3,0)</f>
        <v>0</v>
      </c>
      <c r="D8">
        <f t="shared" ref="D8:AH8" si="0">IF(D2=1,3,0)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3</v>
      </c>
      <c r="T8">
        <f t="shared" si="0"/>
        <v>3</v>
      </c>
      <c r="U8">
        <f t="shared" si="0"/>
        <v>3</v>
      </c>
      <c r="V8">
        <f t="shared" si="0"/>
        <v>3</v>
      </c>
      <c r="W8">
        <f t="shared" si="0"/>
        <v>3</v>
      </c>
      <c r="X8">
        <f t="shared" si="0"/>
        <v>3</v>
      </c>
      <c r="Y8">
        <f t="shared" si="0"/>
        <v>3</v>
      </c>
      <c r="Z8">
        <f t="shared" si="0"/>
        <v>3</v>
      </c>
      <c r="AA8">
        <f t="shared" si="0"/>
        <v>3</v>
      </c>
      <c r="AB8">
        <f t="shared" si="0"/>
        <v>3</v>
      </c>
      <c r="AC8">
        <f t="shared" si="0"/>
        <v>3</v>
      </c>
      <c r="AD8">
        <f t="shared" si="0"/>
        <v>3</v>
      </c>
      <c r="AE8">
        <f t="shared" si="0"/>
        <v>3</v>
      </c>
      <c r="AF8">
        <f t="shared" si="0"/>
        <v>3</v>
      </c>
      <c r="AG8">
        <f t="shared" si="0"/>
        <v>3</v>
      </c>
      <c r="AH8">
        <f t="shared" si="0"/>
        <v>3</v>
      </c>
    </row>
    <row r="9" spans="1:34" x14ac:dyDescent="0.3">
      <c r="A9" s="3">
        <v>0.1</v>
      </c>
      <c r="B9" s="7">
        <v>0.1</v>
      </c>
      <c r="C9">
        <f>IF(C3=1,10,0)</f>
        <v>0</v>
      </c>
      <c r="D9">
        <f t="shared" ref="D9:AH9" si="1">IF(D3=1,10,0)</f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10</v>
      </c>
      <c r="L9">
        <f t="shared" si="1"/>
        <v>10</v>
      </c>
      <c r="M9">
        <f t="shared" si="1"/>
        <v>10</v>
      </c>
      <c r="N9">
        <f t="shared" si="1"/>
        <v>10</v>
      </c>
      <c r="O9">
        <f t="shared" si="1"/>
        <v>10</v>
      </c>
      <c r="P9">
        <f t="shared" si="1"/>
        <v>10</v>
      </c>
      <c r="Q9">
        <f t="shared" si="1"/>
        <v>10</v>
      </c>
      <c r="R9">
        <f t="shared" si="1"/>
        <v>10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10</v>
      </c>
      <c r="AB9">
        <f t="shared" si="1"/>
        <v>10</v>
      </c>
      <c r="AC9">
        <f t="shared" si="1"/>
        <v>10</v>
      </c>
      <c r="AD9">
        <f t="shared" si="1"/>
        <v>10</v>
      </c>
      <c r="AE9">
        <f t="shared" si="1"/>
        <v>10</v>
      </c>
      <c r="AF9">
        <f t="shared" si="1"/>
        <v>10</v>
      </c>
      <c r="AG9">
        <f t="shared" si="1"/>
        <v>10</v>
      </c>
      <c r="AH9">
        <f t="shared" si="1"/>
        <v>10</v>
      </c>
    </row>
    <row r="10" spans="1:34" x14ac:dyDescent="0.3">
      <c r="A10" s="3">
        <v>0.12</v>
      </c>
      <c r="B10" s="7">
        <v>0.12</v>
      </c>
      <c r="C10">
        <f>IF(C4=1,12,0)</f>
        <v>0</v>
      </c>
      <c r="D10">
        <f>IF(D4=1,12,0)</f>
        <v>0</v>
      </c>
      <c r="E10">
        <f t="shared" ref="E10:AH10" si="2">IF(E4=1,12,0)</f>
        <v>0</v>
      </c>
      <c r="F10">
        <f t="shared" si="2"/>
        <v>0</v>
      </c>
      <c r="G10">
        <f t="shared" si="2"/>
        <v>12</v>
      </c>
      <c r="H10">
        <f t="shared" si="2"/>
        <v>12</v>
      </c>
      <c r="I10">
        <f t="shared" si="2"/>
        <v>12</v>
      </c>
      <c r="J10">
        <f t="shared" si="2"/>
        <v>12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12</v>
      </c>
      <c r="P10">
        <f t="shared" si="2"/>
        <v>12</v>
      </c>
      <c r="Q10">
        <f t="shared" si="2"/>
        <v>12</v>
      </c>
      <c r="R10">
        <f t="shared" si="2"/>
        <v>12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12</v>
      </c>
      <c r="X10">
        <f t="shared" si="2"/>
        <v>12</v>
      </c>
      <c r="Y10">
        <f t="shared" si="2"/>
        <v>12</v>
      </c>
      <c r="Z10">
        <f t="shared" si="2"/>
        <v>12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12</v>
      </c>
      <c r="AF10">
        <f t="shared" si="2"/>
        <v>12</v>
      </c>
      <c r="AG10">
        <f t="shared" si="2"/>
        <v>12</v>
      </c>
      <c r="AH10">
        <f t="shared" si="2"/>
        <v>12</v>
      </c>
    </row>
    <row r="11" spans="1:34" x14ac:dyDescent="0.3">
      <c r="A11" s="3">
        <v>0.05</v>
      </c>
      <c r="B11" s="7">
        <v>0.5</v>
      </c>
      <c r="C11">
        <f>IF(C5=1,5,0)</f>
        <v>0</v>
      </c>
      <c r="D11">
        <f t="shared" ref="D11:AH11" si="3">IF(D5=1,5,0)</f>
        <v>0</v>
      </c>
      <c r="E11">
        <f t="shared" si="3"/>
        <v>5</v>
      </c>
      <c r="F11">
        <f t="shared" si="3"/>
        <v>5</v>
      </c>
      <c r="G11">
        <f t="shared" si="3"/>
        <v>0</v>
      </c>
      <c r="H11">
        <f t="shared" si="3"/>
        <v>0</v>
      </c>
      <c r="I11">
        <f t="shared" si="3"/>
        <v>5</v>
      </c>
      <c r="J11">
        <f t="shared" si="3"/>
        <v>5</v>
      </c>
      <c r="K11">
        <f t="shared" si="3"/>
        <v>0</v>
      </c>
      <c r="L11">
        <f t="shared" si="3"/>
        <v>0</v>
      </c>
      <c r="M11">
        <f t="shared" si="3"/>
        <v>5</v>
      </c>
      <c r="N11">
        <f t="shared" si="3"/>
        <v>5</v>
      </c>
      <c r="O11">
        <f t="shared" si="3"/>
        <v>0</v>
      </c>
      <c r="P11">
        <f t="shared" si="3"/>
        <v>0</v>
      </c>
      <c r="Q11">
        <f t="shared" si="3"/>
        <v>5</v>
      </c>
      <c r="R11">
        <f t="shared" si="3"/>
        <v>5</v>
      </c>
      <c r="S11">
        <f t="shared" si="3"/>
        <v>0</v>
      </c>
      <c r="T11">
        <f t="shared" si="3"/>
        <v>0</v>
      </c>
      <c r="U11">
        <f t="shared" si="3"/>
        <v>5</v>
      </c>
      <c r="V11">
        <f t="shared" si="3"/>
        <v>5</v>
      </c>
      <c r="W11">
        <f t="shared" si="3"/>
        <v>0</v>
      </c>
      <c r="X11">
        <f t="shared" si="3"/>
        <v>0</v>
      </c>
      <c r="Y11">
        <f t="shared" si="3"/>
        <v>5</v>
      </c>
      <c r="Z11">
        <f t="shared" si="3"/>
        <v>5</v>
      </c>
      <c r="AA11">
        <f t="shared" si="3"/>
        <v>0</v>
      </c>
      <c r="AB11">
        <f t="shared" si="3"/>
        <v>0</v>
      </c>
      <c r="AC11">
        <f t="shared" si="3"/>
        <v>5</v>
      </c>
      <c r="AD11">
        <f t="shared" si="3"/>
        <v>5</v>
      </c>
      <c r="AE11">
        <f t="shared" si="3"/>
        <v>0</v>
      </c>
      <c r="AF11">
        <f t="shared" si="3"/>
        <v>0</v>
      </c>
      <c r="AG11">
        <f t="shared" si="3"/>
        <v>5</v>
      </c>
      <c r="AH11">
        <f t="shared" si="3"/>
        <v>5</v>
      </c>
    </row>
    <row r="12" spans="1:34" x14ac:dyDescent="0.3">
      <c r="A12" s="1" t="s">
        <v>3</v>
      </c>
      <c r="B12" t="s">
        <v>9</v>
      </c>
      <c r="C12" s="2">
        <v>0</v>
      </c>
      <c r="D12">
        <v>0</v>
      </c>
      <c r="E12" s="2">
        <v>5</v>
      </c>
      <c r="F12">
        <v>0</v>
      </c>
      <c r="G12" s="2">
        <v>12</v>
      </c>
      <c r="H12">
        <v>0</v>
      </c>
      <c r="I12" s="2">
        <v>17</v>
      </c>
      <c r="J12">
        <v>0</v>
      </c>
      <c r="K12" s="2">
        <v>10</v>
      </c>
      <c r="L12">
        <v>0</v>
      </c>
      <c r="M12" s="2">
        <v>15</v>
      </c>
      <c r="N12">
        <v>0</v>
      </c>
      <c r="O12" s="4">
        <v>0</v>
      </c>
      <c r="P12">
        <v>0</v>
      </c>
      <c r="Q12" s="5">
        <v>0</v>
      </c>
      <c r="R12">
        <v>0</v>
      </c>
      <c r="S12" s="2">
        <v>3</v>
      </c>
      <c r="T12">
        <v>0</v>
      </c>
      <c r="U12" s="2">
        <v>8</v>
      </c>
      <c r="V12">
        <v>0</v>
      </c>
      <c r="W12" s="5">
        <v>0</v>
      </c>
      <c r="X12">
        <v>0</v>
      </c>
      <c r="Y12" s="5">
        <v>0</v>
      </c>
      <c r="Z12">
        <v>0</v>
      </c>
      <c r="AA12" s="5">
        <v>0</v>
      </c>
      <c r="AB12">
        <v>0</v>
      </c>
      <c r="AC12" s="5">
        <v>0</v>
      </c>
      <c r="AD12">
        <v>0</v>
      </c>
      <c r="AE12" s="5">
        <v>0</v>
      </c>
      <c r="AF12">
        <v>0</v>
      </c>
      <c r="AG12" s="5">
        <v>0</v>
      </c>
      <c r="AH12">
        <v>0</v>
      </c>
    </row>
    <row r="13" spans="1:34" x14ac:dyDescent="0.3">
      <c r="A13" s="1" t="s">
        <v>12</v>
      </c>
    </row>
    <row r="14" spans="1:34" x14ac:dyDescent="0.3">
      <c r="A14" s="1" t="s">
        <v>2</v>
      </c>
    </row>
    <row r="15" spans="1:34" x14ac:dyDescent="0.3">
      <c r="A15" t="s">
        <v>4</v>
      </c>
      <c r="B15" s="6" t="s">
        <v>10</v>
      </c>
      <c r="F15" s="7">
        <f>IF(AND(F2 &lt;&gt; 0,F$6 = 1), "-", F2)</f>
        <v>0</v>
      </c>
      <c r="G15" s="7"/>
      <c r="H15" s="7">
        <f t="shared" ref="H15:AH15" si="4">IF(AND(H2 &lt;&gt; 0,H$6 = 1), "-", H2)</f>
        <v>0</v>
      </c>
      <c r="I15" s="7"/>
      <c r="J15" s="7">
        <f t="shared" si="4"/>
        <v>0</v>
      </c>
      <c r="K15" s="7"/>
      <c r="L15" s="7">
        <f t="shared" si="4"/>
        <v>0</v>
      </c>
      <c r="M15" s="7"/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7">
        <f t="shared" si="4"/>
        <v>0</v>
      </c>
      <c r="S15" s="7"/>
      <c r="T15" s="7" t="str">
        <f t="shared" si="4"/>
        <v>-</v>
      </c>
      <c r="U15" s="7"/>
      <c r="V15" s="7" t="str">
        <f t="shared" si="4"/>
        <v>-</v>
      </c>
      <c r="W15" s="7" t="s">
        <v>11</v>
      </c>
      <c r="X15" s="7" t="str">
        <f t="shared" si="4"/>
        <v>-</v>
      </c>
      <c r="Y15" s="7" t="s">
        <v>11</v>
      </c>
      <c r="Z15" s="7" t="str">
        <f t="shared" si="4"/>
        <v>-</v>
      </c>
      <c r="AA15" s="7" t="s">
        <v>11</v>
      </c>
      <c r="AB15" s="7" t="str">
        <f t="shared" si="4"/>
        <v>-</v>
      </c>
      <c r="AC15" s="7" t="s">
        <v>11</v>
      </c>
      <c r="AD15" s="7" t="str">
        <f t="shared" si="4"/>
        <v>-</v>
      </c>
      <c r="AE15" s="7">
        <f t="shared" si="4"/>
        <v>1</v>
      </c>
      <c r="AF15" s="7" t="str">
        <f t="shared" si="4"/>
        <v>-</v>
      </c>
      <c r="AG15" s="7" t="s">
        <v>11</v>
      </c>
      <c r="AH15" s="7" t="str">
        <f t="shared" si="4"/>
        <v>-</v>
      </c>
    </row>
    <row r="16" spans="1:34" x14ac:dyDescent="0.3">
      <c r="A16" t="s">
        <v>5</v>
      </c>
      <c r="B16" s="6" t="s">
        <v>10</v>
      </c>
      <c r="F16" s="7">
        <f>IF(AND(F3 &lt;&gt; 0,F$6 = 1), "-", F3)</f>
        <v>0</v>
      </c>
      <c r="G16" s="7"/>
      <c r="H16" s="7">
        <f t="shared" ref="H16:AH16" si="5">IF(AND(H3 &lt;&gt; 0,H$6 = 1), "-", H3)</f>
        <v>0</v>
      </c>
      <c r="I16" s="7"/>
      <c r="J16" s="7">
        <f t="shared" si="5"/>
        <v>0</v>
      </c>
      <c r="K16" s="7"/>
      <c r="L16" s="7" t="str">
        <f t="shared" si="5"/>
        <v>-</v>
      </c>
      <c r="M16" s="7"/>
      <c r="N16" s="7" t="str">
        <f t="shared" si="5"/>
        <v>-</v>
      </c>
      <c r="O16" s="7" t="s">
        <v>11</v>
      </c>
      <c r="P16" s="7" t="str">
        <f t="shared" si="5"/>
        <v>-</v>
      </c>
      <c r="Q16" s="7" t="s">
        <v>11</v>
      </c>
      <c r="R16" s="7" t="str">
        <f t="shared" si="5"/>
        <v>-</v>
      </c>
      <c r="S16" s="7"/>
      <c r="T16" s="7">
        <f t="shared" si="5"/>
        <v>0</v>
      </c>
      <c r="U16" s="7"/>
      <c r="V16" s="7">
        <f t="shared" si="5"/>
        <v>0</v>
      </c>
      <c r="W16" s="7">
        <f t="shared" si="5"/>
        <v>0</v>
      </c>
      <c r="X16" s="7">
        <f t="shared" si="5"/>
        <v>0</v>
      </c>
      <c r="Y16" s="7">
        <f t="shared" si="5"/>
        <v>0</v>
      </c>
      <c r="Z16" s="7">
        <f t="shared" si="5"/>
        <v>0</v>
      </c>
      <c r="AA16" s="7">
        <f t="shared" si="5"/>
        <v>1</v>
      </c>
      <c r="AB16" s="7" t="str">
        <f t="shared" si="5"/>
        <v>-</v>
      </c>
      <c r="AC16" s="7">
        <f t="shared" si="5"/>
        <v>1</v>
      </c>
      <c r="AD16" s="7" t="str">
        <f t="shared" si="5"/>
        <v>-</v>
      </c>
      <c r="AE16" s="7" t="s">
        <v>11</v>
      </c>
      <c r="AF16" s="7" t="str">
        <f t="shared" si="5"/>
        <v>-</v>
      </c>
      <c r="AG16" s="7" t="s">
        <v>11</v>
      </c>
      <c r="AH16" s="7" t="str">
        <f t="shared" si="5"/>
        <v>-</v>
      </c>
    </row>
    <row r="17" spans="1:34" x14ac:dyDescent="0.3">
      <c r="A17" t="s">
        <v>6</v>
      </c>
      <c r="B17" s="6" t="s">
        <v>10</v>
      </c>
      <c r="F17" s="7">
        <f>IF(AND(F4 &lt;&gt; 0,F$6 = 1), "-", F4)</f>
        <v>0</v>
      </c>
      <c r="G17" s="7"/>
      <c r="H17" s="7" t="str">
        <f t="shared" ref="H17:AH17" si="6">IF(AND(H4 &lt;&gt; 0,H$6 = 1), "-", H4)</f>
        <v>-</v>
      </c>
      <c r="I17" s="7"/>
      <c r="J17" s="7" t="str">
        <f t="shared" si="6"/>
        <v>-</v>
      </c>
      <c r="K17" s="7"/>
      <c r="L17" s="7">
        <f t="shared" si="6"/>
        <v>0</v>
      </c>
      <c r="M17" s="7"/>
      <c r="N17" s="7">
        <f t="shared" si="6"/>
        <v>0</v>
      </c>
      <c r="O17" s="7">
        <f t="shared" si="6"/>
        <v>1</v>
      </c>
      <c r="P17" s="7" t="str">
        <f t="shared" si="6"/>
        <v>-</v>
      </c>
      <c r="Q17" s="7">
        <f t="shared" si="6"/>
        <v>1</v>
      </c>
      <c r="R17" s="7" t="str">
        <f t="shared" si="6"/>
        <v>-</v>
      </c>
      <c r="S17" s="7"/>
      <c r="T17" s="7">
        <f t="shared" si="6"/>
        <v>0</v>
      </c>
      <c r="U17" s="7"/>
      <c r="V17" s="7">
        <f t="shared" si="6"/>
        <v>0</v>
      </c>
      <c r="W17" s="7">
        <f t="shared" si="6"/>
        <v>1</v>
      </c>
      <c r="X17" s="7" t="str">
        <f t="shared" si="6"/>
        <v>-</v>
      </c>
      <c r="Y17" s="7">
        <f t="shared" si="6"/>
        <v>1</v>
      </c>
      <c r="Z17" s="7" t="str">
        <f t="shared" si="6"/>
        <v>-</v>
      </c>
      <c r="AA17" s="7">
        <f t="shared" si="6"/>
        <v>0</v>
      </c>
      <c r="AB17" s="7">
        <f t="shared" si="6"/>
        <v>0</v>
      </c>
      <c r="AC17" s="7">
        <f t="shared" si="6"/>
        <v>0</v>
      </c>
      <c r="AD17" s="7">
        <f t="shared" si="6"/>
        <v>0</v>
      </c>
      <c r="AE17" s="7">
        <f t="shared" si="6"/>
        <v>1</v>
      </c>
      <c r="AF17" s="7" t="str">
        <f t="shared" si="6"/>
        <v>-</v>
      </c>
      <c r="AG17" s="7">
        <f t="shared" si="6"/>
        <v>1</v>
      </c>
      <c r="AH17" s="7" t="str">
        <f t="shared" si="6"/>
        <v>-</v>
      </c>
    </row>
    <row r="18" spans="1:34" x14ac:dyDescent="0.3">
      <c r="A18" t="s">
        <v>7</v>
      </c>
      <c r="B18" s="6" t="s">
        <v>10</v>
      </c>
      <c r="F18" s="7" t="str">
        <f>IF(AND(F5 &lt;&gt; 0,F$6 = 1), "-", F5)</f>
        <v>-</v>
      </c>
      <c r="G18" s="7"/>
      <c r="H18" s="7">
        <f t="shared" ref="H18:AH18" si="7">IF(AND(H5 &lt;&gt; 0,H$6 = 1), "-", H5)</f>
        <v>0</v>
      </c>
      <c r="I18" s="7"/>
      <c r="J18" s="7" t="str">
        <f t="shared" si="7"/>
        <v>-</v>
      </c>
      <c r="K18" s="7"/>
      <c r="L18" s="7">
        <f t="shared" si="7"/>
        <v>0</v>
      </c>
      <c r="M18" s="7"/>
      <c r="N18" s="7" t="str">
        <f t="shared" si="7"/>
        <v>-</v>
      </c>
      <c r="O18" s="7">
        <f t="shared" si="7"/>
        <v>0</v>
      </c>
      <c r="P18" s="7">
        <f t="shared" si="7"/>
        <v>0</v>
      </c>
      <c r="Q18" s="7">
        <f t="shared" si="7"/>
        <v>1</v>
      </c>
      <c r="R18" s="7" t="str">
        <f t="shared" si="7"/>
        <v>-</v>
      </c>
      <c r="S18" s="7"/>
      <c r="T18" s="7">
        <f t="shared" si="7"/>
        <v>0</v>
      </c>
      <c r="U18" s="7"/>
      <c r="V18" s="7" t="str">
        <f t="shared" si="7"/>
        <v>-</v>
      </c>
      <c r="W18" s="7">
        <f t="shared" si="7"/>
        <v>0</v>
      </c>
      <c r="X18" s="7">
        <f t="shared" si="7"/>
        <v>0</v>
      </c>
      <c r="Y18" s="7">
        <f t="shared" si="7"/>
        <v>1</v>
      </c>
      <c r="Z18" s="7" t="str">
        <f t="shared" si="7"/>
        <v>-</v>
      </c>
      <c r="AA18" s="7">
        <f t="shared" si="7"/>
        <v>0</v>
      </c>
      <c r="AB18" s="7">
        <f t="shared" si="7"/>
        <v>0</v>
      </c>
      <c r="AC18" s="7">
        <f t="shared" si="7"/>
        <v>1</v>
      </c>
      <c r="AD18" s="7" t="str">
        <f t="shared" si="7"/>
        <v>-</v>
      </c>
      <c r="AE18" s="7">
        <f t="shared" si="7"/>
        <v>0</v>
      </c>
      <c r="AF18" s="7">
        <f t="shared" si="7"/>
        <v>0</v>
      </c>
      <c r="AG18" s="7">
        <f t="shared" si="7"/>
        <v>1</v>
      </c>
      <c r="AH18" s="7" t="str">
        <f t="shared" si="7"/>
        <v>-</v>
      </c>
    </row>
    <row r="19" spans="1:34" x14ac:dyDescent="0.3">
      <c r="A19" t="s">
        <v>8</v>
      </c>
      <c r="B19" s="6">
        <v>0.1</v>
      </c>
      <c r="F19" s="7">
        <f>F6</f>
        <v>1</v>
      </c>
      <c r="G19" s="7"/>
      <c r="H19" s="7">
        <f t="shared" ref="H19:AH19" si="8">H6</f>
        <v>1</v>
      </c>
      <c r="I19" s="7"/>
      <c r="J19" s="7">
        <f t="shared" si="8"/>
        <v>1</v>
      </c>
      <c r="K19" s="7"/>
      <c r="L19" s="7">
        <f t="shared" si="8"/>
        <v>1</v>
      </c>
      <c r="M19" s="7"/>
      <c r="N19" s="7">
        <f t="shared" si="8"/>
        <v>1</v>
      </c>
      <c r="O19" s="7">
        <f t="shared" ref="O19" si="9">IF(AND(O6 &lt;&gt; 0,O$6 = 1), "-", O6)</f>
        <v>0</v>
      </c>
      <c r="P19" s="7">
        <f t="shared" si="8"/>
        <v>1</v>
      </c>
      <c r="Q19" s="7">
        <f t="shared" si="8"/>
        <v>0</v>
      </c>
      <c r="R19" s="7">
        <f t="shared" si="8"/>
        <v>1</v>
      </c>
      <c r="S19" s="7"/>
      <c r="T19" s="7">
        <f t="shared" si="8"/>
        <v>1</v>
      </c>
      <c r="U19" s="7"/>
      <c r="V19" s="7">
        <f t="shared" si="8"/>
        <v>1</v>
      </c>
      <c r="W19" s="7">
        <f t="shared" si="8"/>
        <v>0</v>
      </c>
      <c r="X19" s="7">
        <f t="shared" si="8"/>
        <v>1</v>
      </c>
      <c r="Y19" s="7">
        <f t="shared" si="8"/>
        <v>0</v>
      </c>
      <c r="Z19" s="7">
        <f t="shared" si="8"/>
        <v>1</v>
      </c>
      <c r="AA19" s="7">
        <f t="shared" si="8"/>
        <v>0</v>
      </c>
      <c r="AB19" s="7">
        <f t="shared" si="8"/>
        <v>1</v>
      </c>
      <c r="AC19" s="7">
        <f t="shared" si="8"/>
        <v>0</v>
      </c>
      <c r="AD19" s="7">
        <f t="shared" si="8"/>
        <v>1</v>
      </c>
      <c r="AE19" s="7">
        <f t="shared" si="8"/>
        <v>0</v>
      </c>
      <c r="AF19" s="7">
        <f t="shared" si="8"/>
        <v>1</v>
      </c>
      <c r="AG19" s="7">
        <f t="shared" si="8"/>
        <v>0</v>
      </c>
      <c r="AH19" s="7">
        <f t="shared" si="8"/>
        <v>1</v>
      </c>
    </row>
    <row r="20" spans="1:34" x14ac:dyDescent="0.3">
      <c r="A20" s="1" t="s">
        <v>0</v>
      </c>
    </row>
    <row r="21" spans="1:34" x14ac:dyDescent="0.3">
      <c r="A21" s="3">
        <v>0.03</v>
      </c>
      <c r="B21" s="7">
        <v>0.3</v>
      </c>
      <c r="F21" s="7">
        <v>0</v>
      </c>
      <c r="G21" s="7"/>
      <c r="H21" s="7">
        <v>0</v>
      </c>
      <c r="I21" s="7"/>
      <c r="J21" s="7">
        <v>0</v>
      </c>
      <c r="K21" s="7"/>
      <c r="L21" s="7">
        <v>0</v>
      </c>
      <c r="M21" s="7"/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/>
      <c r="T21" s="7">
        <v>0</v>
      </c>
      <c r="U21" s="7"/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</row>
    <row r="22" spans="1:34" x14ac:dyDescent="0.3">
      <c r="A22" s="3">
        <v>0.1</v>
      </c>
      <c r="B22" s="7">
        <v>0.1</v>
      </c>
      <c r="F22" s="7">
        <v>0</v>
      </c>
      <c r="G22" s="7"/>
      <c r="H22" s="7">
        <v>0</v>
      </c>
      <c r="I22" s="7"/>
      <c r="J22" s="7">
        <v>0</v>
      </c>
      <c r="K22" s="7"/>
      <c r="L22" s="7">
        <v>0</v>
      </c>
      <c r="M22" s="7"/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/>
      <c r="T22" s="7">
        <v>0</v>
      </c>
      <c r="U22" s="7"/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10</v>
      </c>
      <c r="AB22" s="7">
        <v>0</v>
      </c>
      <c r="AC22" s="7">
        <v>10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</row>
    <row r="23" spans="1:34" x14ac:dyDescent="0.3">
      <c r="A23" s="3">
        <v>0.12</v>
      </c>
      <c r="B23" s="7">
        <v>0.12</v>
      </c>
      <c r="F23" s="7">
        <v>0</v>
      </c>
      <c r="G23" s="7"/>
      <c r="H23" s="7">
        <v>0</v>
      </c>
      <c r="I23" s="7"/>
      <c r="J23" s="7">
        <v>0</v>
      </c>
      <c r="K23" s="7"/>
      <c r="L23" s="7">
        <v>0</v>
      </c>
      <c r="M23" s="7"/>
      <c r="N23" s="7">
        <v>0</v>
      </c>
      <c r="O23" s="7">
        <v>12</v>
      </c>
      <c r="P23" s="7">
        <v>0</v>
      </c>
      <c r="Q23" s="7">
        <v>12</v>
      </c>
      <c r="R23" s="7">
        <v>0</v>
      </c>
      <c r="S23" s="7"/>
      <c r="T23" s="7">
        <v>0</v>
      </c>
      <c r="U23" s="7"/>
      <c r="V23" s="7">
        <v>0</v>
      </c>
      <c r="W23" s="7">
        <v>12</v>
      </c>
      <c r="X23" s="7">
        <v>0</v>
      </c>
      <c r="Y23" s="7">
        <v>12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12</v>
      </c>
      <c r="AF23" s="7">
        <v>0</v>
      </c>
      <c r="AG23" s="7">
        <v>12</v>
      </c>
      <c r="AH23" s="7">
        <v>0</v>
      </c>
    </row>
    <row r="24" spans="1:34" x14ac:dyDescent="0.3">
      <c r="A24" s="3">
        <v>0.05</v>
      </c>
      <c r="B24" s="7">
        <v>0.5</v>
      </c>
      <c r="F24" s="7">
        <v>0</v>
      </c>
      <c r="G24" s="7"/>
      <c r="H24" s="7">
        <v>0</v>
      </c>
      <c r="I24" s="7"/>
      <c r="J24" s="7">
        <v>0</v>
      </c>
      <c r="K24" s="7"/>
      <c r="L24" s="7">
        <v>0</v>
      </c>
      <c r="M24" s="7"/>
      <c r="N24" s="7">
        <v>0</v>
      </c>
      <c r="O24" s="7">
        <v>0</v>
      </c>
      <c r="P24" s="7">
        <v>0</v>
      </c>
      <c r="Q24" s="7">
        <v>5</v>
      </c>
      <c r="R24" s="7">
        <v>5</v>
      </c>
      <c r="S24" s="7"/>
      <c r="T24" s="7">
        <v>0</v>
      </c>
      <c r="U24" s="7"/>
      <c r="V24" s="7">
        <v>0</v>
      </c>
      <c r="W24" s="7">
        <v>0</v>
      </c>
      <c r="X24" s="7">
        <v>0</v>
      </c>
      <c r="Y24" s="7">
        <v>5</v>
      </c>
      <c r="Z24" s="7">
        <v>0</v>
      </c>
      <c r="AA24" s="7">
        <v>0</v>
      </c>
      <c r="AB24" s="7">
        <v>0</v>
      </c>
      <c r="AC24" s="7">
        <v>5</v>
      </c>
      <c r="AD24" s="7">
        <v>0</v>
      </c>
      <c r="AE24" s="7">
        <v>0</v>
      </c>
      <c r="AF24" s="7">
        <v>0</v>
      </c>
      <c r="AG24" s="7">
        <v>5</v>
      </c>
      <c r="AH24" s="7">
        <v>0</v>
      </c>
    </row>
    <row r="26" spans="1:34" x14ac:dyDescent="0.3">
      <c r="A26" s="1" t="s">
        <v>13</v>
      </c>
    </row>
    <row r="27" spans="1:34" x14ac:dyDescent="0.3">
      <c r="A27" s="1" t="s">
        <v>2</v>
      </c>
      <c r="C27" s="7" t="s">
        <v>14</v>
      </c>
      <c r="D27" s="7" t="s">
        <v>15</v>
      </c>
      <c r="E27" s="7" t="s">
        <v>17</v>
      </c>
      <c r="F27" s="7" t="s">
        <v>16</v>
      </c>
      <c r="G27" s="7" t="s">
        <v>19</v>
      </c>
      <c r="H27" s="7" t="s">
        <v>18</v>
      </c>
      <c r="I27" s="7" t="s">
        <v>21</v>
      </c>
      <c r="J27" s="7" t="s">
        <v>20</v>
      </c>
      <c r="K27" s="7" t="s">
        <v>22</v>
      </c>
      <c r="L27" s="7"/>
      <c r="M27" s="7"/>
    </row>
    <row r="28" spans="1:34" x14ac:dyDescent="0.3">
      <c r="A28" t="s">
        <v>4</v>
      </c>
      <c r="B28" s="6" t="s">
        <v>10</v>
      </c>
      <c r="C28" s="7">
        <v>0</v>
      </c>
      <c r="D28" s="7">
        <v>0</v>
      </c>
      <c r="E28" s="7" t="s">
        <v>11</v>
      </c>
      <c r="F28" s="7" t="s">
        <v>11</v>
      </c>
      <c r="G28" s="7" t="s">
        <v>11</v>
      </c>
      <c r="H28" s="7" t="s">
        <v>11</v>
      </c>
      <c r="I28" s="7">
        <v>1</v>
      </c>
      <c r="J28" s="7">
        <v>1</v>
      </c>
      <c r="K28" s="7" t="s">
        <v>11</v>
      </c>
      <c r="L28" s="7"/>
      <c r="M28" s="7"/>
    </row>
    <row r="29" spans="1:34" x14ac:dyDescent="0.3">
      <c r="A29" t="s">
        <v>5</v>
      </c>
      <c r="B29" s="6" t="s">
        <v>10</v>
      </c>
      <c r="C29" s="7">
        <v>0</v>
      </c>
      <c r="D29" s="7">
        <v>0</v>
      </c>
      <c r="E29" s="7" t="s">
        <v>11</v>
      </c>
      <c r="F29" s="7" t="s">
        <v>11</v>
      </c>
      <c r="G29" s="7">
        <v>1</v>
      </c>
      <c r="H29" s="7">
        <v>1</v>
      </c>
      <c r="I29" s="7">
        <v>0</v>
      </c>
      <c r="J29" s="7">
        <v>0</v>
      </c>
      <c r="K29" s="7" t="s">
        <v>11</v>
      </c>
      <c r="L29" s="7"/>
      <c r="M29" s="7"/>
    </row>
    <row r="30" spans="1:34" x14ac:dyDescent="0.3">
      <c r="A30" t="s">
        <v>6</v>
      </c>
      <c r="B30" s="6" t="s">
        <v>10</v>
      </c>
      <c r="C30" s="7">
        <v>0</v>
      </c>
      <c r="D30" s="7">
        <v>0</v>
      </c>
      <c r="E30" s="7">
        <v>1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 t="s">
        <v>11</v>
      </c>
      <c r="L30" s="7"/>
      <c r="M30" s="7"/>
    </row>
    <row r="31" spans="1:34" x14ac:dyDescent="0.3">
      <c r="A31" t="s">
        <v>7</v>
      </c>
      <c r="B31" s="6" t="s">
        <v>10</v>
      </c>
      <c r="C31" s="7">
        <v>0</v>
      </c>
      <c r="D31" s="7">
        <v>1</v>
      </c>
      <c r="E31" s="7">
        <v>0</v>
      </c>
      <c r="F31" s="7">
        <v>1</v>
      </c>
      <c r="G31" s="7">
        <v>0</v>
      </c>
      <c r="H31" s="7">
        <v>1</v>
      </c>
      <c r="I31" s="7">
        <v>0</v>
      </c>
      <c r="J31" s="7">
        <v>1</v>
      </c>
      <c r="K31" s="7" t="s">
        <v>11</v>
      </c>
      <c r="L31" s="7"/>
      <c r="M31" s="7"/>
    </row>
    <row r="32" spans="1:34" x14ac:dyDescent="0.3">
      <c r="A32" t="s">
        <v>8</v>
      </c>
      <c r="B32" s="6">
        <v>0.1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1</v>
      </c>
      <c r="L32" s="7"/>
      <c r="M32" s="7"/>
    </row>
    <row r="33" spans="1:13" x14ac:dyDescent="0.3">
      <c r="A33" s="1" t="s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3">
      <c r="A34" s="3">
        <v>0.03</v>
      </c>
      <c r="B34" s="7">
        <v>0.3</v>
      </c>
      <c r="C34" s="7">
        <f t="shared" ref="C34:D34" si="10">IF(C28=1,3,0)</f>
        <v>0</v>
      </c>
      <c r="D34" s="7">
        <f t="shared" si="10"/>
        <v>0</v>
      </c>
      <c r="E34" s="7">
        <v>0</v>
      </c>
      <c r="F34" s="7">
        <v>0</v>
      </c>
      <c r="G34" s="7">
        <v>0</v>
      </c>
      <c r="H34" s="7">
        <v>0</v>
      </c>
      <c r="I34" s="7">
        <v>3</v>
      </c>
      <c r="J34" s="7">
        <v>3</v>
      </c>
      <c r="K34" s="7">
        <v>0</v>
      </c>
      <c r="L34" s="7"/>
      <c r="M34" s="7"/>
    </row>
    <row r="35" spans="1:13" x14ac:dyDescent="0.3">
      <c r="A35" s="3">
        <v>0.1</v>
      </c>
      <c r="B35" s="7">
        <v>0.1</v>
      </c>
      <c r="C35" s="7">
        <f t="shared" ref="C35:D35" si="11">IF(C29=1,10,0)</f>
        <v>0</v>
      </c>
      <c r="D35" s="7">
        <f t="shared" si="11"/>
        <v>0</v>
      </c>
      <c r="E35" s="7">
        <v>0</v>
      </c>
      <c r="F35" s="7">
        <v>0</v>
      </c>
      <c r="G35" s="7">
        <v>10</v>
      </c>
      <c r="H35" s="7">
        <v>10</v>
      </c>
      <c r="I35" s="7">
        <v>0</v>
      </c>
      <c r="J35" s="7">
        <v>0</v>
      </c>
      <c r="K35" s="7">
        <v>0</v>
      </c>
      <c r="L35" s="7"/>
      <c r="M35" s="7"/>
    </row>
    <row r="36" spans="1:13" x14ac:dyDescent="0.3">
      <c r="A36" s="3">
        <v>0.12</v>
      </c>
      <c r="B36" s="7">
        <v>0.12</v>
      </c>
      <c r="C36" s="7">
        <f t="shared" ref="C36:D36" si="12">IF(C30=1,12,0)</f>
        <v>0</v>
      </c>
      <c r="D36" s="7">
        <f t="shared" si="12"/>
        <v>0</v>
      </c>
      <c r="E36" s="7">
        <v>12</v>
      </c>
      <c r="F36" s="7">
        <v>12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/>
      <c r="M36" s="7"/>
    </row>
    <row r="37" spans="1:13" x14ac:dyDescent="0.3">
      <c r="A37" s="3">
        <v>0.05</v>
      </c>
      <c r="B37" s="7">
        <v>0.5</v>
      </c>
      <c r="C37" s="7">
        <f t="shared" ref="C37:D37" si="13">IF(C31=1,5,0)</f>
        <v>0</v>
      </c>
      <c r="D37" s="7">
        <f t="shared" si="13"/>
        <v>5</v>
      </c>
      <c r="E37" s="7">
        <v>0</v>
      </c>
      <c r="F37" s="7">
        <v>5</v>
      </c>
      <c r="G37" s="7">
        <v>0</v>
      </c>
      <c r="H37" s="7">
        <v>5</v>
      </c>
      <c r="I37" s="7">
        <v>0</v>
      </c>
      <c r="J37" s="7">
        <v>5</v>
      </c>
      <c r="K37" s="7">
        <v>0</v>
      </c>
      <c r="L37" s="7"/>
      <c r="M37" s="7"/>
    </row>
    <row r="38" spans="1:13" x14ac:dyDescent="0.3">
      <c r="A38" s="1" t="s">
        <v>3</v>
      </c>
      <c r="C38" s="8">
        <f>SUM(C34:C37)</f>
        <v>0</v>
      </c>
      <c r="D38" s="8">
        <f t="shared" ref="D38:K38" si="14">SUM(D34:D37)</f>
        <v>5</v>
      </c>
      <c r="E38" s="8">
        <f t="shared" si="14"/>
        <v>12</v>
      </c>
      <c r="F38" s="8">
        <f>SUM(F34:F37)</f>
        <v>17</v>
      </c>
      <c r="G38" s="8">
        <f t="shared" si="14"/>
        <v>10</v>
      </c>
      <c r="H38" s="8">
        <f t="shared" si="14"/>
        <v>15</v>
      </c>
      <c r="I38" s="8">
        <f>SUM(I34:I37)</f>
        <v>3</v>
      </c>
      <c r="J38" s="8">
        <f>SUM(J34:J37)</f>
        <v>8</v>
      </c>
      <c r="K38" s="8">
        <f t="shared" si="14"/>
        <v>0</v>
      </c>
      <c r="L38" s="9"/>
      <c r="M38" s="9"/>
    </row>
  </sheetData>
  <conditionalFormatting sqref="C32:D32">
    <cfRule type="cellIs" dxfId="2" priority="1" operator="equal">
      <formula>1</formula>
    </cfRule>
  </conditionalFormatting>
  <conditionalFormatting sqref="C6:AH6">
    <cfRule type="cellIs" dxfId="1" priority="6" operator="equal">
      <formula>1</formula>
    </cfRule>
  </conditionalFormatting>
  <conditionalFormatting sqref="F32">
    <cfRule type="cellIs" dxfId="0" priority="2" operator="equal">
      <formula>1</formula>
    </cfRule>
  </conditionalFormatting>
  <pageMargins left="0.7" right="0.7" top="0.75" bottom="0.75" header="0.3" footer="0.3"/>
  <ignoredErrors>
    <ignoredError sqref="C10 D10:N10 O10:AH10 F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1</dc:creator>
  <cp:lastModifiedBy>Влад 1</cp:lastModifiedBy>
  <dcterms:created xsi:type="dcterms:W3CDTF">2015-06-05T18:19:34Z</dcterms:created>
  <dcterms:modified xsi:type="dcterms:W3CDTF">2024-03-11T18:01:53Z</dcterms:modified>
</cp:coreProperties>
</file>