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J6" i="1"/>
  <c r="G8" i="1"/>
  <c r="G7" i="1"/>
  <c r="G6" i="1"/>
  <c r="G5" i="1"/>
  <c r="J4" i="1"/>
  <c r="G4" i="1"/>
  <c r="I6" i="1" l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<sst xmlns="http://schemas.openxmlformats.org/spreadsheetml/2006/main" count="107" uniqueCount="79">
  <si>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</si>
  <si>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</si>
  <si>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</si>
  <si>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</si>
  <si>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</si>
  <si>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</si>
  <si>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</si>
  <si>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</si>
  <si>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</si>
  <si>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</si>
  <si>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</si>
  <si>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</si>
  <si>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</si>
  <si>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</si>
  <si>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</si>
  <si>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</si>
  <si>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</si>
  <si>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</si>
  <si>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</si>
  <si>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</si>
  <si>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</si>
  <si>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</si>
  <si>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</si>
  <si>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</si>
  <si>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</si>
  <si>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</si>
  <si>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</si>
  <si>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</si>
  <si>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</si>
  <si>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Student Name:</t>
  </si>
  <si>
    <t>Student Git Address: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</si>
  <si>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</si>
  <si>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</si>
  <si>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</si>
  <si>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</si>
  <si>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</si>
  <si>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</si>
  <si>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</si>
  <si>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</si>
  <si>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</si>
  <si>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</si>
  <si>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</si>
  <si>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</si>
  <si>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</si>
  <si>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</si>
  <si>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</si>
  <si>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</si>
  <si>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</si>
  <si>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</si>
  <si>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</si>
  <si>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</si>
  <si>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</si>
  <si>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</si>
  <si>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</si>
  <si>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</si>
  <si>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</si>
  <si>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</si>
  <si>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</si>
  <si>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</si>
  <si>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Rendering techniques such as frustum culling on GPU(Usually in Geo or Compute shader)</t>
  </si>
  <si>
    <t>MSAA applied to rasterized geometry.</t>
  </si>
  <si>
    <t>Simultaneous Loading of Textures or Models done with Multithreading.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</si>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</sst>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7" zoomScaleNormal="100" workbookViewId="0">
      <selection activeCell="F32" sqref="F32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11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11" t="s">
        <v>30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63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12" t="s">
        <v>41</v>
      </c>
      <c r="B3" s="5"/>
      <c r="C3" s="5"/>
      <c r="D3" s="5"/>
      <c r="E3" s="5" t="s">
        <v>17</v>
      </c>
      <c r="F3" s="5" t="s">
        <v>64</v>
      </c>
      <c r="G3" s="5" t="s">
        <v>32</v>
      </c>
      <c r="H3" s="5" t="s">
        <v>28</v>
      </c>
      <c r="I3" s="5" t="s">
        <v>28</v>
      </c>
      <c r="J3" s="5" t="s">
        <v>28</v>
      </c>
      <c r="K3" s="5"/>
      <c r="L3" s="5" t="s">
        <v>37</v>
      </c>
    </row>
    <row r="4" spans="1:12" x14ac:dyDescent="0.25">
      <c r="A4" s="13" t="s">
        <v>66</v>
      </c>
      <c r="B4" s="5">
        <v>5</v>
      </c>
      <c r="C4" s="5">
        <v>4</v>
      </c>
      <c r="D4" s="5">
        <v>3</v>
      </c>
      <c r="E4" s="2" t="s">
        <v>77</v>
      </c>
      <c r="F4" s="3" t="s">
        <v>78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22</v>
      </c>
      <c r="I4" s="5">
        <f>IF(SUMIF(E4:E85,"=II",G4:G85) + SUMIF(D90:D91, "X",B90:B91) &gt; 22, 22, SUMIF(E4:E85,"=II",G4:G85) + SUMIF(D90:D91, "X",B90:B91))</f>
        <v>0</v>
      </c>
      <c r="J4" s="5">
        <f>IF(SUMIF(E4:E85,"=III",G4:G85) + SUMIF(E90:E91, "X",B90:B91) &gt; 22, 22, SUMIF(E4:E85,"=III",G4:G85) + SUMIF(E90:E91, "X",B90:B91))</f>
        <v>0</v>
      </c>
      <c r="K4" s="5">
        <f>SUM(H6,I6,J6)</f>
        <v>17</v>
      </c>
      <c r="L4" s="9">
        <f>SUM(G4:G85) + SUMIF(C90:C91, "X",B90:B91) + SUMIF(D90:D91, "X",B90:B91) + SUMIF(E90:E91, "X",B90:B91)</f>
        <v>39</v>
      </c>
    </row>
    <row r="5" spans="1:12" x14ac:dyDescent="0.25">
      <c r="A5" s="13" t="s">
        <v>65</v>
      </c>
      <c r="B5" s="5">
        <v>5</v>
      </c>
      <c r="C5" s="5">
        <v>4</v>
      </c>
      <c r="D5" s="5">
        <v>3</v>
      </c>
      <c r="E5" s="2" t="s">
        <v>77</v>
      </c>
      <c r="F5" s="3" t="s">
        <v>78</v>
      </c>
      <c r="G5" s="8">
        <f t="shared" si="0"/>
        <v>5</v>
      </c>
      <c r="H5" s="5" t="s">
        <v>27</v>
      </c>
      <c r="I5" s="5" t="s">
        <v>27</v>
      </c>
      <c r="J5" s="5" t="s">
        <v>27</v>
      </c>
      <c r="K5" s="5"/>
      <c r="L5" s="5" t="s">
        <v>38</v>
      </c>
    </row>
    <row r="6" spans="1:12" x14ac:dyDescent="0.25">
      <c r="A6" s="14" t="s">
        <v>42</v>
      </c>
      <c r="B6" s="5">
        <v>5</v>
      </c>
      <c r="C6" s="5">
        <v>5</v>
      </c>
      <c r="D6" s="5">
        <v>5</v>
      </c>
      <c r="E6" s="2"/>
      <c r="F6" s="3"/>
      <c r="G6" s="8">
        <f t="shared" si="0"/>
        <v>0</v>
      </c>
      <c r="H6" s="5">
        <f>IF(SUMIF(E4:E85,"=I",G4:G85) + SUMIF(C90:C91, "X",B90:B91)  &gt; 22, SUMIF(E4:E85,"=I",G4:G85) + SUMIF(C90:C91, "X",B90:B91) - 22,0)</f>
        <v>17</v>
      </c>
      <c r="I6" s="5">
        <f>IF(SUMIF(E4:E85,"=II",G4:G85) + SUMIF(D90:D91, "X",B90:B91) &gt; 22, SUMIF(E4:E85,"=II",G4:G85) + SUMIF(D90:D91, "X",B90:B91) - 22,0)</f>
        <v>0</v>
      </c>
      <c r="J6" s="5">
        <f>IF(SUMIF(E4:E85,"=III",G4:G85) + SUMIF(E90:E91, "X",B90:B91) &gt; 22, SUMIF(E4:E85,"=III",G4:G85) + SUMIF(E90:E91, "X",B90:B91) - 22,0)</f>
        <v>0</v>
      </c>
      <c r="K6" s="5"/>
      <c r="L6" s="9">
        <f>IF(L4 &gt; 66, SUM(-66,L4),0)</f>
        <v>0</v>
      </c>
    </row>
    <row r="7" spans="1:12" x14ac:dyDescent="0.25">
      <c r="A7" s="14" t="s">
        <v>67</v>
      </c>
      <c r="B7" s="5">
        <v>5</v>
      </c>
      <c r="C7" s="5">
        <v>5</v>
      </c>
      <c r="D7" s="5">
        <v>4</v>
      </c>
      <c r="E7" s="2"/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4" t="s">
        <v>43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17</v>
      </c>
      <c r="J8" s="9">
        <f>J4+IF(J4 &lt; 22, IF(I10+J4 &gt; 22, 22- J4, I10),0)</f>
        <v>0</v>
      </c>
      <c r="K8" s="5"/>
      <c r="L8" s="5"/>
    </row>
    <row r="9" spans="1:12" x14ac:dyDescent="0.25">
      <c r="A9" s="14" t="s">
        <v>44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25">
      <c r="A10" s="14" t="s">
        <v>45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17</v>
      </c>
      <c r="I10" s="5">
        <f>IF(H10+I4 - 22 &gt; 0, H10+I4 - 22, 0)</f>
        <v>0</v>
      </c>
      <c r="J10" s="5">
        <f>IF(I10+J4 - 22 &gt; 0, I10+J4 - 22, 0)</f>
        <v>0</v>
      </c>
      <c r="K10" s="5"/>
      <c r="L10" s="5"/>
    </row>
    <row r="11" spans="1:12" x14ac:dyDescent="0.25">
      <c r="A11" s="14" t="s">
        <v>46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25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25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25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25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25">
      <c r="A18" s="13" t="s">
        <v>48</v>
      </c>
      <c r="B18" s="5">
        <v>5</v>
      </c>
      <c r="C18" s="5">
        <v>4</v>
      </c>
      <c r="D18" s="5">
        <v>3</v>
      </c>
      <c r="E18" s="2" t="s">
        <v>77</v>
      </c>
      <c r="F18" s="3" t="s">
        <v>78</v>
      </c>
      <c r="G18" s="8">
        <f t="shared" si="0"/>
        <v>5</v>
      </c>
      <c r="H18" s="5"/>
      <c r="I18" s="5"/>
      <c r="J18" s="5"/>
      <c r="K18" s="5"/>
      <c r="L18" s="5"/>
    </row>
    <row r="19" spans="1:12" x14ac:dyDescent="0.25">
      <c r="A19" s="14" t="s">
        <v>49</v>
      </c>
      <c r="B19" s="5">
        <v>3</v>
      </c>
      <c r="C19" s="5">
        <v>3</v>
      </c>
      <c r="D19" s="5">
        <v>3</v>
      </c>
      <c r="E19" s="2"/>
      <c r="F19" s="3"/>
      <c r="G19" s="8">
        <f t="shared" si="0"/>
        <v>0</v>
      </c>
      <c r="H19" s="5"/>
      <c r="I19" s="5"/>
      <c r="J19" s="5"/>
      <c r="K19" s="5"/>
      <c r="L19" s="5"/>
    </row>
    <row r="20" spans="1:12" x14ac:dyDescent="0.25">
      <c r="A20" s="13" t="s">
        <v>50</v>
      </c>
      <c r="B20" s="5">
        <v>5</v>
      </c>
      <c r="C20" s="5">
        <v>5</v>
      </c>
      <c r="D20" s="5">
        <v>5</v>
      </c>
      <c r="E20" s="2"/>
      <c r="F20" s="3"/>
      <c r="G20" s="8">
        <f t="shared" si="0"/>
        <v>0</v>
      </c>
      <c r="H20" s="5"/>
      <c r="I20" s="5"/>
      <c r="J20" s="5"/>
      <c r="K20" s="5"/>
      <c r="L20" s="5"/>
    </row>
    <row r="21" spans="1:12" x14ac:dyDescent="0.25">
      <c r="A21" s="14" t="s">
        <v>36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 x14ac:dyDescent="0.25">
      <c r="A22" s="14" t="s">
        <v>35</v>
      </c>
      <c r="B22" s="5">
        <v>3</v>
      </c>
      <c r="C22" s="5">
        <v>3</v>
      </c>
      <c r="D22" s="5">
        <v>3</v>
      </c>
      <c r="E22" s="2"/>
      <c r="F22" s="3"/>
      <c r="G22" s="8">
        <f t="shared" si="0"/>
        <v>0</v>
      </c>
      <c r="H22" s="5"/>
      <c r="I22" s="5"/>
      <c r="J22" s="5"/>
      <c r="K22" s="5"/>
      <c r="L22" s="5"/>
    </row>
    <row r="23" spans="1:12" x14ac:dyDescent="0.25">
      <c r="A23" s="14" t="s">
        <v>47</v>
      </c>
      <c r="B23" s="5">
        <v>4</v>
      </c>
      <c r="C23" s="5">
        <v>4</v>
      </c>
      <c r="D23" s="5">
        <v>4</v>
      </c>
      <c r="E23" s="2" t="s">
        <v>77</v>
      </c>
      <c r="F23" s="3" t="s">
        <v>78</v>
      </c>
      <c r="G23" s="8">
        <f t="shared" si="0"/>
        <v>4</v>
      </c>
      <c r="H23" s="5"/>
      <c r="I23" s="5"/>
      <c r="J23" s="5"/>
      <c r="K23" s="5"/>
      <c r="L23" s="5"/>
    </row>
    <row r="24" spans="1:12" x14ac:dyDescent="0.25">
      <c r="A24" s="13" t="s">
        <v>68</v>
      </c>
      <c r="B24" s="5">
        <v>5</v>
      </c>
      <c r="C24" s="5">
        <v>5</v>
      </c>
      <c r="D24" s="5">
        <v>5</v>
      </c>
      <c r="E24" s="2"/>
      <c r="F24" s="3"/>
      <c r="G24" s="8">
        <f t="shared" si="0"/>
        <v>0</v>
      </c>
      <c r="H24" s="5"/>
      <c r="I24" s="5"/>
      <c r="J24" s="5"/>
      <c r="K24" s="5"/>
      <c r="L24" s="5"/>
    </row>
    <row r="25" spans="1:12" x14ac:dyDescent="0.25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25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25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25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25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25">
      <c r="A30" s="13" t="s">
        <v>51</v>
      </c>
      <c r="B30" s="5">
        <v>5</v>
      </c>
      <c r="C30" s="5">
        <v>4</v>
      </c>
      <c r="D30" s="5">
        <v>3</v>
      </c>
      <c r="E30" s="2" t="s">
        <v>77</v>
      </c>
      <c r="F30" s="3" t="s">
        <v>78</v>
      </c>
      <c r="G30" s="8">
        <f t="shared" si="0"/>
        <v>5</v>
      </c>
      <c r="H30" s="5"/>
      <c r="I30" s="5"/>
      <c r="J30" s="5"/>
      <c r="K30" s="5"/>
      <c r="L30" s="5"/>
    </row>
    <row r="31" spans="1:12" x14ac:dyDescent="0.25">
      <c r="A31" s="13" t="s">
        <v>52</v>
      </c>
      <c r="B31" s="5">
        <v>5</v>
      </c>
      <c r="C31" s="5">
        <v>4</v>
      </c>
      <c r="D31" s="5">
        <v>3</v>
      </c>
      <c r="E31" s="2" t="s">
        <v>77</v>
      </c>
      <c r="F31" s="3" t="s">
        <v>78</v>
      </c>
      <c r="G31" s="8">
        <f t="shared" si="0"/>
        <v>5</v>
      </c>
      <c r="H31" s="5"/>
      <c r="I31" s="5"/>
      <c r="J31" s="5"/>
      <c r="K31" s="5"/>
      <c r="L31" s="5"/>
    </row>
    <row r="32" spans="1:12" x14ac:dyDescent="0.25">
      <c r="A32" s="13" t="s">
        <v>53</v>
      </c>
      <c r="B32" s="5">
        <v>5</v>
      </c>
      <c r="C32" s="5">
        <v>4</v>
      </c>
      <c r="D32" s="5">
        <v>3</v>
      </c>
      <c r="E32" s="2" t="s">
        <v>77</v>
      </c>
      <c r="F32" s="3"/>
      <c r="G32" s="8">
        <f t="shared" si="0"/>
        <v>0</v>
      </c>
      <c r="H32" s="5"/>
      <c r="I32" s="5"/>
      <c r="J32" s="5"/>
      <c r="K32" s="5"/>
      <c r="L32" s="5"/>
    </row>
    <row r="33" spans="1:12" x14ac:dyDescent="0.25">
      <c r="A33" s="14" t="s">
        <v>54</v>
      </c>
      <c r="B33" s="5">
        <v>3</v>
      </c>
      <c r="C33" s="5">
        <v>2</v>
      </c>
      <c r="D33" s="5">
        <v>1</v>
      </c>
      <c r="E33" s="2" t="s">
        <v>77</v>
      </c>
      <c r="F33" s="3" t="s">
        <v>78</v>
      </c>
      <c r="G33" s="8">
        <f t="shared" si="0"/>
        <v>3</v>
      </c>
      <c r="H33" s="5"/>
      <c r="I33" s="5"/>
      <c r="J33" s="5"/>
      <c r="K33" s="5"/>
      <c r="L33" s="5"/>
    </row>
    <row r="34" spans="1:12" x14ac:dyDescent="0.25">
      <c r="A34" s="14" t="s">
        <v>55</v>
      </c>
      <c r="B34" s="5">
        <v>1</v>
      </c>
      <c r="C34" s="5">
        <v>1</v>
      </c>
      <c r="D34" s="5">
        <v>1</v>
      </c>
      <c r="E34" s="2" t="s">
        <v>77</v>
      </c>
      <c r="F34" s="3" t="s">
        <v>78</v>
      </c>
      <c r="G34" s="8">
        <f t="shared" si="0"/>
        <v>1</v>
      </c>
      <c r="H34" s="5"/>
      <c r="I34" s="5"/>
      <c r="J34" s="5"/>
      <c r="K34" s="5"/>
      <c r="L34" s="5"/>
    </row>
    <row r="35" spans="1:12" x14ac:dyDescent="0.25">
      <c r="A35" s="14" t="s">
        <v>56</v>
      </c>
      <c r="B35" s="5">
        <v>1</v>
      </c>
      <c r="C35" s="5">
        <v>1</v>
      </c>
      <c r="D35" s="5">
        <v>1</v>
      </c>
      <c r="E35" s="2" t="s">
        <v>77</v>
      </c>
      <c r="F35" s="3" t="s">
        <v>78</v>
      </c>
      <c r="G35" s="8">
        <f t="shared" si="0"/>
        <v>1</v>
      </c>
      <c r="H35" s="5"/>
      <c r="I35" s="5"/>
      <c r="J35" s="5"/>
      <c r="K35" s="5"/>
      <c r="L35" s="5"/>
    </row>
    <row r="36" spans="1:12" x14ac:dyDescent="0.25">
      <c r="A36" s="14" t="s">
        <v>57</v>
      </c>
      <c r="B36" s="5">
        <v>2</v>
      </c>
      <c r="C36" s="5">
        <v>2</v>
      </c>
      <c r="D36" s="5">
        <v>2</v>
      </c>
      <c r="E36" s="2"/>
      <c r="F36" s="3"/>
      <c r="G36" s="8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4" t="s">
        <v>58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25">
      <c r="A38" s="14" t="s">
        <v>33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 x14ac:dyDescent="0.25">
      <c r="A39" s="14" t="s">
        <v>34</v>
      </c>
      <c r="B39" s="5">
        <v>5</v>
      </c>
      <c r="C39" s="5">
        <v>3</v>
      </c>
      <c r="D39" s="5">
        <v>3</v>
      </c>
      <c r="E39" s="2" t="s">
        <v>77</v>
      </c>
      <c r="F39" s="3"/>
      <c r="G39" s="8">
        <f t="shared" si="1"/>
        <v>0</v>
      </c>
      <c r="H39" s="5"/>
      <c r="I39" s="5"/>
      <c r="J39" s="5"/>
      <c r="K39" s="5"/>
      <c r="L39" s="5"/>
    </row>
    <row r="40" spans="1:12" x14ac:dyDescent="0.25">
      <c r="A40" s="14" t="s">
        <v>69</v>
      </c>
      <c r="B40" s="5">
        <v>3</v>
      </c>
      <c r="C40" s="5">
        <v>3</v>
      </c>
      <c r="D40" s="5">
        <v>3</v>
      </c>
      <c r="E40" s="2"/>
      <c r="F40" s="3"/>
      <c r="G40" s="8">
        <f t="shared" si="1"/>
        <v>0</v>
      </c>
      <c r="H40" s="5"/>
      <c r="I40" s="5"/>
      <c r="J40" s="5"/>
      <c r="K40" s="5"/>
      <c r="L40" s="5"/>
    </row>
    <row r="41" spans="1:12" x14ac:dyDescent="0.25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25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25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25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25">
      <c r="A45" s="14" t="s">
        <v>59</v>
      </c>
      <c r="B45" s="5">
        <v>5</v>
      </c>
      <c r="C45" s="5">
        <v>5</v>
      </c>
      <c r="D45" s="5">
        <v>5</v>
      </c>
      <c r="E45" s="2"/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25">
      <c r="A46" s="14" t="s">
        <v>70</v>
      </c>
      <c r="B46" s="5">
        <v>3</v>
      </c>
      <c r="C46" s="5">
        <v>3</v>
      </c>
      <c r="D46" s="5">
        <v>3</v>
      </c>
      <c r="E46" s="2"/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25">
      <c r="A47" s="14" t="s">
        <v>71</v>
      </c>
      <c r="B47" s="5">
        <v>5</v>
      </c>
      <c r="C47" s="5">
        <v>5</v>
      </c>
      <c r="D47" s="5">
        <v>5</v>
      </c>
      <c r="E47" s="2"/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25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25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25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25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25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25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25">
      <c r="A54" s="14" t="s">
        <v>60</v>
      </c>
      <c r="B54" s="5">
        <v>3</v>
      </c>
      <c r="C54" s="5">
        <v>3</v>
      </c>
      <c r="D54" s="5">
        <v>3</v>
      </c>
      <c r="E54" s="2"/>
      <c r="F54" s="3"/>
      <c r="G54" s="8">
        <f t="shared" si="1"/>
        <v>0</v>
      </c>
      <c r="H54" s="5"/>
      <c r="I54" s="5"/>
      <c r="J54" s="5"/>
      <c r="K54" s="5"/>
      <c r="L54" s="5"/>
    </row>
    <row r="55" spans="1:12" x14ac:dyDescent="0.25">
      <c r="A55" s="14" t="s">
        <v>72</v>
      </c>
      <c r="B55" s="5">
        <v>3</v>
      </c>
      <c r="C55" s="5">
        <v>3</v>
      </c>
      <c r="D55" s="5">
        <v>3</v>
      </c>
      <c r="E55" s="2"/>
      <c r="F55" s="3"/>
      <c r="G55" s="8">
        <f t="shared" si="1"/>
        <v>0</v>
      </c>
      <c r="H55" s="5"/>
      <c r="I55" s="5"/>
      <c r="J55" s="5"/>
      <c r="K55" s="5"/>
      <c r="L55" s="5"/>
    </row>
    <row r="56" spans="1:12" x14ac:dyDescent="0.25">
      <c r="A56" s="14" t="s">
        <v>61</v>
      </c>
      <c r="B56" s="5">
        <v>5</v>
      </c>
      <c r="C56" s="5">
        <v>5</v>
      </c>
      <c r="D56" s="5">
        <v>5</v>
      </c>
      <c r="E56" s="2"/>
      <c r="F56" s="3"/>
      <c r="G56" s="8">
        <f t="shared" si="1"/>
        <v>0</v>
      </c>
      <c r="H56" s="5"/>
      <c r="I56" s="5"/>
      <c r="J56" s="5"/>
      <c r="K56" s="5"/>
      <c r="L56" s="5"/>
    </row>
    <row r="57" spans="1:12" x14ac:dyDescent="0.25">
      <c r="A57" s="14" t="s">
        <v>73</v>
      </c>
      <c r="B57" s="5">
        <v>5</v>
      </c>
      <c r="C57" s="5">
        <v>5</v>
      </c>
      <c r="D57" s="5">
        <v>5</v>
      </c>
      <c r="E57" s="2"/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25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25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25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25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25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25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25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25">
      <c r="A65" s="13" t="s">
        <v>62</v>
      </c>
      <c r="B65" s="5">
        <v>2</v>
      </c>
      <c r="C65" s="5">
        <v>2</v>
      </c>
      <c r="D65" s="5">
        <v>2</v>
      </c>
      <c r="E65" s="2" t="s">
        <v>77</v>
      </c>
      <c r="F65" s="3" t="s">
        <v>78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25">
      <c r="A66" s="13" t="s">
        <v>74</v>
      </c>
      <c r="B66" s="5">
        <v>3</v>
      </c>
      <c r="C66" s="5">
        <v>3</v>
      </c>
      <c r="D66" s="5">
        <v>3</v>
      </c>
      <c r="E66" s="2" t="s">
        <v>77</v>
      </c>
      <c r="F66" s="3" t="s">
        <v>78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25">
      <c r="A67" s="13" t="s">
        <v>75</v>
      </c>
      <c r="B67" s="5">
        <v>5</v>
      </c>
      <c r="C67" s="5">
        <v>5</v>
      </c>
      <c r="D67" s="5">
        <v>5</v>
      </c>
      <c r="E67" s="2"/>
      <c r="F67" s="3"/>
      <c r="G67" s="8">
        <f t="shared" si="1"/>
        <v>0</v>
      </c>
      <c r="H67" s="5"/>
      <c r="I67" s="5"/>
      <c r="J67" s="5"/>
      <c r="K67" s="5"/>
      <c r="L67" s="5"/>
    </row>
    <row r="68" spans="1:12" x14ac:dyDescent="0.25">
      <c r="A68" s="13" t="s">
        <v>76</v>
      </c>
      <c r="B68" s="5">
        <v>5</v>
      </c>
      <c r="C68" s="5">
        <v>5</v>
      </c>
      <c r="D68" s="5">
        <v>5</v>
      </c>
      <c r="E68" s="2"/>
      <c r="F68" s="3"/>
      <c r="G68" s="8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25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25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25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25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25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25">
      <c r="A75" s="14" t="s">
        <v>0</v>
      </c>
      <c r="B75" s="5">
        <v>5</v>
      </c>
      <c r="C75" s="5">
        <v>5</v>
      </c>
      <c r="D75" s="5">
        <v>5</v>
      </c>
      <c r="E75" s="2"/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25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25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25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25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25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25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25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25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25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25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2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12" t="s">
        <v>39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4" t="s">
        <v>18</v>
      </c>
      <c r="B90" s="6">
        <v>3</v>
      </c>
      <c r="C90" s="3"/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4" t="s">
        <v>31</v>
      </c>
      <c r="B91" s="6">
        <v>1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8" t="s">
        <v>40</v>
      </c>
    </row>
    <row r="95" spans="1:12" x14ac:dyDescent="0.25">
      <c r="A95" s="16"/>
    </row>
    <row r="96" spans="1:12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2016-03-03T05:46:50Z</dcterms:modified>
</cp:coreProperties>
</file>