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9370\Desktop\Engle Granger\"/>
    </mc:Choice>
  </mc:AlternateContent>
  <xr:revisionPtr revIDLastSave="0" documentId="13_ncr:1_{BD9F9071-A83A-4F7E-9C44-A11229503D63}" xr6:coauthVersionLast="47" xr6:coauthVersionMax="47" xr10:uidLastSave="{00000000-0000-0000-0000-000000000000}"/>
  <bookViews>
    <workbookView xWindow="-108" yWindow="-108" windowWidth="23256" windowHeight="12456" activeTab="1" xr2:uid="{27908D12-013C-4353-B6A1-E7FAA33B3250}"/>
  </bookViews>
  <sheets>
    <sheet name="Foglio1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52" i="2" l="1"/>
  <c r="H4" i="2"/>
  <c r="I5" i="2" s="1"/>
  <c r="H5" i="2"/>
  <c r="I6" i="2" s="1"/>
  <c r="H6" i="2"/>
  <c r="I7" i="2" s="1"/>
  <c r="H7" i="2"/>
  <c r="I8" i="2" s="1"/>
  <c r="H8" i="2"/>
  <c r="I9" i="2" s="1"/>
  <c r="H9" i="2"/>
  <c r="I10" i="2" s="1"/>
  <c r="H10" i="2"/>
  <c r="I11" i="2" s="1"/>
  <c r="H11" i="2"/>
  <c r="I12" i="2" s="1"/>
  <c r="H12" i="2"/>
  <c r="I13" i="2" s="1"/>
  <c r="H13" i="2"/>
  <c r="I14" i="2" s="1"/>
  <c r="H14" i="2"/>
  <c r="I15" i="2" s="1"/>
  <c r="H15" i="2"/>
  <c r="I16" i="2" s="1"/>
  <c r="H16" i="2"/>
  <c r="I17" i="2" s="1"/>
  <c r="H17" i="2"/>
  <c r="I18" i="2" s="1"/>
  <c r="H18" i="2"/>
  <c r="I19" i="2" s="1"/>
  <c r="H19" i="2"/>
  <c r="I20" i="2" s="1"/>
  <c r="H20" i="2"/>
  <c r="I21" i="2" s="1"/>
  <c r="H21" i="2"/>
  <c r="I22" i="2" s="1"/>
  <c r="H22" i="2"/>
  <c r="I23" i="2" s="1"/>
  <c r="H23" i="2"/>
  <c r="I24" i="2" s="1"/>
  <c r="H24" i="2"/>
  <c r="I25" i="2" s="1"/>
  <c r="H25" i="2"/>
  <c r="I26" i="2" s="1"/>
  <c r="H26" i="2"/>
  <c r="I27" i="2" s="1"/>
  <c r="H27" i="2"/>
  <c r="I28" i="2" s="1"/>
  <c r="H28" i="2"/>
  <c r="I29" i="2" s="1"/>
  <c r="H29" i="2"/>
  <c r="I30" i="2" s="1"/>
  <c r="H30" i="2"/>
  <c r="I31" i="2" s="1"/>
  <c r="H31" i="2"/>
  <c r="I32" i="2" s="1"/>
  <c r="H32" i="2"/>
  <c r="I33" i="2" s="1"/>
  <c r="H33" i="2"/>
  <c r="I34" i="2" s="1"/>
  <c r="H34" i="2"/>
  <c r="I35" i="2" s="1"/>
  <c r="H35" i="2"/>
  <c r="I36" i="2" s="1"/>
  <c r="H36" i="2"/>
  <c r="I37" i="2" s="1"/>
  <c r="H37" i="2"/>
  <c r="I38" i="2" s="1"/>
  <c r="H38" i="2"/>
  <c r="I39" i="2" s="1"/>
  <c r="H39" i="2"/>
  <c r="I40" i="2" s="1"/>
  <c r="H40" i="2"/>
  <c r="I41" i="2" s="1"/>
  <c r="H41" i="2"/>
  <c r="I42" i="2" s="1"/>
  <c r="H42" i="2"/>
  <c r="I43" i="2" s="1"/>
  <c r="H43" i="2"/>
  <c r="I44" i="2" s="1"/>
  <c r="H44" i="2"/>
  <c r="I45" i="2" s="1"/>
  <c r="H45" i="2"/>
  <c r="I46" i="2" s="1"/>
  <c r="H46" i="2"/>
  <c r="I47" i="2" s="1"/>
  <c r="H47" i="2"/>
  <c r="I48" i="2" s="1"/>
  <c r="H48" i="2"/>
  <c r="I49" i="2" s="1"/>
  <c r="H49" i="2"/>
  <c r="I50" i="2" s="1"/>
  <c r="H50" i="2"/>
  <c r="I51" i="2" s="1"/>
  <c r="H51" i="2"/>
  <c r="I52" i="2" s="1"/>
  <c r="H52" i="2"/>
  <c r="I53" i="2" s="1"/>
  <c r="H53" i="2"/>
  <c r="I54" i="2" s="1"/>
  <c r="H54" i="2"/>
  <c r="I55" i="2" s="1"/>
  <c r="H55" i="2"/>
  <c r="I56" i="2" s="1"/>
  <c r="H56" i="2"/>
  <c r="I57" i="2" s="1"/>
  <c r="H57" i="2"/>
  <c r="I58" i="2" s="1"/>
  <c r="H58" i="2"/>
  <c r="I59" i="2" s="1"/>
  <c r="H59" i="2"/>
  <c r="I60" i="2" s="1"/>
  <c r="H60" i="2"/>
  <c r="I61" i="2" s="1"/>
  <c r="H61" i="2"/>
  <c r="I62" i="2" s="1"/>
  <c r="H62" i="2"/>
  <c r="I63" i="2" s="1"/>
  <c r="H63" i="2"/>
  <c r="I64" i="2" s="1"/>
  <c r="H64" i="2"/>
  <c r="I65" i="2" s="1"/>
  <c r="H65" i="2"/>
  <c r="I66" i="2" s="1"/>
  <c r="H66" i="2"/>
  <c r="I67" i="2" s="1"/>
  <c r="H67" i="2"/>
  <c r="I68" i="2" s="1"/>
  <c r="H68" i="2"/>
  <c r="I69" i="2" s="1"/>
  <c r="H69" i="2"/>
  <c r="I70" i="2" s="1"/>
  <c r="H70" i="2"/>
  <c r="I71" i="2" s="1"/>
  <c r="H71" i="2"/>
  <c r="I72" i="2" s="1"/>
  <c r="H72" i="2"/>
  <c r="I73" i="2" s="1"/>
  <c r="H73" i="2"/>
  <c r="I74" i="2" s="1"/>
  <c r="H74" i="2"/>
  <c r="I75" i="2" s="1"/>
  <c r="H75" i="2"/>
  <c r="I76" i="2" s="1"/>
  <c r="H76" i="2"/>
  <c r="I77" i="2" s="1"/>
  <c r="H77" i="2"/>
  <c r="I78" i="2" s="1"/>
  <c r="H78" i="2"/>
  <c r="I79" i="2" s="1"/>
  <c r="H79" i="2"/>
  <c r="I80" i="2" s="1"/>
  <c r="H80" i="2"/>
  <c r="I81" i="2" s="1"/>
  <c r="H81" i="2"/>
  <c r="I82" i="2" s="1"/>
  <c r="H82" i="2"/>
  <c r="I83" i="2" s="1"/>
  <c r="H83" i="2"/>
  <c r="I84" i="2" s="1"/>
  <c r="H84" i="2"/>
  <c r="I85" i="2" s="1"/>
  <c r="H85" i="2"/>
  <c r="I86" i="2" s="1"/>
  <c r="H86" i="2"/>
  <c r="I87" i="2" s="1"/>
  <c r="H87" i="2"/>
  <c r="I88" i="2" s="1"/>
  <c r="H88" i="2"/>
  <c r="I89" i="2" s="1"/>
  <c r="H89" i="2"/>
  <c r="I90" i="2" s="1"/>
  <c r="H90" i="2"/>
  <c r="I91" i="2" s="1"/>
  <c r="H91" i="2"/>
  <c r="I92" i="2" s="1"/>
  <c r="H92" i="2"/>
  <c r="I93" i="2" s="1"/>
  <c r="H93" i="2"/>
  <c r="I94" i="2" s="1"/>
  <c r="H94" i="2"/>
  <c r="I95" i="2" s="1"/>
  <c r="H95" i="2"/>
  <c r="I96" i="2" s="1"/>
  <c r="H96" i="2"/>
  <c r="I97" i="2" s="1"/>
  <c r="H97" i="2"/>
  <c r="I98" i="2" s="1"/>
  <c r="H98" i="2"/>
  <c r="I99" i="2" s="1"/>
  <c r="H99" i="2"/>
  <c r="I100" i="2" s="1"/>
  <c r="H100" i="2"/>
  <c r="I101" i="2" s="1"/>
  <c r="H101" i="2"/>
  <c r="I102" i="2" s="1"/>
  <c r="H102" i="2"/>
  <c r="I103" i="2" s="1"/>
  <c r="H103" i="2"/>
  <c r="I104" i="2" s="1"/>
  <c r="H104" i="2"/>
  <c r="I105" i="2" s="1"/>
  <c r="H105" i="2"/>
  <c r="I106" i="2" s="1"/>
  <c r="H106" i="2"/>
  <c r="I107" i="2" s="1"/>
  <c r="H107" i="2"/>
  <c r="I108" i="2" s="1"/>
  <c r="H108" i="2"/>
  <c r="I109" i="2" s="1"/>
  <c r="H109" i="2"/>
  <c r="I110" i="2" s="1"/>
  <c r="H110" i="2"/>
  <c r="I111" i="2" s="1"/>
  <c r="H111" i="2"/>
  <c r="I112" i="2" s="1"/>
  <c r="H112" i="2"/>
  <c r="I113" i="2" s="1"/>
  <c r="H113" i="2"/>
  <c r="I114" i="2" s="1"/>
  <c r="H114" i="2"/>
  <c r="I115" i="2" s="1"/>
  <c r="H115" i="2"/>
  <c r="I116" i="2" s="1"/>
  <c r="H116" i="2"/>
  <c r="I117" i="2" s="1"/>
  <c r="H117" i="2"/>
  <c r="I118" i="2" s="1"/>
  <c r="H118" i="2"/>
  <c r="I119" i="2" s="1"/>
  <c r="H119" i="2"/>
  <c r="I120" i="2" s="1"/>
  <c r="H120" i="2"/>
  <c r="I121" i="2" s="1"/>
  <c r="H121" i="2"/>
  <c r="I122" i="2" s="1"/>
  <c r="H122" i="2"/>
  <c r="I123" i="2" s="1"/>
  <c r="H123" i="2"/>
  <c r="I124" i="2" s="1"/>
  <c r="H124" i="2"/>
  <c r="I125" i="2" s="1"/>
  <c r="H125" i="2"/>
  <c r="I126" i="2" s="1"/>
  <c r="H126" i="2"/>
  <c r="I127" i="2" s="1"/>
  <c r="H127" i="2"/>
  <c r="I128" i="2" s="1"/>
  <c r="H128" i="2"/>
  <c r="I129" i="2" s="1"/>
  <c r="H129" i="2"/>
  <c r="I130" i="2" s="1"/>
  <c r="H130" i="2"/>
  <c r="I131" i="2" s="1"/>
  <c r="H131" i="2"/>
  <c r="I132" i="2" s="1"/>
  <c r="H132" i="2"/>
  <c r="I133" i="2" s="1"/>
  <c r="H133" i="2"/>
  <c r="I134" i="2" s="1"/>
  <c r="H134" i="2"/>
  <c r="I135" i="2" s="1"/>
  <c r="H135" i="2"/>
  <c r="I136" i="2" s="1"/>
  <c r="H136" i="2"/>
  <c r="I137" i="2" s="1"/>
  <c r="H137" i="2"/>
  <c r="I138" i="2" s="1"/>
  <c r="H138" i="2"/>
  <c r="I139" i="2" s="1"/>
  <c r="H139" i="2"/>
  <c r="I140" i="2" s="1"/>
  <c r="H140" i="2"/>
  <c r="I141" i="2" s="1"/>
  <c r="H141" i="2"/>
  <c r="I142" i="2" s="1"/>
  <c r="H142" i="2"/>
  <c r="I143" i="2" s="1"/>
  <c r="H143" i="2"/>
  <c r="I144" i="2" s="1"/>
  <c r="H144" i="2"/>
  <c r="I145" i="2" s="1"/>
  <c r="H145" i="2"/>
  <c r="I146" i="2" s="1"/>
  <c r="H146" i="2"/>
  <c r="I147" i="2" s="1"/>
  <c r="H147" i="2"/>
  <c r="I148" i="2" s="1"/>
  <c r="H148" i="2"/>
  <c r="I149" i="2" s="1"/>
  <c r="H149" i="2"/>
  <c r="I150" i="2" s="1"/>
  <c r="H150" i="2"/>
  <c r="I151" i="2" s="1"/>
  <c r="H151" i="2"/>
  <c r="I152" i="2" s="1"/>
  <c r="H152" i="2"/>
  <c r="I153" i="2" s="1"/>
  <c r="H153" i="2"/>
  <c r="I154" i="2" s="1"/>
  <c r="H154" i="2"/>
  <c r="I155" i="2" s="1"/>
  <c r="H155" i="2"/>
  <c r="I156" i="2" s="1"/>
  <c r="H156" i="2"/>
  <c r="I157" i="2" s="1"/>
  <c r="H157" i="2"/>
  <c r="I158" i="2" s="1"/>
  <c r="H158" i="2"/>
  <c r="I159" i="2" s="1"/>
  <c r="H159" i="2"/>
  <c r="I160" i="2" s="1"/>
  <c r="H160" i="2"/>
  <c r="I161" i="2" s="1"/>
  <c r="H161" i="2"/>
  <c r="I162" i="2" s="1"/>
  <c r="H162" i="2"/>
  <c r="I163" i="2" s="1"/>
  <c r="H163" i="2"/>
  <c r="I164" i="2" s="1"/>
  <c r="H164" i="2"/>
  <c r="I165" i="2" s="1"/>
  <c r="H165" i="2"/>
  <c r="I166" i="2" s="1"/>
  <c r="H166" i="2"/>
  <c r="I167" i="2" s="1"/>
  <c r="H167" i="2"/>
  <c r="I168" i="2" s="1"/>
  <c r="H168" i="2"/>
  <c r="I169" i="2" s="1"/>
  <c r="H169" i="2"/>
  <c r="I170" i="2" s="1"/>
  <c r="H170" i="2"/>
  <c r="I171" i="2" s="1"/>
  <c r="H171" i="2"/>
  <c r="I172" i="2" s="1"/>
  <c r="H172" i="2"/>
  <c r="I173" i="2" s="1"/>
  <c r="H173" i="2"/>
  <c r="I174" i="2" s="1"/>
  <c r="H174" i="2"/>
  <c r="I175" i="2" s="1"/>
  <c r="H175" i="2"/>
  <c r="I176" i="2" s="1"/>
  <c r="H176" i="2"/>
  <c r="I177" i="2" s="1"/>
  <c r="H177" i="2"/>
  <c r="I178" i="2" s="1"/>
  <c r="H178" i="2"/>
  <c r="I179" i="2" s="1"/>
  <c r="H179" i="2"/>
  <c r="I180" i="2" s="1"/>
  <c r="H180" i="2"/>
  <c r="I181" i="2" s="1"/>
  <c r="H181" i="2"/>
  <c r="I182" i="2" s="1"/>
  <c r="H182" i="2"/>
  <c r="I183" i="2" s="1"/>
  <c r="H183" i="2"/>
  <c r="I184" i="2" s="1"/>
  <c r="H184" i="2"/>
  <c r="I185" i="2" s="1"/>
  <c r="H185" i="2"/>
  <c r="I186" i="2" s="1"/>
  <c r="H186" i="2"/>
  <c r="I187" i="2" s="1"/>
  <c r="H187" i="2"/>
  <c r="I188" i="2" s="1"/>
  <c r="H188" i="2"/>
  <c r="I189" i="2" s="1"/>
  <c r="H189" i="2"/>
  <c r="I190" i="2" s="1"/>
  <c r="H190" i="2"/>
  <c r="I191" i="2" s="1"/>
  <c r="H191" i="2"/>
  <c r="I192" i="2" s="1"/>
  <c r="H192" i="2"/>
  <c r="I193" i="2" s="1"/>
  <c r="H193" i="2"/>
  <c r="I194" i="2" s="1"/>
  <c r="H194" i="2"/>
  <c r="I195" i="2" s="1"/>
  <c r="H195" i="2"/>
  <c r="I196" i="2" s="1"/>
  <c r="H196" i="2"/>
  <c r="I197" i="2" s="1"/>
  <c r="H197" i="2"/>
  <c r="I198" i="2" s="1"/>
  <c r="H198" i="2"/>
  <c r="I199" i="2" s="1"/>
  <c r="H199" i="2"/>
  <c r="I200" i="2" s="1"/>
  <c r="H200" i="2"/>
  <c r="I201" i="2" s="1"/>
  <c r="H201" i="2"/>
  <c r="I202" i="2" s="1"/>
  <c r="H202" i="2"/>
  <c r="I203" i="2" s="1"/>
  <c r="H203" i="2"/>
  <c r="I204" i="2" s="1"/>
  <c r="H204" i="2"/>
  <c r="I205" i="2" s="1"/>
  <c r="H205" i="2"/>
  <c r="I206" i="2" s="1"/>
  <c r="H206" i="2"/>
  <c r="I207" i="2" s="1"/>
  <c r="H207" i="2"/>
  <c r="I208" i="2" s="1"/>
  <c r="H208" i="2"/>
  <c r="I209" i="2" s="1"/>
  <c r="H209" i="2"/>
  <c r="I210" i="2" s="1"/>
  <c r="H210" i="2"/>
  <c r="I211" i="2" s="1"/>
  <c r="H211" i="2"/>
  <c r="I212" i="2" s="1"/>
  <c r="H212" i="2"/>
  <c r="I213" i="2" s="1"/>
  <c r="H213" i="2"/>
  <c r="I214" i="2" s="1"/>
  <c r="H214" i="2"/>
  <c r="I215" i="2" s="1"/>
  <c r="H215" i="2"/>
  <c r="I216" i="2" s="1"/>
  <c r="H216" i="2"/>
  <c r="I217" i="2" s="1"/>
  <c r="H217" i="2"/>
  <c r="I218" i="2" s="1"/>
  <c r="H218" i="2"/>
  <c r="I219" i="2" s="1"/>
  <c r="H219" i="2"/>
  <c r="I220" i="2" s="1"/>
  <c r="H220" i="2"/>
  <c r="I221" i="2" s="1"/>
  <c r="H221" i="2"/>
  <c r="I222" i="2" s="1"/>
  <c r="H222" i="2"/>
  <c r="I223" i="2" s="1"/>
  <c r="H223" i="2"/>
  <c r="I224" i="2" s="1"/>
  <c r="H224" i="2"/>
  <c r="I225" i="2" s="1"/>
  <c r="H225" i="2"/>
  <c r="I226" i="2" s="1"/>
  <c r="H226" i="2"/>
  <c r="I227" i="2" s="1"/>
  <c r="H227" i="2"/>
  <c r="I228" i="2" s="1"/>
  <c r="H228" i="2"/>
  <c r="I229" i="2" s="1"/>
  <c r="H229" i="2"/>
  <c r="I230" i="2" s="1"/>
  <c r="H230" i="2"/>
  <c r="I231" i="2" s="1"/>
  <c r="H231" i="2"/>
  <c r="I232" i="2" s="1"/>
  <c r="H232" i="2"/>
  <c r="I233" i="2" s="1"/>
  <c r="H233" i="2"/>
  <c r="I234" i="2" s="1"/>
  <c r="H234" i="2"/>
  <c r="I235" i="2" s="1"/>
  <c r="H235" i="2"/>
  <c r="I236" i="2" s="1"/>
  <c r="H236" i="2"/>
  <c r="I237" i="2" s="1"/>
  <c r="H237" i="2"/>
  <c r="I238" i="2" s="1"/>
  <c r="H238" i="2"/>
  <c r="I239" i="2" s="1"/>
  <c r="H239" i="2"/>
  <c r="I240" i="2" s="1"/>
  <c r="H240" i="2"/>
  <c r="I241" i="2" s="1"/>
  <c r="H241" i="2"/>
  <c r="I242" i="2" s="1"/>
  <c r="H242" i="2"/>
  <c r="I243" i="2" s="1"/>
  <c r="H243" i="2"/>
  <c r="I244" i="2" s="1"/>
  <c r="H244" i="2"/>
  <c r="I245" i="2" s="1"/>
  <c r="H245" i="2"/>
  <c r="I246" i="2" s="1"/>
  <c r="H246" i="2"/>
  <c r="I247" i="2" s="1"/>
  <c r="H247" i="2"/>
  <c r="I248" i="2" s="1"/>
  <c r="H248" i="2"/>
  <c r="I249" i="2" s="1"/>
  <c r="H249" i="2"/>
  <c r="I250" i="2" s="1"/>
  <c r="H250" i="2"/>
  <c r="I251" i="2" s="1"/>
  <c r="H251" i="2"/>
  <c r="I252" i="2" s="1"/>
  <c r="H252" i="2"/>
  <c r="I253" i="2" s="1"/>
  <c r="H253" i="2"/>
  <c r="I254" i="2" s="1"/>
  <c r="H254" i="2"/>
  <c r="I255" i="2" s="1"/>
  <c r="H255" i="2"/>
  <c r="I256" i="2" s="1"/>
  <c r="H256" i="2"/>
  <c r="I257" i="2" s="1"/>
  <c r="H257" i="2"/>
  <c r="I258" i="2" s="1"/>
  <c r="H258" i="2"/>
  <c r="I259" i="2" s="1"/>
  <c r="H259" i="2"/>
  <c r="I260" i="2" s="1"/>
  <c r="H260" i="2"/>
  <c r="I261" i="2" s="1"/>
  <c r="H261" i="2"/>
  <c r="I262" i="2" s="1"/>
  <c r="H262" i="2"/>
  <c r="I263" i="2" s="1"/>
  <c r="H263" i="2"/>
  <c r="I264" i="2" s="1"/>
  <c r="H264" i="2"/>
  <c r="I265" i="2" s="1"/>
  <c r="H265" i="2"/>
  <c r="I266" i="2" s="1"/>
  <c r="H266" i="2"/>
  <c r="I267" i="2" s="1"/>
  <c r="H267" i="2"/>
  <c r="I268" i="2" s="1"/>
  <c r="H268" i="2"/>
  <c r="I269" i="2" s="1"/>
  <c r="H269" i="2"/>
  <c r="I270" i="2" s="1"/>
  <c r="H270" i="2"/>
  <c r="I271" i="2" s="1"/>
  <c r="H271" i="2"/>
  <c r="I272" i="2" s="1"/>
  <c r="H272" i="2"/>
  <c r="I273" i="2" s="1"/>
  <c r="H273" i="2"/>
  <c r="I274" i="2" s="1"/>
  <c r="H274" i="2"/>
  <c r="I275" i="2" s="1"/>
  <c r="H275" i="2"/>
  <c r="I276" i="2" s="1"/>
  <c r="H276" i="2"/>
  <c r="I277" i="2" s="1"/>
  <c r="H277" i="2"/>
  <c r="I278" i="2" s="1"/>
  <c r="H278" i="2"/>
  <c r="I279" i="2" s="1"/>
  <c r="H279" i="2"/>
  <c r="I280" i="2" s="1"/>
  <c r="H280" i="2"/>
  <c r="I281" i="2" s="1"/>
  <c r="H281" i="2"/>
  <c r="I282" i="2" s="1"/>
  <c r="H282" i="2"/>
  <c r="I283" i="2" s="1"/>
  <c r="H283" i="2"/>
  <c r="I284" i="2" s="1"/>
  <c r="H284" i="2"/>
  <c r="I285" i="2" s="1"/>
  <c r="H285" i="2"/>
  <c r="I286" i="2" s="1"/>
  <c r="H286" i="2"/>
  <c r="I287" i="2" s="1"/>
  <c r="H287" i="2"/>
  <c r="I288" i="2" s="1"/>
  <c r="H288" i="2"/>
  <c r="I289" i="2" s="1"/>
  <c r="H289" i="2"/>
  <c r="I290" i="2" s="1"/>
  <c r="H290" i="2"/>
  <c r="I291" i="2" s="1"/>
  <c r="H291" i="2"/>
  <c r="I292" i="2" s="1"/>
  <c r="H292" i="2"/>
  <c r="I293" i="2" s="1"/>
  <c r="H293" i="2"/>
  <c r="I294" i="2" s="1"/>
  <c r="H294" i="2"/>
  <c r="I295" i="2" s="1"/>
  <c r="H295" i="2"/>
  <c r="I296" i="2" s="1"/>
  <c r="H296" i="2"/>
  <c r="I297" i="2" s="1"/>
  <c r="H297" i="2"/>
  <c r="I298" i="2" s="1"/>
  <c r="H298" i="2"/>
  <c r="I299" i="2" s="1"/>
  <c r="H299" i="2"/>
  <c r="I300" i="2" s="1"/>
  <c r="H300" i="2"/>
  <c r="I301" i="2" s="1"/>
  <c r="H301" i="2"/>
  <c r="I302" i="2" s="1"/>
  <c r="H302" i="2"/>
  <c r="I303" i="2" s="1"/>
  <c r="H303" i="2"/>
  <c r="I304" i="2" s="1"/>
  <c r="H304" i="2"/>
  <c r="I305" i="2" s="1"/>
  <c r="H305" i="2"/>
  <c r="I306" i="2" s="1"/>
  <c r="H306" i="2"/>
  <c r="I307" i="2" s="1"/>
  <c r="H307" i="2"/>
  <c r="I308" i="2" s="1"/>
  <c r="H308" i="2"/>
  <c r="I309" i="2" s="1"/>
  <c r="H309" i="2"/>
  <c r="I310" i="2" s="1"/>
  <c r="H310" i="2"/>
  <c r="I311" i="2" s="1"/>
  <c r="H311" i="2"/>
  <c r="I312" i="2" s="1"/>
  <c r="H312" i="2"/>
  <c r="I313" i="2" s="1"/>
  <c r="H313" i="2"/>
  <c r="I314" i="2" s="1"/>
  <c r="H314" i="2"/>
  <c r="I315" i="2" s="1"/>
  <c r="H315" i="2"/>
  <c r="I316" i="2" s="1"/>
  <c r="H316" i="2"/>
  <c r="I317" i="2" s="1"/>
  <c r="H317" i="2"/>
  <c r="I318" i="2" s="1"/>
  <c r="H318" i="2"/>
  <c r="I319" i="2" s="1"/>
  <c r="H319" i="2"/>
  <c r="I320" i="2" s="1"/>
  <c r="H320" i="2"/>
  <c r="I321" i="2" s="1"/>
  <c r="H321" i="2"/>
  <c r="I322" i="2" s="1"/>
  <c r="H322" i="2"/>
  <c r="I323" i="2" s="1"/>
  <c r="H323" i="2"/>
  <c r="I324" i="2" s="1"/>
  <c r="H324" i="2"/>
  <c r="I325" i="2" s="1"/>
  <c r="H325" i="2"/>
  <c r="I326" i="2" s="1"/>
  <c r="H326" i="2"/>
  <c r="I327" i="2" s="1"/>
  <c r="H327" i="2"/>
  <c r="I328" i="2" s="1"/>
  <c r="H328" i="2"/>
  <c r="I329" i="2" s="1"/>
  <c r="H329" i="2"/>
  <c r="I330" i="2" s="1"/>
  <c r="H330" i="2"/>
  <c r="I331" i="2" s="1"/>
  <c r="H331" i="2"/>
  <c r="I332" i="2" s="1"/>
  <c r="H332" i="2"/>
  <c r="I333" i="2" s="1"/>
  <c r="H333" i="2"/>
  <c r="I334" i="2" s="1"/>
  <c r="H334" i="2"/>
  <c r="I335" i="2" s="1"/>
  <c r="H335" i="2"/>
  <c r="I336" i="2" s="1"/>
  <c r="H336" i="2"/>
  <c r="I337" i="2" s="1"/>
  <c r="H337" i="2"/>
  <c r="I338" i="2" s="1"/>
  <c r="H338" i="2"/>
  <c r="I339" i="2" s="1"/>
  <c r="H339" i="2"/>
  <c r="I340" i="2" s="1"/>
  <c r="H340" i="2"/>
  <c r="I341" i="2" s="1"/>
  <c r="H341" i="2"/>
  <c r="I342" i="2" s="1"/>
  <c r="H342" i="2"/>
  <c r="I343" i="2" s="1"/>
  <c r="H343" i="2"/>
  <c r="I344" i="2" s="1"/>
  <c r="H344" i="2"/>
  <c r="I345" i="2" s="1"/>
  <c r="H345" i="2"/>
  <c r="I346" i="2" s="1"/>
  <c r="H346" i="2"/>
  <c r="I347" i="2" s="1"/>
  <c r="H347" i="2"/>
  <c r="I348" i="2" s="1"/>
  <c r="H348" i="2"/>
  <c r="I349" i="2" s="1"/>
  <c r="H349" i="2"/>
  <c r="I350" i="2" s="1"/>
  <c r="H350" i="2"/>
  <c r="I351" i="2" s="1"/>
  <c r="H351" i="2"/>
  <c r="I352" i="2" s="1"/>
  <c r="H352" i="2"/>
  <c r="I353" i="2" s="1"/>
  <c r="H353" i="2"/>
  <c r="I354" i="2" s="1"/>
  <c r="H354" i="2"/>
  <c r="I355" i="2" s="1"/>
  <c r="H355" i="2"/>
  <c r="I356" i="2" s="1"/>
  <c r="H356" i="2"/>
  <c r="I357" i="2" s="1"/>
  <c r="H357" i="2"/>
  <c r="I358" i="2" s="1"/>
  <c r="H358" i="2"/>
  <c r="I359" i="2" s="1"/>
  <c r="H359" i="2"/>
  <c r="I360" i="2" s="1"/>
  <c r="H360" i="2"/>
  <c r="I361" i="2" s="1"/>
  <c r="H361" i="2"/>
  <c r="I362" i="2" s="1"/>
  <c r="H362" i="2"/>
  <c r="I363" i="2" s="1"/>
  <c r="H363" i="2"/>
  <c r="I364" i="2" s="1"/>
  <c r="H364" i="2"/>
  <c r="I365" i="2" s="1"/>
  <c r="H365" i="2"/>
  <c r="I366" i="2" s="1"/>
  <c r="H366" i="2"/>
  <c r="I367" i="2" s="1"/>
  <c r="H367" i="2"/>
  <c r="I368" i="2" s="1"/>
  <c r="H368" i="2"/>
  <c r="I369" i="2" s="1"/>
  <c r="H369" i="2"/>
  <c r="I370" i="2" s="1"/>
  <c r="H370" i="2"/>
  <c r="I371" i="2" s="1"/>
  <c r="H371" i="2"/>
  <c r="I372" i="2" s="1"/>
  <c r="H372" i="2"/>
  <c r="I373" i="2" s="1"/>
  <c r="H373" i="2"/>
  <c r="I374" i="2" s="1"/>
  <c r="H374" i="2"/>
  <c r="I375" i="2" s="1"/>
  <c r="H375" i="2"/>
  <c r="I376" i="2" s="1"/>
  <c r="H376" i="2"/>
  <c r="I377" i="2" s="1"/>
  <c r="H377" i="2"/>
  <c r="I378" i="2" s="1"/>
  <c r="H378" i="2"/>
  <c r="I379" i="2" s="1"/>
  <c r="H379" i="2"/>
  <c r="I380" i="2" s="1"/>
  <c r="H380" i="2"/>
  <c r="I381" i="2" s="1"/>
  <c r="H381" i="2"/>
  <c r="I382" i="2" s="1"/>
  <c r="H382" i="2"/>
  <c r="I383" i="2" s="1"/>
  <c r="H383" i="2"/>
  <c r="I384" i="2" s="1"/>
  <c r="H384" i="2"/>
  <c r="I385" i="2" s="1"/>
  <c r="H385" i="2"/>
  <c r="I386" i="2" s="1"/>
  <c r="H386" i="2"/>
  <c r="I387" i="2" s="1"/>
  <c r="H387" i="2"/>
  <c r="I388" i="2" s="1"/>
  <c r="H388" i="2"/>
  <c r="I389" i="2" s="1"/>
  <c r="H389" i="2"/>
  <c r="I390" i="2" s="1"/>
  <c r="H390" i="2"/>
  <c r="I391" i="2" s="1"/>
  <c r="H391" i="2"/>
  <c r="I392" i="2" s="1"/>
  <c r="H392" i="2"/>
  <c r="I393" i="2" s="1"/>
  <c r="H393" i="2"/>
  <c r="I394" i="2" s="1"/>
  <c r="H394" i="2"/>
  <c r="I395" i="2" s="1"/>
  <c r="H395" i="2"/>
  <c r="I396" i="2" s="1"/>
  <c r="H396" i="2"/>
  <c r="I397" i="2" s="1"/>
  <c r="H397" i="2"/>
  <c r="I398" i="2" s="1"/>
  <c r="H398" i="2"/>
  <c r="I399" i="2" s="1"/>
  <c r="H399" i="2"/>
  <c r="I400" i="2" s="1"/>
  <c r="H400" i="2"/>
  <c r="I401" i="2" s="1"/>
  <c r="H401" i="2"/>
  <c r="I402" i="2" s="1"/>
  <c r="H402" i="2"/>
  <c r="I403" i="2" s="1"/>
  <c r="H403" i="2"/>
  <c r="I404" i="2" s="1"/>
  <c r="H404" i="2"/>
  <c r="I405" i="2" s="1"/>
  <c r="H405" i="2"/>
  <c r="I406" i="2" s="1"/>
  <c r="H406" i="2"/>
  <c r="I407" i="2" s="1"/>
  <c r="H407" i="2"/>
  <c r="I408" i="2" s="1"/>
  <c r="H408" i="2"/>
  <c r="I409" i="2" s="1"/>
  <c r="H409" i="2"/>
  <c r="I410" i="2" s="1"/>
  <c r="H410" i="2"/>
  <c r="I411" i="2" s="1"/>
  <c r="H411" i="2"/>
  <c r="I412" i="2" s="1"/>
  <c r="H412" i="2"/>
  <c r="I413" i="2" s="1"/>
  <c r="H413" i="2"/>
  <c r="I414" i="2" s="1"/>
  <c r="H414" i="2"/>
  <c r="I415" i="2" s="1"/>
  <c r="H415" i="2"/>
  <c r="I416" i="2" s="1"/>
  <c r="H416" i="2"/>
  <c r="I417" i="2" s="1"/>
  <c r="H417" i="2"/>
  <c r="I418" i="2" s="1"/>
  <c r="H418" i="2"/>
  <c r="I419" i="2" s="1"/>
  <c r="H419" i="2"/>
  <c r="I420" i="2" s="1"/>
  <c r="H420" i="2"/>
  <c r="I421" i="2" s="1"/>
  <c r="H421" i="2"/>
  <c r="I422" i="2" s="1"/>
  <c r="H422" i="2"/>
  <c r="I423" i="2" s="1"/>
  <c r="H423" i="2"/>
  <c r="I424" i="2" s="1"/>
  <c r="H424" i="2"/>
  <c r="I425" i="2" s="1"/>
  <c r="H425" i="2"/>
  <c r="I426" i="2" s="1"/>
  <c r="H426" i="2"/>
  <c r="I427" i="2" s="1"/>
  <c r="H427" i="2"/>
  <c r="I428" i="2" s="1"/>
  <c r="H428" i="2"/>
  <c r="I429" i="2" s="1"/>
  <c r="H429" i="2"/>
  <c r="I430" i="2" s="1"/>
  <c r="H430" i="2"/>
  <c r="I431" i="2" s="1"/>
  <c r="H431" i="2"/>
  <c r="I432" i="2" s="1"/>
  <c r="H432" i="2"/>
  <c r="I433" i="2" s="1"/>
  <c r="H433" i="2"/>
  <c r="I434" i="2" s="1"/>
  <c r="H434" i="2"/>
  <c r="I435" i="2" s="1"/>
  <c r="H435" i="2"/>
  <c r="I436" i="2" s="1"/>
  <c r="H436" i="2"/>
  <c r="I437" i="2" s="1"/>
  <c r="H437" i="2"/>
  <c r="I438" i="2" s="1"/>
  <c r="H438" i="2"/>
  <c r="I439" i="2" s="1"/>
  <c r="H439" i="2"/>
  <c r="I440" i="2" s="1"/>
  <c r="H440" i="2"/>
  <c r="I441" i="2" s="1"/>
  <c r="H441" i="2"/>
  <c r="I442" i="2" s="1"/>
  <c r="H442" i="2"/>
  <c r="I443" i="2" s="1"/>
  <c r="H443" i="2"/>
  <c r="I444" i="2" s="1"/>
  <c r="H444" i="2"/>
  <c r="I445" i="2" s="1"/>
  <c r="H445" i="2"/>
  <c r="I446" i="2" s="1"/>
  <c r="H446" i="2"/>
  <c r="I447" i="2" s="1"/>
  <c r="H447" i="2"/>
  <c r="I448" i="2" s="1"/>
  <c r="H448" i="2"/>
  <c r="I449" i="2" s="1"/>
  <c r="H449" i="2"/>
  <c r="I450" i="2" s="1"/>
  <c r="H450" i="2"/>
  <c r="I451" i="2" s="1"/>
  <c r="H451" i="2"/>
  <c r="I452" i="2" s="1"/>
  <c r="H452" i="2"/>
  <c r="I453" i="2" s="1"/>
  <c r="H453" i="2"/>
  <c r="I454" i="2" s="1"/>
  <c r="H454" i="2"/>
  <c r="I455" i="2" s="1"/>
  <c r="H455" i="2"/>
  <c r="I456" i="2" s="1"/>
  <c r="H456" i="2"/>
  <c r="I457" i="2" s="1"/>
  <c r="H457" i="2"/>
  <c r="I458" i="2" s="1"/>
  <c r="H458" i="2"/>
  <c r="I459" i="2" s="1"/>
  <c r="H459" i="2"/>
  <c r="I460" i="2" s="1"/>
  <c r="H460" i="2"/>
  <c r="I461" i="2" s="1"/>
  <c r="H461" i="2"/>
  <c r="I462" i="2" s="1"/>
  <c r="H462" i="2"/>
  <c r="I463" i="2" s="1"/>
  <c r="H463" i="2"/>
  <c r="I464" i="2" s="1"/>
  <c r="H464" i="2"/>
  <c r="I465" i="2" s="1"/>
  <c r="H465" i="2"/>
  <c r="I466" i="2" s="1"/>
  <c r="H466" i="2"/>
  <c r="I467" i="2" s="1"/>
  <c r="H467" i="2"/>
  <c r="I468" i="2" s="1"/>
  <c r="H468" i="2"/>
  <c r="I469" i="2" s="1"/>
  <c r="H469" i="2"/>
  <c r="I470" i="2" s="1"/>
  <c r="H470" i="2"/>
  <c r="I471" i="2" s="1"/>
  <c r="H471" i="2"/>
  <c r="I472" i="2" s="1"/>
  <c r="H472" i="2"/>
  <c r="I473" i="2" s="1"/>
  <c r="H473" i="2"/>
  <c r="I474" i="2" s="1"/>
  <c r="H474" i="2"/>
  <c r="I475" i="2" s="1"/>
  <c r="H475" i="2"/>
  <c r="I476" i="2" s="1"/>
  <c r="H476" i="2"/>
  <c r="I477" i="2" s="1"/>
  <c r="H477" i="2"/>
  <c r="I478" i="2" s="1"/>
  <c r="H478" i="2"/>
  <c r="I479" i="2" s="1"/>
  <c r="H479" i="2"/>
  <c r="I480" i="2" s="1"/>
  <c r="H480" i="2"/>
  <c r="I481" i="2" s="1"/>
  <c r="H481" i="2"/>
  <c r="I482" i="2" s="1"/>
  <c r="H482" i="2"/>
  <c r="I483" i="2" s="1"/>
  <c r="H483" i="2"/>
  <c r="I484" i="2" s="1"/>
  <c r="H484" i="2"/>
  <c r="I485" i="2" s="1"/>
  <c r="H485" i="2"/>
  <c r="I486" i="2" s="1"/>
  <c r="H486" i="2"/>
  <c r="I487" i="2" s="1"/>
  <c r="H487" i="2"/>
  <c r="I488" i="2" s="1"/>
  <c r="H488" i="2"/>
  <c r="I489" i="2" s="1"/>
  <c r="H489" i="2"/>
  <c r="I490" i="2" s="1"/>
  <c r="H490" i="2"/>
  <c r="I491" i="2" s="1"/>
  <c r="H491" i="2"/>
  <c r="I492" i="2" s="1"/>
  <c r="H492" i="2"/>
  <c r="I493" i="2" s="1"/>
  <c r="H493" i="2"/>
  <c r="I494" i="2" s="1"/>
  <c r="H494" i="2"/>
  <c r="I495" i="2" s="1"/>
  <c r="H495" i="2"/>
  <c r="I496" i="2" s="1"/>
  <c r="H496" i="2"/>
  <c r="I497" i="2" s="1"/>
  <c r="H497" i="2"/>
  <c r="I498" i="2" s="1"/>
  <c r="H498" i="2"/>
  <c r="I499" i="2" s="1"/>
  <c r="H499" i="2"/>
  <c r="I500" i="2" s="1"/>
  <c r="H500" i="2"/>
  <c r="I501" i="2" s="1"/>
  <c r="H501" i="2"/>
  <c r="I502" i="2" s="1"/>
  <c r="H502" i="2"/>
  <c r="I503" i="2" s="1"/>
  <c r="H503" i="2"/>
  <c r="I504" i="2" s="1"/>
  <c r="H504" i="2"/>
  <c r="I505" i="2" s="1"/>
  <c r="H505" i="2"/>
  <c r="I506" i="2" s="1"/>
  <c r="H506" i="2"/>
  <c r="I507" i="2" s="1"/>
  <c r="H507" i="2"/>
  <c r="I508" i="2" s="1"/>
  <c r="H508" i="2"/>
  <c r="I509" i="2" s="1"/>
  <c r="H509" i="2"/>
  <c r="I510" i="2" s="1"/>
  <c r="H510" i="2"/>
  <c r="I511" i="2" s="1"/>
  <c r="H511" i="2"/>
  <c r="I512" i="2" s="1"/>
  <c r="H512" i="2"/>
  <c r="I513" i="2" s="1"/>
  <c r="H513" i="2"/>
  <c r="I514" i="2" s="1"/>
  <c r="H514" i="2"/>
  <c r="I515" i="2" s="1"/>
  <c r="H515" i="2"/>
  <c r="I516" i="2" s="1"/>
  <c r="H516" i="2"/>
  <c r="I517" i="2" s="1"/>
  <c r="H517" i="2"/>
  <c r="I518" i="2" s="1"/>
  <c r="H518" i="2"/>
  <c r="I519" i="2" s="1"/>
  <c r="H519" i="2"/>
  <c r="I520" i="2" s="1"/>
  <c r="H520" i="2"/>
  <c r="I521" i="2" s="1"/>
  <c r="H521" i="2"/>
  <c r="I522" i="2" s="1"/>
  <c r="H522" i="2"/>
  <c r="I523" i="2" s="1"/>
  <c r="H523" i="2"/>
  <c r="I524" i="2" s="1"/>
  <c r="H524" i="2"/>
  <c r="I525" i="2" s="1"/>
  <c r="H525" i="2"/>
  <c r="I526" i="2" s="1"/>
  <c r="H526" i="2"/>
  <c r="I527" i="2" s="1"/>
  <c r="H527" i="2"/>
  <c r="I528" i="2" s="1"/>
  <c r="H528" i="2"/>
  <c r="I529" i="2" s="1"/>
  <c r="H529" i="2"/>
  <c r="I530" i="2" s="1"/>
  <c r="H530" i="2"/>
  <c r="I531" i="2" s="1"/>
  <c r="H531" i="2"/>
  <c r="I532" i="2" s="1"/>
  <c r="H532" i="2"/>
  <c r="I533" i="2" s="1"/>
  <c r="H533" i="2"/>
  <c r="I534" i="2" s="1"/>
  <c r="H534" i="2"/>
  <c r="I535" i="2" s="1"/>
  <c r="H535" i="2"/>
  <c r="I536" i="2" s="1"/>
  <c r="H536" i="2"/>
  <c r="I537" i="2" s="1"/>
  <c r="H537" i="2"/>
  <c r="I538" i="2" s="1"/>
  <c r="H538" i="2"/>
  <c r="I539" i="2" s="1"/>
  <c r="H539" i="2"/>
  <c r="I540" i="2" s="1"/>
  <c r="H540" i="2"/>
  <c r="I541" i="2" s="1"/>
  <c r="H541" i="2"/>
  <c r="I542" i="2" s="1"/>
  <c r="H542" i="2"/>
  <c r="I543" i="2" s="1"/>
  <c r="H543" i="2"/>
  <c r="I544" i="2" s="1"/>
  <c r="H544" i="2"/>
  <c r="I545" i="2" s="1"/>
  <c r="H545" i="2"/>
  <c r="I546" i="2" s="1"/>
  <c r="H546" i="2"/>
  <c r="I547" i="2" s="1"/>
  <c r="H547" i="2"/>
  <c r="I548" i="2" s="1"/>
  <c r="H548" i="2"/>
  <c r="I549" i="2" s="1"/>
  <c r="H549" i="2"/>
  <c r="I550" i="2" s="1"/>
  <c r="H550" i="2"/>
  <c r="I551" i="2" s="1"/>
  <c r="H551" i="2"/>
  <c r="I552" i="2" s="1"/>
  <c r="H552" i="2"/>
  <c r="I553" i="2" s="1"/>
  <c r="H553" i="2"/>
  <c r="I554" i="2" s="1"/>
  <c r="H554" i="2"/>
  <c r="I555" i="2" s="1"/>
  <c r="H555" i="2"/>
  <c r="I556" i="2" s="1"/>
  <c r="H556" i="2"/>
  <c r="I557" i="2" s="1"/>
  <c r="H557" i="2"/>
  <c r="I558" i="2" s="1"/>
  <c r="H558" i="2"/>
  <c r="I559" i="2" s="1"/>
  <c r="H559" i="2"/>
  <c r="I560" i="2" s="1"/>
  <c r="H560" i="2"/>
  <c r="I561" i="2" s="1"/>
  <c r="H561" i="2"/>
  <c r="I562" i="2" s="1"/>
  <c r="H562" i="2"/>
  <c r="I563" i="2" s="1"/>
  <c r="H563" i="2"/>
  <c r="I564" i="2" s="1"/>
  <c r="H564" i="2"/>
  <c r="I565" i="2" s="1"/>
  <c r="H565" i="2"/>
  <c r="I566" i="2" s="1"/>
  <c r="H566" i="2"/>
  <c r="I567" i="2" s="1"/>
  <c r="H567" i="2"/>
  <c r="I568" i="2" s="1"/>
  <c r="H568" i="2"/>
  <c r="I569" i="2" s="1"/>
  <c r="H569" i="2"/>
  <c r="I570" i="2" s="1"/>
  <c r="H570" i="2"/>
  <c r="I571" i="2" s="1"/>
  <c r="H571" i="2"/>
  <c r="I572" i="2" s="1"/>
  <c r="H572" i="2"/>
  <c r="I573" i="2" s="1"/>
  <c r="H573" i="2"/>
  <c r="I574" i="2" s="1"/>
  <c r="H574" i="2"/>
  <c r="I575" i="2" s="1"/>
  <c r="H575" i="2"/>
  <c r="I576" i="2" s="1"/>
  <c r="H576" i="2"/>
  <c r="I577" i="2" s="1"/>
  <c r="H577" i="2"/>
  <c r="I578" i="2" s="1"/>
  <c r="H578" i="2"/>
  <c r="I579" i="2" s="1"/>
  <c r="H579" i="2"/>
  <c r="I580" i="2" s="1"/>
  <c r="H580" i="2"/>
  <c r="I581" i="2" s="1"/>
  <c r="H581" i="2"/>
  <c r="I582" i="2" s="1"/>
  <c r="H582" i="2"/>
  <c r="I583" i="2" s="1"/>
  <c r="H583" i="2"/>
  <c r="I584" i="2" s="1"/>
  <c r="H584" i="2"/>
  <c r="I585" i="2" s="1"/>
  <c r="H585" i="2"/>
  <c r="I586" i="2" s="1"/>
  <c r="H586" i="2"/>
  <c r="I587" i="2" s="1"/>
  <c r="H587" i="2"/>
  <c r="I588" i="2" s="1"/>
  <c r="H588" i="2"/>
  <c r="I589" i="2" s="1"/>
  <c r="H589" i="2"/>
  <c r="I590" i="2" s="1"/>
  <c r="H590" i="2"/>
  <c r="I591" i="2" s="1"/>
  <c r="H591" i="2"/>
  <c r="I592" i="2" s="1"/>
  <c r="H592" i="2"/>
  <c r="I593" i="2" s="1"/>
  <c r="H593" i="2"/>
  <c r="I594" i="2" s="1"/>
  <c r="H594" i="2"/>
  <c r="I595" i="2" s="1"/>
  <c r="H595" i="2"/>
  <c r="I596" i="2" s="1"/>
  <c r="H596" i="2"/>
  <c r="I597" i="2" s="1"/>
  <c r="H597" i="2"/>
  <c r="I598" i="2" s="1"/>
  <c r="H598" i="2"/>
  <c r="I599" i="2" s="1"/>
  <c r="H599" i="2"/>
  <c r="I600" i="2" s="1"/>
  <c r="H600" i="2"/>
  <c r="I601" i="2" s="1"/>
  <c r="H601" i="2"/>
  <c r="I602" i="2" s="1"/>
  <c r="H602" i="2"/>
  <c r="I603" i="2" s="1"/>
  <c r="H603" i="2"/>
  <c r="I604" i="2" s="1"/>
  <c r="H604" i="2"/>
  <c r="I605" i="2" s="1"/>
  <c r="H605" i="2"/>
  <c r="I606" i="2" s="1"/>
  <c r="H606" i="2"/>
  <c r="I607" i="2" s="1"/>
  <c r="H607" i="2"/>
  <c r="I608" i="2" s="1"/>
  <c r="H608" i="2"/>
  <c r="I609" i="2" s="1"/>
  <c r="H609" i="2"/>
  <c r="I610" i="2" s="1"/>
  <c r="H610" i="2"/>
  <c r="I611" i="2" s="1"/>
  <c r="H611" i="2"/>
  <c r="I612" i="2" s="1"/>
  <c r="H612" i="2"/>
  <c r="I613" i="2" s="1"/>
  <c r="H613" i="2"/>
  <c r="I614" i="2" s="1"/>
  <c r="H614" i="2"/>
  <c r="I615" i="2" s="1"/>
  <c r="H615" i="2"/>
  <c r="I616" i="2" s="1"/>
  <c r="H616" i="2"/>
  <c r="I617" i="2" s="1"/>
  <c r="H617" i="2"/>
  <c r="I618" i="2" s="1"/>
  <c r="H618" i="2"/>
  <c r="I619" i="2" s="1"/>
  <c r="H619" i="2"/>
  <c r="I620" i="2" s="1"/>
  <c r="H620" i="2"/>
  <c r="I621" i="2" s="1"/>
  <c r="H621" i="2"/>
  <c r="I622" i="2" s="1"/>
  <c r="H622" i="2"/>
  <c r="I623" i="2" s="1"/>
  <c r="H623" i="2"/>
  <c r="I624" i="2" s="1"/>
  <c r="H624" i="2"/>
  <c r="I625" i="2" s="1"/>
  <c r="H625" i="2"/>
  <c r="I626" i="2" s="1"/>
  <c r="H626" i="2"/>
  <c r="I627" i="2" s="1"/>
  <c r="H627" i="2"/>
  <c r="I628" i="2" s="1"/>
  <c r="H628" i="2"/>
  <c r="I629" i="2" s="1"/>
  <c r="H629" i="2"/>
  <c r="I630" i="2" s="1"/>
  <c r="H630" i="2"/>
  <c r="I631" i="2" s="1"/>
  <c r="H631" i="2"/>
  <c r="I632" i="2" s="1"/>
  <c r="H632" i="2"/>
  <c r="I633" i="2" s="1"/>
  <c r="H633" i="2"/>
  <c r="I634" i="2" s="1"/>
  <c r="H634" i="2"/>
  <c r="I635" i="2" s="1"/>
  <c r="H635" i="2"/>
  <c r="I636" i="2" s="1"/>
  <c r="H636" i="2"/>
  <c r="I637" i="2" s="1"/>
  <c r="H637" i="2"/>
  <c r="I638" i="2" s="1"/>
  <c r="H638" i="2"/>
  <c r="I639" i="2" s="1"/>
  <c r="H639" i="2"/>
  <c r="I640" i="2" s="1"/>
  <c r="H640" i="2"/>
  <c r="I641" i="2" s="1"/>
  <c r="H641" i="2"/>
  <c r="I642" i="2" s="1"/>
  <c r="H642" i="2"/>
  <c r="I643" i="2" s="1"/>
  <c r="H643" i="2"/>
  <c r="I644" i="2" s="1"/>
  <c r="H644" i="2"/>
  <c r="I645" i="2" s="1"/>
  <c r="H645" i="2"/>
  <c r="I646" i="2" s="1"/>
  <c r="H646" i="2"/>
  <c r="I647" i="2" s="1"/>
  <c r="H647" i="2"/>
  <c r="I648" i="2" s="1"/>
  <c r="H648" i="2"/>
  <c r="I649" i="2" s="1"/>
  <c r="H649" i="2"/>
  <c r="I650" i="2" s="1"/>
  <c r="H650" i="2"/>
  <c r="I651" i="2" s="1"/>
  <c r="H651" i="2"/>
  <c r="I652" i="2" s="1"/>
  <c r="H652" i="2"/>
  <c r="I653" i="2" s="1"/>
  <c r="H653" i="2"/>
  <c r="I654" i="2" s="1"/>
  <c r="H654" i="2"/>
  <c r="I655" i="2" s="1"/>
  <c r="H655" i="2"/>
  <c r="I656" i="2" s="1"/>
  <c r="H656" i="2"/>
  <c r="I657" i="2" s="1"/>
  <c r="H657" i="2"/>
  <c r="I658" i="2" s="1"/>
  <c r="H658" i="2"/>
  <c r="I659" i="2" s="1"/>
  <c r="H659" i="2"/>
  <c r="I660" i="2" s="1"/>
  <c r="H660" i="2"/>
  <c r="I661" i="2" s="1"/>
  <c r="H661" i="2"/>
  <c r="I662" i="2" s="1"/>
  <c r="H662" i="2"/>
  <c r="I663" i="2" s="1"/>
  <c r="H663" i="2"/>
  <c r="I664" i="2" s="1"/>
  <c r="H664" i="2"/>
  <c r="I665" i="2" s="1"/>
  <c r="H665" i="2"/>
  <c r="I666" i="2" s="1"/>
  <c r="H666" i="2"/>
  <c r="I667" i="2" s="1"/>
  <c r="H667" i="2"/>
  <c r="I668" i="2" s="1"/>
  <c r="H668" i="2"/>
  <c r="I669" i="2" s="1"/>
  <c r="H669" i="2"/>
  <c r="I670" i="2" s="1"/>
  <c r="H670" i="2"/>
  <c r="I671" i="2" s="1"/>
  <c r="H671" i="2"/>
  <c r="I672" i="2" s="1"/>
  <c r="H672" i="2"/>
  <c r="I673" i="2" s="1"/>
  <c r="H673" i="2"/>
  <c r="I674" i="2" s="1"/>
  <c r="H674" i="2"/>
  <c r="I675" i="2" s="1"/>
  <c r="H675" i="2"/>
  <c r="I676" i="2" s="1"/>
  <c r="H676" i="2"/>
  <c r="I677" i="2" s="1"/>
  <c r="H677" i="2"/>
  <c r="I678" i="2" s="1"/>
  <c r="H678" i="2"/>
  <c r="I679" i="2" s="1"/>
  <c r="H679" i="2"/>
  <c r="I680" i="2" s="1"/>
  <c r="H680" i="2"/>
  <c r="I681" i="2" s="1"/>
  <c r="H681" i="2"/>
  <c r="I682" i="2" s="1"/>
  <c r="H682" i="2"/>
  <c r="I683" i="2" s="1"/>
  <c r="H683" i="2"/>
  <c r="I684" i="2" s="1"/>
  <c r="H684" i="2"/>
  <c r="I685" i="2" s="1"/>
  <c r="H685" i="2"/>
  <c r="I686" i="2" s="1"/>
  <c r="H686" i="2"/>
  <c r="I687" i="2" s="1"/>
  <c r="H687" i="2"/>
  <c r="I688" i="2" s="1"/>
  <c r="H688" i="2"/>
  <c r="I689" i="2" s="1"/>
  <c r="H689" i="2"/>
  <c r="I690" i="2" s="1"/>
  <c r="H690" i="2"/>
  <c r="I691" i="2" s="1"/>
  <c r="H691" i="2"/>
  <c r="I692" i="2" s="1"/>
  <c r="H692" i="2"/>
  <c r="I693" i="2" s="1"/>
  <c r="H693" i="2"/>
  <c r="I694" i="2" s="1"/>
  <c r="H694" i="2"/>
  <c r="I695" i="2" s="1"/>
  <c r="H695" i="2"/>
  <c r="I696" i="2" s="1"/>
  <c r="H696" i="2"/>
  <c r="I697" i="2" s="1"/>
  <c r="H697" i="2"/>
  <c r="I698" i="2" s="1"/>
  <c r="H698" i="2"/>
  <c r="I699" i="2" s="1"/>
  <c r="H699" i="2"/>
  <c r="I700" i="2" s="1"/>
  <c r="H700" i="2"/>
  <c r="I701" i="2" s="1"/>
  <c r="H701" i="2"/>
  <c r="I702" i="2" s="1"/>
  <c r="H702" i="2"/>
  <c r="I703" i="2" s="1"/>
  <c r="H703" i="2"/>
  <c r="I704" i="2" s="1"/>
  <c r="H704" i="2"/>
  <c r="I705" i="2" s="1"/>
  <c r="H705" i="2"/>
  <c r="I706" i="2" s="1"/>
  <c r="H706" i="2"/>
  <c r="I707" i="2" s="1"/>
  <c r="H707" i="2"/>
  <c r="I708" i="2" s="1"/>
  <c r="H708" i="2"/>
  <c r="I709" i="2" s="1"/>
  <c r="H709" i="2"/>
  <c r="I710" i="2" s="1"/>
  <c r="H710" i="2"/>
  <c r="I711" i="2" s="1"/>
  <c r="H711" i="2"/>
  <c r="I712" i="2" s="1"/>
  <c r="H712" i="2"/>
  <c r="I713" i="2" s="1"/>
  <c r="H713" i="2"/>
  <c r="I714" i="2" s="1"/>
  <c r="H714" i="2"/>
  <c r="I715" i="2" s="1"/>
  <c r="H715" i="2"/>
  <c r="I716" i="2" s="1"/>
  <c r="H716" i="2"/>
  <c r="I717" i="2" s="1"/>
  <c r="H717" i="2"/>
  <c r="I718" i="2" s="1"/>
  <c r="H718" i="2"/>
  <c r="I719" i="2" s="1"/>
  <c r="H719" i="2"/>
  <c r="I720" i="2" s="1"/>
  <c r="H720" i="2"/>
  <c r="I721" i="2" s="1"/>
  <c r="H721" i="2"/>
  <c r="I722" i="2" s="1"/>
  <c r="H722" i="2"/>
  <c r="I723" i="2" s="1"/>
  <c r="H723" i="2"/>
  <c r="I724" i="2" s="1"/>
  <c r="H724" i="2"/>
  <c r="I725" i="2" s="1"/>
  <c r="H725" i="2"/>
  <c r="I726" i="2" s="1"/>
  <c r="H726" i="2"/>
  <c r="I727" i="2" s="1"/>
  <c r="H727" i="2"/>
  <c r="I728" i="2" s="1"/>
  <c r="H728" i="2"/>
  <c r="I729" i="2" s="1"/>
  <c r="H729" i="2"/>
  <c r="I730" i="2" s="1"/>
  <c r="H730" i="2"/>
  <c r="I731" i="2" s="1"/>
  <c r="H731" i="2"/>
  <c r="I732" i="2" s="1"/>
  <c r="H732" i="2"/>
  <c r="I733" i="2" s="1"/>
  <c r="H733" i="2"/>
  <c r="I734" i="2" s="1"/>
  <c r="H734" i="2"/>
  <c r="I735" i="2" s="1"/>
  <c r="H735" i="2"/>
  <c r="I736" i="2" s="1"/>
  <c r="H736" i="2"/>
  <c r="I737" i="2" s="1"/>
  <c r="H737" i="2"/>
  <c r="I738" i="2" s="1"/>
  <c r="H738" i="2"/>
  <c r="I739" i="2" s="1"/>
  <c r="H739" i="2"/>
  <c r="I740" i="2" s="1"/>
  <c r="H740" i="2"/>
  <c r="I741" i="2" s="1"/>
  <c r="H741" i="2"/>
  <c r="I742" i="2" s="1"/>
  <c r="H742" i="2"/>
  <c r="I743" i="2" s="1"/>
  <c r="H743" i="2"/>
  <c r="I744" i="2" s="1"/>
  <c r="H744" i="2"/>
  <c r="I745" i="2" s="1"/>
  <c r="H745" i="2"/>
  <c r="I746" i="2" s="1"/>
  <c r="H746" i="2"/>
  <c r="I747" i="2" s="1"/>
  <c r="H747" i="2"/>
  <c r="I748" i="2" s="1"/>
  <c r="H748" i="2"/>
  <c r="I749" i="2" s="1"/>
  <c r="H749" i="2"/>
  <c r="I750" i="2" s="1"/>
  <c r="H750" i="2"/>
  <c r="I751" i="2" s="1"/>
  <c r="H751" i="2"/>
  <c r="I752" i="2" s="1"/>
  <c r="H752" i="2"/>
  <c r="I753" i="2" s="1"/>
  <c r="H753" i="2"/>
  <c r="I754" i="2" s="1"/>
  <c r="H754" i="2"/>
  <c r="I755" i="2" s="1"/>
  <c r="H755" i="2"/>
  <c r="I756" i="2" s="1"/>
  <c r="H756" i="2"/>
  <c r="I757" i="2" s="1"/>
  <c r="H757" i="2"/>
  <c r="I758" i="2" s="1"/>
  <c r="H758" i="2"/>
  <c r="I759" i="2" s="1"/>
  <c r="H759" i="2"/>
  <c r="I760" i="2" s="1"/>
  <c r="H760" i="2"/>
  <c r="I761" i="2" s="1"/>
  <c r="H761" i="2"/>
  <c r="I762" i="2" s="1"/>
  <c r="H762" i="2"/>
  <c r="I763" i="2" s="1"/>
  <c r="H763" i="2"/>
  <c r="I764" i="2" s="1"/>
  <c r="H764" i="2"/>
  <c r="I765" i="2" s="1"/>
  <c r="H765" i="2"/>
  <c r="I766" i="2" s="1"/>
  <c r="H766" i="2"/>
  <c r="I767" i="2" s="1"/>
  <c r="H767" i="2"/>
  <c r="I768" i="2" s="1"/>
  <c r="H768" i="2"/>
  <c r="I769" i="2" s="1"/>
  <c r="H769" i="2"/>
  <c r="I770" i="2" s="1"/>
  <c r="H770" i="2"/>
  <c r="I771" i="2" s="1"/>
  <c r="H771" i="2"/>
  <c r="I772" i="2" s="1"/>
  <c r="H772" i="2"/>
  <c r="I773" i="2" s="1"/>
  <c r="H773" i="2"/>
  <c r="I774" i="2" s="1"/>
  <c r="H774" i="2"/>
  <c r="I775" i="2" s="1"/>
  <c r="H775" i="2"/>
  <c r="I776" i="2" s="1"/>
  <c r="H776" i="2"/>
  <c r="I777" i="2" s="1"/>
  <c r="H777" i="2"/>
  <c r="I778" i="2" s="1"/>
  <c r="H778" i="2"/>
  <c r="I779" i="2" s="1"/>
  <c r="H779" i="2"/>
  <c r="I780" i="2" s="1"/>
  <c r="H780" i="2"/>
  <c r="I781" i="2" s="1"/>
  <c r="H781" i="2"/>
  <c r="I782" i="2" s="1"/>
  <c r="H782" i="2"/>
  <c r="I783" i="2" s="1"/>
  <c r="H783" i="2"/>
  <c r="I784" i="2" s="1"/>
  <c r="H784" i="2"/>
  <c r="I785" i="2" s="1"/>
  <c r="H785" i="2"/>
  <c r="I786" i="2" s="1"/>
  <c r="H786" i="2"/>
  <c r="I787" i="2" s="1"/>
  <c r="H787" i="2"/>
  <c r="I788" i="2" s="1"/>
  <c r="H788" i="2"/>
  <c r="I789" i="2" s="1"/>
  <c r="H789" i="2"/>
  <c r="I790" i="2" s="1"/>
  <c r="H790" i="2"/>
  <c r="I791" i="2" s="1"/>
  <c r="H791" i="2"/>
  <c r="I792" i="2" s="1"/>
  <c r="H792" i="2"/>
  <c r="I793" i="2" s="1"/>
  <c r="H793" i="2"/>
  <c r="I794" i="2" s="1"/>
  <c r="H794" i="2"/>
  <c r="I795" i="2" s="1"/>
  <c r="H795" i="2"/>
  <c r="I796" i="2" s="1"/>
  <c r="H796" i="2"/>
  <c r="I797" i="2" s="1"/>
  <c r="H797" i="2"/>
  <c r="I798" i="2" s="1"/>
  <c r="H798" i="2"/>
  <c r="I799" i="2" s="1"/>
  <c r="H799" i="2"/>
  <c r="I800" i="2" s="1"/>
  <c r="H800" i="2"/>
  <c r="I801" i="2" s="1"/>
  <c r="H801" i="2"/>
  <c r="I802" i="2" s="1"/>
  <c r="H802" i="2"/>
  <c r="I803" i="2" s="1"/>
  <c r="H803" i="2"/>
  <c r="I804" i="2" s="1"/>
  <c r="H804" i="2"/>
  <c r="I805" i="2" s="1"/>
  <c r="H805" i="2"/>
  <c r="I806" i="2" s="1"/>
  <c r="H806" i="2"/>
  <c r="I807" i="2" s="1"/>
  <c r="H807" i="2"/>
  <c r="I808" i="2" s="1"/>
  <c r="H808" i="2"/>
  <c r="I809" i="2" s="1"/>
  <c r="H809" i="2"/>
  <c r="I810" i="2" s="1"/>
  <c r="H810" i="2"/>
  <c r="I811" i="2" s="1"/>
  <c r="H811" i="2"/>
  <c r="I812" i="2" s="1"/>
  <c r="H812" i="2"/>
  <c r="I813" i="2" s="1"/>
  <c r="H813" i="2"/>
  <c r="I814" i="2" s="1"/>
  <c r="H814" i="2"/>
  <c r="I815" i="2" s="1"/>
  <c r="H815" i="2"/>
  <c r="I816" i="2" s="1"/>
  <c r="H816" i="2"/>
  <c r="I817" i="2" s="1"/>
  <c r="H817" i="2"/>
  <c r="I818" i="2" s="1"/>
  <c r="H818" i="2"/>
  <c r="I819" i="2" s="1"/>
  <c r="H819" i="2"/>
  <c r="I820" i="2" s="1"/>
  <c r="H820" i="2"/>
  <c r="I821" i="2" s="1"/>
  <c r="H821" i="2"/>
  <c r="I822" i="2" s="1"/>
  <c r="H822" i="2"/>
  <c r="I823" i="2" s="1"/>
  <c r="H823" i="2"/>
  <c r="I824" i="2" s="1"/>
  <c r="H824" i="2"/>
  <c r="I825" i="2" s="1"/>
  <c r="H825" i="2"/>
  <c r="I826" i="2" s="1"/>
  <c r="H826" i="2"/>
  <c r="I827" i="2" s="1"/>
  <c r="H827" i="2"/>
  <c r="I828" i="2" s="1"/>
  <c r="H828" i="2"/>
  <c r="I829" i="2" s="1"/>
  <c r="H829" i="2"/>
  <c r="I830" i="2" s="1"/>
  <c r="H830" i="2"/>
  <c r="I831" i="2" s="1"/>
  <c r="H831" i="2"/>
  <c r="I832" i="2" s="1"/>
  <c r="H832" i="2"/>
  <c r="I833" i="2" s="1"/>
  <c r="H833" i="2"/>
  <c r="I834" i="2" s="1"/>
  <c r="H834" i="2"/>
  <c r="I835" i="2" s="1"/>
  <c r="H835" i="2"/>
  <c r="I836" i="2" s="1"/>
  <c r="H836" i="2"/>
  <c r="I837" i="2" s="1"/>
  <c r="H837" i="2"/>
  <c r="I838" i="2" s="1"/>
  <c r="H838" i="2"/>
  <c r="I839" i="2" s="1"/>
  <c r="H839" i="2"/>
  <c r="I840" i="2" s="1"/>
  <c r="H840" i="2"/>
  <c r="I841" i="2" s="1"/>
  <c r="H841" i="2"/>
  <c r="I842" i="2" s="1"/>
  <c r="H842" i="2"/>
  <c r="I843" i="2" s="1"/>
  <c r="H843" i="2"/>
  <c r="I844" i="2" s="1"/>
  <c r="H844" i="2"/>
  <c r="I845" i="2" s="1"/>
  <c r="H845" i="2"/>
  <c r="I846" i="2" s="1"/>
  <c r="H846" i="2"/>
  <c r="I847" i="2" s="1"/>
  <c r="H847" i="2"/>
  <c r="I848" i="2" s="1"/>
  <c r="H848" i="2"/>
  <c r="I849" i="2" s="1"/>
  <c r="H849" i="2"/>
  <c r="I850" i="2" s="1"/>
  <c r="H850" i="2"/>
  <c r="I851" i="2" s="1"/>
  <c r="H851" i="2"/>
  <c r="I852" i="2" s="1"/>
  <c r="H852" i="2"/>
  <c r="I853" i="2" s="1"/>
  <c r="H853" i="2"/>
  <c r="I854" i="2" s="1"/>
  <c r="H854" i="2"/>
  <c r="I855" i="2" s="1"/>
  <c r="H855" i="2"/>
  <c r="I856" i="2" s="1"/>
  <c r="H856" i="2"/>
  <c r="I857" i="2" s="1"/>
  <c r="H857" i="2"/>
  <c r="I858" i="2" s="1"/>
  <c r="H858" i="2"/>
  <c r="I859" i="2" s="1"/>
  <c r="H859" i="2"/>
  <c r="I860" i="2" s="1"/>
  <c r="H860" i="2"/>
  <c r="I861" i="2" s="1"/>
  <c r="H861" i="2"/>
  <c r="I862" i="2" s="1"/>
  <c r="H862" i="2"/>
  <c r="I863" i="2" s="1"/>
  <c r="H863" i="2"/>
  <c r="I864" i="2" s="1"/>
  <c r="H864" i="2"/>
  <c r="I865" i="2" s="1"/>
  <c r="H865" i="2"/>
  <c r="I866" i="2" s="1"/>
  <c r="H866" i="2"/>
  <c r="I867" i="2" s="1"/>
  <c r="H867" i="2"/>
  <c r="I868" i="2" s="1"/>
  <c r="H868" i="2"/>
  <c r="I869" i="2" s="1"/>
  <c r="H869" i="2"/>
  <c r="I870" i="2" s="1"/>
  <c r="H870" i="2"/>
  <c r="I871" i="2" s="1"/>
  <c r="H871" i="2"/>
  <c r="I872" i="2" s="1"/>
  <c r="H872" i="2"/>
  <c r="I873" i="2" s="1"/>
  <c r="H873" i="2"/>
  <c r="I874" i="2" s="1"/>
  <c r="H874" i="2"/>
  <c r="I875" i="2" s="1"/>
  <c r="H875" i="2"/>
  <c r="I876" i="2" s="1"/>
  <c r="H876" i="2"/>
  <c r="I877" i="2" s="1"/>
  <c r="H877" i="2"/>
  <c r="I878" i="2" s="1"/>
  <c r="H878" i="2"/>
  <c r="I879" i="2" s="1"/>
  <c r="H879" i="2"/>
  <c r="I880" i="2" s="1"/>
  <c r="H880" i="2"/>
  <c r="I881" i="2" s="1"/>
  <c r="H881" i="2"/>
  <c r="I882" i="2" s="1"/>
  <c r="H882" i="2"/>
  <c r="I883" i="2" s="1"/>
  <c r="H883" i="2"/>
  <c r="I884" i="2" s="1"/>
  <c r="H884" i="2"/>
  <c r="I885" i="2" s="1"/>
  <c r="H885" i="2"/>
  <c r="I886" i="2" s="1"/>
  <c r="H886" i="2"/>
  <c r="I887" i="2" s="1"/>
  <c r="H887" i="2"/>
  <c r="I888" i="2" s="1"/>
  <c r="H888" i="2"/>
  <c r="I889" i="2" s="1"/>
  <c r="H889" i="2"/>
  <c r="I890" i="2" s="1"/>
  <c r="H890" i="2"/>
  <c r="I891" i="2" s="1"/>
  <c r="H891" i="2"/>
  <c r="I892" i="2" s="1"/>
  <c r="H892" i="2"/>
  <c r="I893" i="2" s="1"/>
  <c r="H893" i="2"/>
  <c r="I894" i="2" s="1"/>
  <c r="H894" i="2"/>
  <c r="I895" i="2" s="1"/>
  <c r="H895" i="2"/>
  <c r="I896" i="2" s="1"/>
  <c r="H896" i="2"/>
  <c r="I897" i="2" s="1"/>
  <c r="H897" i="2"/>
  <c r="I898" i="2" s="1"/>
  <c r="H898" i="2"/>
  <c r="I899" i="2" s="1"/>
  <c r="H899" i="2"/>
  <c r="I900" i="2" s="1"/>
  <c r="H900" i="2"/>
  <c r="I901" i="2" s="1"/>
  <c r="H901" i="2"/>
  <c r="I902" i="2" s="1"/>
  <c r="H902" i="2"/>
  <c r="I903" i="2" s="1"/>
  <c r="H903" i="2"/>
  <c r="I904" i="2" s="1"/>
  <c r="H904" i="2"/>
  <c r="I905" i="2" s="1"/>
  <c r="H905" i="2"/>
  <c r="I906" i="2" s="1"/>
  <c r="H906" i="2"/>
  <c r="I907" i="2" s="1"/>
  <c r="H907" i="2"/>
  <c r="I908" i="2" s="1"/>
  <c r="H908" i="2"/>
  <c r="I909" i="2" s="1"/>
  <c r="H909" i="2"/>
  <c r="I910" i="2" s="1"/>
  <c r="H910" i="2"/>
  <c r="I911" i="2" s="1"/>
  <c r="H911" i="2"/>
  <c r="I912" i="2" s="1"/>
  <c r="H912" i="2"/>
  <c r="I913" i="2" s="1"/>
  <c r="H913" i="2"/>
  <c r="I914" i="2" s="1"/>
  <c r="H914" i="2"/>
  <c r="I915" i="2" s="1"/>
  <c r="H915" i="2"/>
  <c r="I916" i="2" s="1"/>
  <c r="H916" i="2"/>
  <c r="I917" i="2" s="1"/>
  <c r="H917" i="2"/>
  <c r="I918" i="2" s="1"/>
  <c r="H918" i="2"/>
  <c r="I919" i="2" s="1"/>
  <c r="H919" i="2"/>
  <c r="I920" i="2" s="1"/>
  <c r="H920" i="2"/>
  <c r="I921" i="2" s="1"/>
  <c r="H921" i="2"/>
  <c r="I922" i="2" s="1"/>
  <c r="H922" i="2"/>
  <c r="I923" i="2" s="1"/>
  <c r="H923" i="2"/>
  <c r="I924" i="2" s="1"/>
  <c r="H924" i="2"/>
  <c r="I925" i="2" s="1"/>
  <c r="H925" i="2"/>
  <c r="I926" i="2" s="1"/>
  <c r="H926" i="2"/>
  <c r="I927" i="2" s="1"/>
  <c r="H927" i="2"/>
  <c r="I928" i="2" s="1"/>
  <c r="H928" i="2"/>
  <c r="I929" i="2" s="1"/>
  <c r="H929" i="2"/>
  <c r="I930" i="2" s="1"/>
  <c r="H930" i="2"/>
  <c r="I931" i="2" s="1"/>
  <c r="H931" i="2"/>
  <c r="I932" i="2" s="1"/>
  <c r="H932" i="2"/>
  <c r="I933" i="2" s="1"/>
  <c r="H933" i="2"/>
  <c r="I934" i="2" s="1"/>
  <c r="H934" i="2"/>
  <c r="I935" i="2" s="1"/>
  <c r="H935" i="2"/>
  <c r="I936" i="2" s="1"/>
  <c r="H936" i="2"/>
  <c r="I937" i="2" s="1"/>
  <c r="H937" i="2"/>
  <c r="I938" i="2" s="1"/>
  <c r="H938" i="2"/>
  <c r="I939" i="2" s="1"/>
  <c r="H939" i="2"/>
  <c r="I940" i="2" s="1"/>
  <c r="H940" i="2"/>
  <c r="I941" i="2" s="1"/>
  <c r="H941" i="2"/>
  <c r="I942" i="2" s="1"/>
  <c r="H942" i="2"/>
  <c r="I943" i="2" s="1"/>
  <c r="H943" i="2"/>
  <c r="I944" i="2" s="1"/>
  <c r="H944" i="2"/>
  <c r="I945" i="2" s="1"/>
  <c r="H945" i="2"/>
  <c r="I946" i="2" s="1"/>
  <c r="H946" i="2"/>
  <c r="I947" i="2" s="1"/>
  <c r="H947" i="2"/>
  <c r="I948" i="2" s="1"/>
  <c r="H948" i="2"/>
  <c r="I949" i="2" s="1"/>
  <c r="H949" i="2"/>
  <c r="I950" i="2" s="1"/>
  <c r="H950" i="2"/>
  <c r="I952" i="2" s="1"/>
  <c r="H3" i="2"/>
  <c r="I4" i="2" s="1"/>
  <c r="E4" i="2"/>
  <c r="M6" i="2" s="1"/>
  <c r="F4" i="2"/>
  <c r="N6" i="2" s="1"/>
  <c r="G4" i="2"/>
  <c r="O6" i="2" s="1"/>
  <c r="E5" i="2"/>
  <c r="J6" i="2" s="1"/>
  <c r="M7" i="2" s="1"/>
  <c r="F5" i="2"/>
  <c r="K6" i="2" s="1"/>
  <c r="N7" i="2" s="1"/>
  <c r="G5" i="2"/>
  <c r="L6" i="2" s="1"/>
  <c r="O7" i="2" s="1"/>
  <c r="E6" i="2"/>
  <c r="J7" i="2" s="1"/>
  <c r="M8" i="2" s="1"/>
  <c r="F6" i="2"/>
  <c r="K7" i="2" s="1"/>
  <c r="N8" i="2" s="1"/>
  <c r="G6" i="2"/>
  <c r="L7" i="2" s="1"/>
  <c r="O8" i="2" s="1"/>
  <c r="E7" i="2"/>
  <c r="J8" i="2" s="1"/>
  <c r="M9" i="2" s="1"/>
  <c r="F7" i="2"/>
  <c r="K8" i="2" s="1"/>
  <c r="N9" i="2" s="1"/>
  <c r="G7" i="2"/>
  <c r="L8" i="2" s="1"/>
  <c r="O9" i="2" s="1"/>
  <c r="E8" i="2"/>
  <c r="J9" i="2" s="1"/>
  <c r="M10" i="2" s="1"/>
  <c r="F8" i="2"/>
  <c r="K9" i="2" s="1"/>
  <c r="N10" i="2" s="1"/>
  <c r="G8" i="2"/>
  <c r="L9" i="2" s="1"/>
  <c r="O10" i="2" s="1"/>
  <c r="E9" i="2"/>
  <c r="J10" i="2" s="1"/>
  <c r="M11" i="2" s="1"/>
  <c r="F9" i="2"/>
  <c r="K10" i="2" s="1"/>
  <c r="N11" i="2" s="1"/>
  <c r="G9" i="2"/>
  <c r="L10" i="2" s="1"/>
  <c r="O11" i="2" s="1"/>
  <c r="E10" i="2"/>
  <c r="J11" i="2" s="1"/>
  <c r="M12" i="2" s="1"/>
  <c r="F10" i="2"/>
  <c r="K11" i="2" s="1"/>
  <c r="N12" i="2" s="1"/>
  <c r="G10" i="2"/>
  <c r="L11" i="2" s="1"/>
  <c r="O12" i="2" s="1"/>
  <c r="E11" i="2"/>
  <c r="J12" i="2" s="1"/>
  <c r="M13" i="2" s="1"/>
  <c r="F11" i="2"/>
  <c r="K12" i="2" s="1"/>
  <c r="N13" i="2" s="1"/>
  <c r="G11" i="2"/>
  <c r="L12" i="2" s="1"/>
  <c r="O13" i="2" s="1"/>
  <c r="E12" i="2"/>
  <c r="J13" i="2" s="1"/>
  <c r="M14" i="2" s="1"/>
  <c r="F12" i="2"/>
  <c r="K13" i="2" s="1"/>
  <c r="N14" i="2" s="1"/>
  <c r="G12" i="2"/>
  <c r="L13" i="2" s="1"/>
  <c r="O14" i="2" s="1"/>
  <c r="E13" i="2"/>
  <c r="J14" i="2" s="1"/>
  <c r="M15" i="2" s="1"/>
  <c r="F13" i="2"/>
  <c r="K14" i="2" s="1"/>
  <c r="N15" i="2" s="1"/>
  <c r="G13" i="2"/>
  <c r="L14" i="2" s="1"/>
  <c r="O15" i="2" s="1"/>
  <c r="E14" i="2"/>
  <c r="J15" i="2" s="1"/>
  <c r="M16" i="2" s="1"/>
  <c r="F14" i="2"/>
  <c r="K15" i="2" s="1"/>
  <c r="N16" i="2" s="1"/>
  <c r="G14" i="2"/>
  <c r="L15" i="2" s="1"/>
  <c r="O16" i="2" s="1"/>
  <c r="E15" i="2"/>
  <c r="J16" i="2" s="1"/>
  <c r="M17" i="2" s="1"/>
  <c r="F15" i="2"/>
  <c r="K16" i="2" s="1"/>
  <c r="N17" i="2" s="1"/>
  <c r="G15" i="2"/>
  <c r="L16" i="2" s="1"/>
  <c r="O17" i="2" s="1"/>
  <c r="E16" i="2"/>
  <c r="J17" i="2" s="1"/>
  <c r="M18" i="2" s="1"/>
  <c r="F16" i="2"/>
  <c r="K17" i="2" s="1"/>
  <c r="N18" i="2" s="1"/>
  <c r="G16" i="2"/>
  <c r="L17" i="2" s="1"/>
  <c r="O18" i="2" s="1"/>
  <c r="E17" i="2"/>
  <c r="J18" i="2" s="1"/>
  <c r="M19" i="2" s="1"/>
  <c r="F17" i="2"/>
  <c r="K18" i="2" s="1"/>
  <c r="N19" i="2" s="1"/>
  <c r="G17" i="2"/>
  <c r="L18" i="2" s="1"/>
  <c r="O19" i="2" s="1"/>
  <c r="E18" i="2"/>
  <c r="J19" i="2" s="1"/>
  <c r="M20" i="2" s="1"/>
  <c r="F18" i="2"/>
  <c r="K19" i="2" s="1"/>
  <c r="N20" i="2" s="1"/>
  <c r="G18" i="2"/>
  <c r="L19" i="2" s="1"/>
  <c r="O20" i="2" s="1"/>
  <c r="E19" i="2"/>
  <c r="J20" i="2" s="1"/>
  <c r="M21" i="2" s="1"/>
  <c r="F19" i="2"/>
  <c r="K20" i="2" s="1"/>
  <c r="N21" i="2" s="1"/>
  <c r="G19" i="2"/>
  <c r="L20" i="2" s="1"/>
  <c r="O21" i="2" s="1"/>
  <c r="E20" i="2"/>
  <c r="J21" i="2" s="1"/>
  <c r="M22" i="2" s="1"/>
  <c r="F20" i="2"/>
  <c r="K21" i="2" s="1"/>
  <c r="N22" i="2" s="1"/>
  <c r="G20" i="2"/>
  <c r="L21" i="2" s="1"/>
  <c r="O22" i="2" s="1"/>
  <c r="E21" i="2"/>
  <c r="J22" i="2" s="1"/>
  <c r="M23" i="2" s="1"/>
  <c r="F21" i="2"/>
  <c r="K22" i="2" s="1"/>
  <c r="N23" i="2" s="1"/>
  <c r="G21" i="2"/>
  <c r="L22" i="2" s="1"/>
  <c r="O23" i="2" s="1"/>
  <c r="E22" i="2"/>
  <c r="J23" i="2" s="1"/>
  <c r="M24" i="2" s="1"/>
  <c r="F22" i="2"/>
  <c r="K23" i="2" s="1"/>
  <c r="N24" i="2" s="1"/>
  <c r="G22" i="2"/>
  <c r="L23" i="2" s="1"/>
  <c r="O24" i="2" s="1"/>
  <c r="E23" i="2"/>
  <c r="J24" i="2" s="1"/>
  <c r="M25" i="2" s="1"/>
  <c r="F23" i="2"/>
  <c r="K24" i="2" s="1"/>
  <c r="N25" i="2" s="1"/>
  <c r="G23" i="2"/>
  <c r="L24" i="2" s="1"/>
  <c r="O25" i="2" s="1"/>
  <c r="E24" i="2"/>
  <c r="J25" i="2" s="1"/>
  <c r="M26" i="2" s="1"/>
  <c r="F24" i="2"/>
  <c r="K25" i="2" s="1"/>
  <c r="N26" i="2" s="1"/>
  <c r="G24" i="2"/>
  <c r="L25" i="2" s="1"/>
  <c r="O26" i="2" s="1"/>
  <c r="E25" i="2"/>
  <c r="J26" i="2" s="1"/>
  <c r="M27" i="2" s="1"/>
  <c r="F25" i="2"/>
  <c r="K26" i="2" s="1"/>
  <c r="N27" i="2" s="1"/>
  <c r="G25" i="2"/>
  <c r="L26" i="2" s="1"/>
  <c r="O27" i="2" s="1"/>
  <c r="E26" i="2"/>
  <c r="J27" i="2" s="1"/>
  <c r="M28" i="2" s="1"/>
  <c r="F26" i="2"/>
  <c r="K27" i="2" s="1"/>
  <c r="N28" i="2" s="1"/>
  <c r="G26" i="2"/>
  <c r="L27" i="2" s="1"/>
  <c r="O28" i="2" s="1"/>
  <c r="E27" i="2"/>
  <c r="J28" i="2" s="1"/>
  <c r="M29" i="2" s="1"/>
  <c r="F27" i="2"/>
  <c r="K28" i="2" s="1"/>
  <c r="N29" i="2" s="1"/>
  <c r="G27" i="2"/>
  <c r="L28" i="2" s="1"/>
  <c r="O29" i="2" s="1"/>
  <c r="E28" i="2"/>
  <c r="J29" i="2" s="1"/>
  <c r="M30" i="2" s="1"/>
  <c r="F28" i="2"/>
  <c r="K29" i="2" s="1"/>
  <c r="N30" i="2" s="1"/>
  <c r="G28" i="2"/>
  <c r="L29" i="2" s="1"/>
  <c r="O30" i="2" s="1"/>
  <c r="E29" i="2"/>
  <c r="J30" i="2" s="1"/>
  <c r="M31" i="2" s="1"/>
  <c r="F29" i="2"/>
  <c r="K30" i="2" s="1"/>
  <c r="N31" i="2" s="1"/>
  <c r="G29" i="2"/>
  <c r="L30" i="2" s="1"/>
  <c r="O31" i="2" s="1"/>
  <c r="E30" i="2"/>
  <c r="J31" i="2" s="1"/>
  <c r="M32" i="2" s="1"/>
  <c r="F30" i="2"/>
  <c r="K31" i="2" s="1"/>
  <c r="N32" i="2" s="1"/>
  <c r="G30" i="2"/>
  <c r="L31" i="2" s="1"/>
  <c r="O32" i="2" s="1"/>
  <c r="E31" i="2"/>
  <c r="J32" i="2" s="1"/>
  <c r="M33" i="2" s="1"/>
  <c r="F31" i="2"/>
  <c r="K32" i="2" s="1"/>
  <c r="N33" i="2" s="1"/>
  <c r="G31" i="2"/>
  <c r="L32" i="2" s="1"/>
  <c r="O33" i="2" s="1"/>
  <c r="E32" i="2"/>
  <c r="J33" i="2" s="1"/>
  <c r="M34" i="2" s="1"/>
  <c r="F32" i="2"/>
  <c r="K33" i="2" s="1"/>
  <c r="N34" i="2" s="1"/>
  <c r="G32" i="2"/>
  <c r="L33" i="2" s="1"/>
  <c r="O34" i="2" s="1"/>
  <c r="E33" i="2"/>
  <c r="J34" i="2" s="1"/>
  <c r="M35" i="2" s="1"/>
  <c r="F33" i="2"/>
  <c r="K34" i="2" s="1"/>
  <c r="N35" i="2" s="1"/>
  <c r="G33" i="2"/>
  <c r="L34" i="2" s="1"/>
  <c r="O35" i="2" s="1"/>
  <c r="E34" i="2"/>
  <c r="J35" i="2" s="1"/>
  <c r="M36" i="2" s="1"/>
  <c r="F34" i="2"/>
  <c r="K35" i="2" s="1"/>
  <c r="N36" i="2" s="1"/>
  <c r="G34" i="2"/>
  <c r="L35" i="2" s="1"/>
  <c r="O36" i="2" s="1"/>
  <c r="E35" i="2"/>
  <c r="J36" i="2" s="1"/>
  <c r="M37" i="2" s="1"/>
  <c r="F35" i="2"/>
  <c r="K36" i="2" s="1"/>
  <c r="N37" i="2" s="1"/>
  <c r="G35" i="2"/>
  <c r="L36" i="2" s="1"/>
  <c r="O37" i="2" s="1"/>
  <c r="E36" i="2"/>
  <c r="J37" i="2" s="1"/>
  <c r="M38" i="2" s="1"/>
  <c r="F36" i="2"/>
  <c r="K37" i="2" s="1"/>
  <c r="N38" i="2" s="1"/>
  <c r="G36" i="2"/>
  <c r="L37" i="2" s="1"/>
  <c r="O38" i="2" s="1"/>
  <c r="E37" i="2"/>
  <c r="J38" i="2" s="1"/>
  <c r="M39" i="2" s="1"/>
  <c r="F37" i="2"/>
  <c r="K38" i="2" s="1"/>
  <c r="N39" i="2" s="1"/>
  <c r="G37" i="2"/>
  <c r="L38" i="2" s="1"/>
  <c r="O39" i="2" s="1"/>
  <c r="E38" i="2"/>
  <c r="J39" i="2" s="1"/>
  <c r="M40" i="2" s="1"/>
  <c r="F38" i="2"/>
  <c r="K39" i="2" s="1"/>
  <c r="N40" i="2" s="1"/>
  <c r="G38" i="2"/>
  <c r="L39" i="2" s="1"/>
  <c r="O40" i="2" s="1"/>
  <c r="E39" i="2"/>
  <c r="J40" i="2" s="1"/>
  <c r="M41" i="2" s="1"/>
  <c r="F39" i="2"/>
  <c r="K40" i="2" s="1"/>
  <c r="N41" i="2" s="1"/>
  <c r="G39" i="2"/>
  <c r="L40" i="2" s="1"/>
  <c r="O41" i="2" s="1"/>
  <c r="E40" i="2"/>
  <c r="J41" i="2" s="1"/>
  <c r="M42" i="2" s="1"/>
  <c r="F40" i="2"/>
  <c r="K41" i="2" s="1"/>
  <c r="N42" i="2" s="1"/>
  <c r="G40" i="2"/>
  <c r="L41" i="2" s="1"/>
  <c r="O42" i="2" s="1"/>
  <c r="E41" i="2"/>
  <c r="J42" i="2" s="1"/>
  <c r="M43" i="2" s="1"/>
  <c r="F41" i="2"/>
  <c r="K42" i="2" s="1"/>
  <c r="N43" i="2" s="1"/>
  <c r="G41" i="2"/>
  <c r="L42" i="2" s="1"/>
  <c r="O43" i="2" s="1"/>
  <c r="E42" i="2"/>
  <c r="J43" i="2" s="1"/>
  <c r="M44" i="2" s="1"/>
  <c r="F42" i="2"/>
  <c r="K43" i="2" s="1"/>
  <c r="N44" i="2" s="1"/>
  <c r="G42" i="2"/>
  <c r="L43" i="2" s="1"/>
  <c r="O44" i="2" s="1"/>
  <c r="E43" i="2"/>
  <c r="J44" i="2" s="1"/>
  <c r="M45" i="2" s="1"/>
  <c r="F43" i="2"/>
  <c r="K44" i="2" s="1"/>
  <c r="N45" i="2" s="1"/>
  <c r="G43" i="2"/>
  <c r="L44" i="2" s="1"/>
  <c r="O45" i="2" s="1"/>
  <c r="E44" i="2"/>
  <c r="J45" i="2" s="1"/>
  <c r="M46" i="2" s="1"/>
  <c r="F44" i="2"/>
  <c r="K45" i="2" s="1"/>
  <c r="N46" i="2" s="1"/>
  <c r="G44" i="2"/>
  <c r="L45" i="2" s="1"/>
  <c r="O46" i="2" s="1"/>
  <c r="E45" i="2"/>
  <c r="J46" i="2" s="1"/>
  <c r="M47" i="2" s="1"/>
  <c r="F45" i="2"/>
  <c r="K46" i="2" s="1"/>
  <c r="N47" i="2" s="1"/>
  <c r="G45" i="2"/>
  <c r="L46" i="2" s="1"/>
  <c r="O47" i="2" s="1"/>
  <c r="E46" i="2"/>
  <c r="J47" i="2" s="1"/>
  <c r="M48" i="2" s="1"/>
  <c r="F46" i="2"/>
  <c r="K47" i="2" s="1"/>
  <c r="N48" i="2" s="1"/>
  <c r="G46" i="2"/>
  <c r="L47" i="2" s="1"/>
  <c r="O48" i="2" s="1"/>
  <c r="E47" i="2"/>
  <c r="J48" i="2" s="1"/>
  <c r="M49" i="2" s="1"/>
  <c r="F47" i="2"/>
  <c r="K48" i="2" s="1"/>
  <c r="N49" i="2" s="1"/>
  <c r="G47" i="2"/>
  <c r="L48" i="2" s="1"/>
  <c r="O49" i="2" s="1"/>
  <c r="E48" i="2"/>
  <c r="J49" i="2" s="1"/>
  <c r="M50" i="2" s="1"/>
  <c r="F48" i="2"/>
  <c r="K49" i="2" s="1"/>
  <c r="N50" i="2" s="1"/>
  <c r="G48" i="2"/>
  <c r="L49" i="2" s="1"/>
  <c r="O50" i="2" s="1"/>
  <c r="E49" i="2"/>
  <c r="J50" i="2" s="1"/>
  <c r="M51" i="2" s="1"/>
  <c r="F49" i="2"/>
  <c r="K50" i="2" s="1"/>
  <c r="N51" i="2" s="1"/>
  <c r="G49" i="2"/>
  <c r="L50" i="2" s="1"/>
  <c r="O51" i="2" s="1"/>
  <c r="E50" i="2"/>
  <c r="J51" i="2" s="1"/>
  <c r="M52" i="2" s="1"/>
  <c r="F50" i="2"/>
  <c r="K51" i="2" s="1"/>
  <c r="N52" i="2" s="1"/>
  <c r="G50" i="2"/>
  <c r="L51" i="2" s="1"/>
  <c r="O52" i="2" s="1"/>
  <c r="E51" i="2"/>
  <c r="J52" i="2" s="1"/>
  <c r="M53" i="2" s="1"/>
  <c r="F51" i="2"/>
  <c r="K52" i="2" s="1"/>
  <c r="N53" i="2" s="1"/>
  <c r="G51" i="2"/>
  <c r="L52" i="2" s="1"/>
  <c r="O53" i="2" s="1"/>
  <c r="E52" i="2"/>
  <c r="J53" i="2" s="1"/>
  <c r="M54" i="2" s="1"/>
  <c r="F52" i="2"/>
  <c r="K53" i="2" s="1"/>
  <c r="N54" i="2" s="1"/>
  <c r="G52" i="2"/>
  <c r="L53" i="2" s="1"/>
  <c r="O54" i="2" s="1"/>
  <c r="E53" i="2"/>
  <c r="J54" i="2" s="1"/>
  <c r="M55" i="2" s="1"/>
  <c r="F53" i="2"/>
  <c r="K54" i="2" s="1"/>
  <c r="N55" i="2" s="1"/>
  <c r="G53" i="2"/>
  <c r="L54" i="2" s="1"/>
  <c r="O55" i="2" s="1"/>
  <c r="E54" i="2"/>
  <c r="J55" i="2" s="1"/>
  <c r="M56" i="2" s="1"/>
  <c r="F54" i="2"/>
  <c r="K55" i="2" s="1"/>
  <c r="N56" i="2" s="1"/>
  <c r="G54" i="2"/>
  <c r="L55" i="2" s="1"/>
  <c r="O56" i="2" s="1"/>
  <c r="E55" i="2"/>
  <c r="J56" i="2" s="1"/>
  <c r="M57" i="2" s="1"/>
  <c r="F55" i="2"/>
  <c r="K56" i="2" s="1"/>
  <c r="N57" i="2" s="1"/>
  <c r="G55" i="2"/>
  <c r="L56" i="2" s="1"/>
  <c r="O57" i="2" s="1"/>
  <c r="E56" i="2"/>
  <c r="J57" i="2" s="1"/>
  <c r="M58" i="2" s="1"/>
  <c r="F56" i="2"/>
  <c r="K57" i="2" s="1"/>
  <c r="N58" i="2" s="1"/>
  <c r="G56" i="2"/>
  <c r="L57" i="2" s="1"/>
  <c r="O58" i="2" s="1"/>
  <c r="E57" i="2"/>
  <c r="J58" i="2" s="1"/>
  <c r="M59" i="2" s="1"/>
  <c r="F57" i="2"/>
  <c r="K58" i="2" s="1"/>
  <c r="N59" i="2" s="1"/>
  <c r="G57" i="2"/>
  <c r="L58" i="2" s="1"/>
  <c r="O59" i="2" s="1"/>
  <c r="E58" i="2"/>
  <c r="J59" i="2" s="1"/>
  <c r="M60" i="2" s="1"/>
  <c r="F58" i="2"/>
  <c r="K59" i="2" s="1"/>
  <c r="N60" i="2" s="1"/>
  <c r="G58" i="2"/>
  <c r="L59" i="2" s="1"/>
  <c r="O60" i="2" s="1"/>
  <c r="E59" i="2"/>
  <c r="J60" i="2" s="1"/>
  <c r="M61" i="2" s="1"/>
  <c r="F59" i="2"/>
  <c r="K60" i="2" s="1"/>
  <c r="N61" i="2" s="1"/>
  <c r="G59" i="2"/>
  <c r="L60" i="2" s="1"/>
  <c r="O61" i="2" s="1"/>
  <c r="E60" i="2"/>
  <c r="J61" i="2" s="1"/>
  <c r="M62" i="2" s="1"/>
  <c r="F60" i="2"/>
  <c r="K61" i="2" s="1"/>
  <c r="N62" i="2" s="1"/>
  <c r="G60" i="2"/>
  <c r="L61" i="2" s="1"/>
  <c r="O62" i="2" s="1"/>
  <c r="E61" i="2"/>
  <c r="J62" i="2" s="1"/>
  <c r="M63" i="2" s="1"/>
  <c r="F61" i="2"/>
  <c r="K62" i="2" s="1"/>
  <c r="N63" i="2" s="1"/>
  <c r="G61" i="2"/>
  <c r="L62" i="2" s="1"/>
  <c r="O63" i="2" s="1"/>
  <c r="E62" i="2"/>
  <c r="J63" i="2" s="1"/>
  <c r="M64" i="2" s="1"/>
  <c r="F62" i="2"/>
  <c r="K63" i="2" s="1"/>
  <c r="N64" i="2" s="1"/>
  <c r="G62" i="2"/>
  <c r="L63" i="2" s="1"/>
  <c r="O64" i="2" s="1"/>
  <c r="E63" i="2"/>
  <c r="J64" i="2" s="1"/>
  <c r="M65" i="2" s="1"/>
  <c r="F63" i="2"/>
  <c r="K64" i="2" s="1"/>
  <c r="N65" i="2" s="1"/>
  <c r="G63" i="2"/>
  <c r="L64" i="2" s="1"/>
  <c r="O65" i="2" s="1"/>
  <c r="E64" i="2"/>
  <c r="J65" i="2" s="1"/>
  <c r="M66" i="2" s="1"/>
  <c r="F64" i="2"/>
  <c r="K65" i="2" s="1"/>
  <c r="N66" i="2" s="1"/>
  <c r="G64" i="2"/>
  <c r="L65" i="2" s="1"/>
  <c r="O66" i="2" s="1"/>
  <c r="E65" i="2"/>
  <c r="J66" i="2" s="1"/>
  <c r="M67" i="2" s="1"/>
  <c r="F65" i="2"/>
  <c r="K66" i="2" s="1"/>
  <c r="N67" i="2" s="1"/>
  <c r="G65" i="2"/>
  <c r="L66" i="2" s="1"/>
  <c r="O67" i="2" s="1"/>
  <c r="E66" i="2"/>
  <c r="J67" i="2" s="1"/>
  <c r="M68" i="2" s="1"/>
  <c r="F66" i="2"/>
  <c r="K67" i="2" s="1"/>
  <c r="N68" i="2" s="1"/>
  <c r="G66" i="2"/>
  <c r="L67" i="2" s="1"/>
  <c r="O68" i="2" s="1"/>
  <c r="E67" i="2"/>
  <c r="J68" i="2" s="1"/>
  <c r="M69" i="2" s="1"/>
  <c r="F67" i="2"/>
  <c r="K68" i="2" s="1"/>
  <c r="N69" i="2" s="1"/>
  <c r="G67" i="2"/>
  <c r="L68" i="2" s="1"/>
  <c r="O69" i="2" s="1"/>
  <c r="E68" i="2"/>
  <c r="J69" i="2" s="1"/>
  <c r="M70" i="2" s="1"/>
  <c r="F68" i="2"/>
  <c r="K69" i="2" s="1"/>
  <c r="N70" i="2" s="1"/>
  <c r="G68" i="2"/>
  <c r="L69" i="2" s="1"/>
  <c r="O70" i="2" s="1"/>
  <c r="E69" i="2"/>
  <c r="J70" i="2" s="1"/>
  <c r="M71" i="2" s="1"/>
  <c r="F69" i="2"/>
  <c r="K70" i="2" s="1"/>
  <c r="N71" i="2" s="1"/>
  <c r="G69" i="2"/>
  <c r="L70" i="2" s="1"/>
  <c r="O71" i="2" s="1"/>
  <c r="E70" i="2"/>
  <c r="J71" i="2" s="1"/>
  <c r="M72" i="2" s="1"/>
  <c r="F70" i="2"/>
  <c r="K71" i="2" s="1"/>
  <c r="N72" i="2" s="1"/>
  <c r="G70" i="2"/>
  <c r="L71" i="2" s="1"/>
  <c r="O72" i="2" s="1"/>
  <c r="E71" i="2"/>
  <c r="J72" i="2" s="1"/>
  <c r="M73" i="2" s="1"/>
  <c r="F71" i="2"/>
  <c r="K72" i="2" s="1"/>
  <c r="N73" i="2" s="1"/>
  <c r="G71" i="2"/>
  <c r="L72" i="2" s="1"/>
  <c r="O73" i="2" s="1"/>
  <c r="E72" i="2"/>
  <c r="J73" i="2" s="1"/>
  <c r="M74" i="2" s="1"/>
  <c r="F72" i="2"/>
  <c r="K73" i="2" s="1"/>
  <c r="N74" i="2" s="1"/>
  <c r="G72" i="2"/>
  <c r="L73" i="2" s="1"/>
  <c r="O74" i="2" s="1"/>
  <c r="E73" i="2"/>
  <c r="J74" i="2" s="1"/>
  <c r="M75" i="2" s="1"/>
  <c r="F73" i="2"/>
  <c r="K74" i="2" s="1"/>
  <c r="N75" i="2" s="1"/>
  <c r="G73" i="2"/>
  <c r="L74" i="2" s="1"/>
  <c r="O75" i="2" s="1"/>
  <c r="E74" i="2"/>
  <c r="J75" i="2" s="1"/>
  <c r="M76" i="2" s="1"/>
  <c r="F74" i="2"/>
  <c r="K75" i="2" s="1"/>
  <c r="N76" i="2" s="1"/>
  <c r="G74" i="2"/>
  <c r="L75" i="2" s="1"/>
  <c r="O76" i="2" s="1"/>
  <c r="E75" i="2"/>
  <c r="J76" i="2" s="1"/>
  <c r="M77" i="2" s="1"/>
  <c r="F75" i="2"/>
  <c r="K76" i="2" s="1"/>
  <c r="N77" i="2" s="1"/>
  <c r="G75" i="2"/>
  <c r="L76" i="2" s="1"/>
  <c r="O77" i="2" s="1"/>
  <c r="E76" i="2"/>
  <c r="J77" i="2" s="1"/>
  <c r="M78" i="2" s="1"/>
  <c r="F76" i="2"/>
  <c r="K77" i="2" s="1"/>
  <c r="N78" i="2" s="1"/>
  <c r="G76" i="2"/>
  <c r="L77" i="2" s="1"/>
  <c r="O78" i="2" s="1"/>
  <c r="E77" i="2"/>
  <c r="J78" i="2" s="1"/>
  <c r="M79" i="2" s="1"/>
  <c r="F77" i="2"/>
  <c r="K78" i="2" s="1"/>
  <c r="N79" i="2" s="1"/>
  <c r="G77" i="2"/>
  <c r="L78" i="2" s="1"/>
  <c r="O79" i="2" s="1"/>
  <c r="E78" i="2"/>
  <c r="J79" i="2" s="1"/>
  <c r="M80" i="2" s="1"/>
  <c r="F78" i="2"/>
  <c r="K79" i="2" s="1"/>
  <c r="N80" i="2" s="1"/>
  <c r="G78" i="2"/>
  <c r="L79" i="2" s="1"/>
  <c r="O80" i="2" s="1"/>
  <c r="E79" i="2"/>
  <c r="J80" i="2" s="1"/>
  <c r="M81" i="2" s="1"/>
  <c r="F79" i="2"/>
  <c r="K80" i="2" s="1"/>
  <c r="N81" i="2" s="1"/>
  <c r="G79" i="2"/>
  <c r="L80" i="2" s="1"/>
  <c r="O81" i="2" s="1"/>
  <c r="E80" i="2"/>
  <c r="J81" i="2" s="1"/>
  <c r="M82" i="2" s="1"/>
  <c r="F80" i="2"/>
  <c r="K81" i="2" s="1"/>
  <c r="N82" i="2" s="1"/>
  <c r="G80" i="2"/>
  <c r="L81" i="2" s="1"/>
  <c r="O82" i="2" s="1"/>
  <c r="E81" i="2"/>
  <c r="J82" i="2" s="1"/>
  <c r="M83" i="2" s="1"/>
  <c r="F81" i="2"/>
  <c r="K82" i="2" s="1"/>
  <c r="N83" i="2" s="1"/>
  <c r="G81" i="2"/>
  <c r="L82" i="2" s="1"/>
  <c r="O83" i="2" s="1"/>
  <c r="E82" i="2"/>
  <c r="J83" i="2" s="1"/>
  <c r="M84" i="2" s="1"/>
  <c r="F82" i="2"/>
  <c r="K83" i="2" s="1"/>
  <c r="N84" i="2" s="1"/>
  <c r="G82" i="2"/>
  <c r="L83" i="2" s="1"/>
  <c r="O84" i="2" s="1"/>
  <c r="E83" i="2"/>
  <c r="J84" i="2" s="1"/>
  <c r="M85" i="2" s="1"/>
  <c r="F83" i="2"/>
  <c r="K84" i="2" s="1"/>
  <c r="N85" i="2" s="1"/>
  <c r="G83" i="2"/>
  <c r="L84" i="2" s="1"/>
  <c r="O85" i="2" s="1"/>
  <c r="E84" i="2"/>
  <c r="J85" i="2" s="1"/>
  <c r="M86" i="2" s="1"/>
  <c r="F84" i="2"/>
  <c r="K85" i="2" s="1"/>
  <c r="N86" i="2" s="1"/>
  <c r="G84" i="2"/>
  <c r="L85" i="2" s="1"/>
  <c r="O86" i="2" s="1"/>
  <c r="E85" i="2"/>
  <c r="J86" i="2" s="1"/>
  <c r="M87" i="2" s="1"/>
  <c r="F85" i="2"/>
  <c r="K86" i="2" s="1"/>
  <c r="N87" i="2" s="1"/>
  <c r="G85" i="2"/>
  <c r="L86" i="2" s="1"/>
  <c r="O87" i="2" s="1"/>
  <c r="E86" i="2"/>
  <c r="J87" i="2" s="1"/>
  <c r="M88" i="2" s="1"/>
  <c r="F86" i="2"/>
  <c r="K87" i="2" s="1"/>
  <c r="N88" i="2" s="1"/>
  <c r="G86" i="2"/>
  <c r="L87" i="2" s="1"/>
  <c r="O88" i="2" s="1"/>
  <c r="E87" i="2"/>
  <c r="J88" i="2" s="1"/>
  <c r="M89" i="2" s="1"/>
  <c r="F87" i="2"/>
  <c r="K88" i="2" s="1"/>
  <c r="N89" i="2" s="1"/>
  <c r="G87" i="2"/>
  <c r="L88" i="2" s="1"/>
  <c r="O89" i="2" s="1"/>
  <c r="E88" i="2"/>
  <c r="J89" i="2" s="1"/>
  <c r="M90" i="2" s="1"/>
  <c r="F88" i="2"/>
  <c r="K89" i="2" s="1"/>
  <c r="N90" i="2" s="1"/>
  <c r="G88" i="2"/>
  <c r="L89" i="2" s="1"/>
  <c r="O90" i="2" s="1"/>
  <c r="E89" i="2"/>
  <c r="J90" i="2" s="1"/>
  <c r="M91" i="2" s="1"/>
  <c r="F89" i="2"/>
  <c r="K90" i="2" s="1"/>
  <c r="N91" i="2" s="1"/>
  <c r="G89" i="2"/>
  <c r="L90" i="2" s="1"/>
  <c r="O91" i="2" s="1"/>
  <c r="E90" i="2"/>
  <c r="J91" i="2" s="1"/>
  <c r="M92" i="2" s="1"/>
  <c r="F90" i="2"/>
  <c r="K91" i="2" s="1"/>
  <c r="N92" i="2" s="1"/>
  <c r="G90" i="2"/>
  <c r="L91" i="2" s="1"/>
  <c r="O92" i="2" s="1"/>
  <c r="E91" i="2"/>
  <c r="J92" i="2" s="1"/>
  <c r="M93" i="2" s="1"/>
  <c r="F91" i="2"/>
  <c r="K92" i="2" s="1"/>
  <c r="N93" i="2" s="1"/>
  <c r="G91" i="2"/>
  <c r="L92" i="2" s="1"/>
  <c r="O93" i="2" s="1"/>
  <c r="E92" i="2"/>
  <c r="J93" i="2" s="1"/>
  <c r="M94" i="2" s="1"/>
  <c r="F92" i="2"/>
  <c r="K93" i="2" s="1"/>
  <c r="N94" i="2" s="1"/>
  <c r="G92" i="2"/>
  <c r="L93" i="2" s="1"/>
  <c r="O94" i="2" s="1"/>
  <c r="E93" i="2"/>
  <c r="J94" i="2" s="1"/>
  <c r="M95" i="2" s="1"/>
  <c r="F93" i="2"/>
  <c r="K94" i="2" s="1"/>
  <c r="N95" i="2" s="1"/>
  <c r="G93" i="2"/>
  <c r="L94" i="2" s="1"/>
  <c r="O95" i="2" s="1"/>
  <c r="E94" i="2"/>
  <c r="J95" i="2" s="1"/>
  <c r="M96" i="2" s="1"/>
  <c r="F94" i="2"/>
  <c r="K95" i="2" s="1"/>
  <c r="N96" i="2" s="1"/>
  <c r="G94" i="2"/>
  <c r="L95" i="2" s="1"/>
  <c r="O96" i="2" s="1"/>
  <c r="E95" i="2"/>
  <c r="J96" i="2" s="1"/>
  <c r="M97" i="2" s="1"/>
  <c r="F95" i="2"/>
  <c r="K96" i="2" s="1"/>
  <c r="N97" i="2" s="1"/>
  <c r="G95" i="2"/>
  <c r="L96" i="2" s="1"/>
  <c r="O97" i="2" s="1"/>
  <c r="E96" i="2"/>
  <c r="J97" i="2" s="1"/>
  <c r="M98" i="2" s="1"/>
  <c r="F96" i="2"/>
  <c r="K97" i="2" s="1"/>
  <c r="N98" i="2" s="1"/>
  <c r="G96" i="2"/>
  <c r="L97" i="2" s="1"/>
  <c r="O98" i="2" s="1"/>
  <c r="E97" i="2"/>
  <c r="J98" i="2" s="1"/>
  <c r="M99" i="2" s="1"/>
  <c r="F97" i="2"/>
  <c r="K98" i="2" s="1"/>
  <c r="N99" i="2" s="1"/>
  <c r="G97" i="2"/>
  <c r="L98" i="2" s="1"/>
  <c r="O99" i="2" s="1"/>
  <c r="E98" i="2"/>
  <c r="J99" i="2" s="1"/>
  <c r="M100" i="2" s="1"/>
  <c r="F98" i="2"/>
  <c r="K99" i="2" s="1"/>
  <c r="N100" i="2" s="1"/>
  <c r="G98" i="2"/>
  <c r="L99" i="2" s="1"/>
  <c r="O100" i="2" s="1"/>
  <c r="E99" i="2"/>
  <c r="J100" i="2" s="1"/>
  <c r="M101" i="2" s="1"/>
  <c r="F99" i="2"/>
  <c r="K100" i="2" s="1"/>
  <c r="N101" i="2" s="1"/>
  <c r="G99" i="2"/>
  <c r="L100" i="2" s="1"/>
  <c r="O101" i="2" s="1"/>
  <c r="E100" i="2"/>
  <c r="J101" i="2" s="1"/>
  <c r="M102" i="2" s="1"/>
  <c r="F100" i="2"/>
  <c r="K101" i="2" s="1"/>
  <c r="N102" i="2" s="1"/>
  <c r="G100" i="2"/>
  <c r="L101" i="2" s="1"/>
  <c r="O102" i="2" s="1"/>
  <c r="E101" i="2"/>
  <c r="J102" i="2" s="1"/>
  <c r="M103" i="2" s="1"/>
  <c r="F101" i="2"/>
  <c r="K102" i="2" s="1"/>
  <c r="N103" i="2" s="1"/>
  <c r="G101" i="2"/>
  <c r="L102" i="2" s="1"/>
  <c r="O103" i="2" s="1"/>
  <c r="E102" i="2"/>
  <c r="J103" i="2" s="1"/>
  <c r="M104" i="2" s="1"/>
  <c r="F102" i="2"/>
  <c r="K103" i="2" s="1"/>
  <c r="N104" i="2" s="1"/>
  <c r="G102" i="2"/>
  <c r="L103" i="2" s="1"/>
  <c r="O104" i="2" s="1"/>
  <c r="E103" i="2"/>
  <c r="J104" i="2" s="1"/>
  <c r="M105" i="2" s="1"/>
  <c r="F103" i="2"/>
  <c r="K104" i="2" s="1"/>
  <c r="N105" i="2" s="1"/>
  <c r="G103" i="2"/>
  <c r="L104" i="2" s="1"/>
  <c r="O105" i="2" s="1"/>
  <c r="E104" i="2"/>
  <c r="J105" i="2" s="1"/>
  <c r="M106" i="2" s="1"/>
  <c r="F104" i="2"/>
  <c r="K105" i="2" s="1"/>
  <c r="N106" i="2" s="1"/>
  <c r="G104" i="2"/>
  <c r="L105" i="2" s="1"/>
  <c r="O106" i="2" s="1"/>
  <c r="E105" i="2"/>
  <c r="J106" i="2" s="1"/>
  <c r="M107" i="2" s="1"/>
  <c r="F105" i="2"/>
  <c r="K106" i="2" s="1"/>
  <c r="N107" i="2" s="1"/>
  <c r="G105" i="2"/>
  <c r="L106" i="2" s="1"/>
  <c r="O107" i="2" s="1"/>
  <c r="E106" i="2"/>
  <c r="J107" i="2" s="1"/>
  <c r="M108" i="2" s="1"/>
  <c r="F106" i="2"/>
  <c r="K107" i="2" s="1"/>
  <c r="N108" i="2" s="1"/>
  <c r="G106" i="2"/>
  <c r="L107" i="2" s="1"/>
  <c r="O108" i="2" s="1"/>
  <c r="E107" i="2"/>
  <c r="J108" i="2" s="1"/>
  <c r="M109" i="2" s="1"/>
  <c r="F107" i="2"/>
  <c r="K108" i="2" s="1"/>
  <c r="N109" i="2" s="1"/>
  <c r="G107" i="2"/>
  <c r="L108" i="2" s="1"/>
  <c r="O109" i="2" s="1"/>
  <c r="E108" i="2"/>
  <c r="J109" i="2" s="1"/>
  <c r="M110" i="2" s="1"/>
  <c r="F108" i="2"/>
  <c r="K109" i="2" s="1"/>
  <c r="N110" i="2" s="1"/>
  <c r="G108" i="2"/>
  <c r="L109" i="2" s="1"/>
  <c r="O110" i="2" s="1"/>
  <c r="E109" i="2"/>
  <c r="J110" i="2" s="1"/>
  <c r="M111" i="2" s="1"/>
  <c r="F109" i="2"/>
  <c r="K110" i="2" s="1"/>
  <c r="N111" i="2" s="1"/>
  <c r="G109" i="2"/>
  <c r="L110" i="2" s="1"/>
  <c r="O111" i="2" s="1"/>
  <c r="E110" i="2"/>
  <c r="J111" i="2" s="1"/>
  <c r="M112" i="2" s="1"/>
  <c r="F110" i="2"/>
  <c r="K111" i="2" s="1"/>
  <c r="N112" i="2" s="1"/>
  <c r="G110" i="2"/>
  <c r="L111" i="2" s="1"/>
  <c r="O112" i="2" s="1"/>
  <c r="E111" i="2"/>
  <c r="J112" i="2" s="1"/>
  <c r="M113" i="2" s="1"/>
  <c r="F111" i="2"/>
  <c r="K112" i="2" s="1"/>
  <c r="N113" i="2" s="1"/>
  <c r="G111" i="2"/>
  <c r="L112" i="2" s="1"/>
  <c r="O113" i="2" s="1"/>
  <c r="E112" i="2"/>
  <c r="J113" i="2" s="1"/>
  <c r="M114" i="2" s="1"/>
  <c r="F112" i="2"/>
  <c r="K113" i="2" s="1"/>
  <c r="N114" i="2" s="1"/>
  <c r="G112" i="2"/>
  <c r="L113" i="2" s="1"/>
  <c r="O114" i="2" s="1"/>
  <c r="E113" i="2"/>
  <c r="J114" i="2" s="1"/>
  <c r="M115" i="2" s="1"/>
  <c r="F113" i="2"/>
  <c r="K114" i="2" s="1"/>
  <c r="N115" i="2" s="1"/>
  <c r="G113" i="2"/>
  <c r="L114" i="2" s="1"/>
  <c r="O115" i="2" s="1"/>
  <c r="E114" i="2"/>
  <c r="J115" i="2" s="1"/>
  <c r="M116" i="2" s="1"/>
  <c r="F114" i="2"/>
  <c r="K115" i="2" s="1"/>
  <c r="N116" i="2" s="1"/>
  <c r="G114" i="2"/>
  <c r="L115" i="2" s="1"/>
  <c r="O116" i="2" s="1"/>
  <c r="E115" i="2"/>
  <c r="J116" i="2" s="1"/>
  <c r="M117" i="2" s="1"/>
  <c r="F115" i="2"/>
  <c r="K116" i="2" s="1"/>
  <c r="N117" i="2" s="1"/>
  <c r="G115" i="2"/>
  <c r="L116" i="2" s="1"/>
  <c r="O117" i="2" s="1"/>
  <c r="E116" i="2"/>
  <c r="J117" i="2" s="1"/>
  <c r="M118" i="2" s="1"/>
  <c r="F116" i="2"/>
  <c r="K117" i="2" s="1"/>
  <c r="N118" i="2" s="1"/>
  <c r="G116" i="2"/>
  <c r="L117" i="2" s="1"/>
  <c r="O118" i="2" s="1"/>
  <c r="E117" i="2"/>
  <c r="J118" i="2" s="1"/>
  <c r="M119" i="2" s="1"/>
  <c r="F117" i="2"/>
  <c r="K118" i="2" s="1"/>
  <c r="N119" i="2" s="1"/>
  <c r="G117" i="2"/>
  <c r="L118" i="2" s="1"/>
  <c r="O119" i="2" s="1"/>
  <c r="E118" i="2"/>
  <c r="J119" i="2" s="1"/>
  <c r="M120" i="2" s="1"/>
  <c r="F118" i="2"/>
  <c r="K119" i="2" s="1"/>
  <c r="N120" i="2" s="1"/>
  <c r="G118" i="2"/>
  <c r="L119" i="2" s="1"/>
  <c r="O120" i="2" s="1"/>
  <c r="E119" i="2"/>
  <c r="J120" i="2" s="1"/>
  <c r="M121" i="2" s="1"/>
  <c r="F119" i="2"/>
  <c r="K120" i="2" s="1"/>
  <c r="N121" i="2" s="1"/>
  <c r="G119" i="2"/>
  <c r="L120" i="2" s="1"/>
  <c r="O121" i="2" s="1"/>
  <c r="E120" i="2"/>
  <c r="J121" i="2" s="1"/>
  <c r="M122" i="2" s="1"/>
  <c r="F120" i="2"/>
  <c r="K121" i="2" s="1"/>
  <c r="N122" i="2" s="1"/>
  <c r="G120" i="2"/>
  <c r="L121" i="2" s="1"/>
  <c r="O122" i="2" s="1"/>
  <c r="E121" i="2"/>
  <c r="J122" i="2" s="1"/>
  <c r="M123" i="2" s="1"/>
  <c r="F121" i="2"/>
  <c r="K122" i="2" s="1"/>
  <c r="N123" i="2" s="1"/>
  <c r="G121" i="2"/>
  <c r="L122" i="2" s="1"/>
  <c r="O123" i="2" s="1"/>
  <c r="E122" i="2"/>
  <c r="J123" i="2" s="1"/>
  <c r="M124" i="2" s="1"/>
  <c r="F122" i="2"/>
  <c r="K123" i="2" s="1"/>
  <c r="N124" i="2" s="1"/>
  <c r="G122" i="2"/>
  <c r="L123" i="2" s="1"/>
  <c r="O124" i="2" s="1"/>
  <c r="E123" i="2"/>
  <c r="J124" i="2" s="1"/>
  <c r="M125" i="2" s="1"/>
  <c r="F123" i="2"/>
  <c r="K124" i="2" s="1"/>
  <c r="N125" i="2" s="1"/>
  <c r="G123" i="2"/>
  <c r="L124" i="2" s="1"/>
  <c r="O125" i="2" s="1"/>
  <c r="E124" i="2"/>
  <c r="J125" i="2" s="1"/>
  <c r="M126" i="2" s="1"/>
  <c r="F124" i="2"/>
  <c r="K125" i="2" s="1"/>
  <c r="N126" i="2" s="1"/>
  <c r="G124" i="2"/>
  <c r="L125" i="2" s="1"/>
  <c r="O126" i="2" s="1"/>
  <c r="E125" i="2"/>
  <c r="J126" i="2" s="1"/>
  <c r="M127" i="2" s="1"/>
  <c r="F125" i="2"/>
  <c r="K126" i="2" s="1"/>
  <c r="N127" i="2" s="1"/>
  <c r="G125" i="2"/>
  <c r="L126" i="2" s="1"/>
  <c r="O127" i="2" s="1"/>
  <c r="E126" i="2"/>
  <c r="J127" i="2" s="1"/>
  <c r="M128" i="2" s="1"/>
  <c r="F126" i="2"/>
  <c r="K127" i="2" s="1"/>
  <c r="N128" i="2" s="1"/>
  <c r="G126" i="2"/>
  <c r="L127" i="2" s="1"/>
  <c r="O128" i="2" s="1"/>
  <c r="E127" i="2"/>
  <c r="J128" i="2" s="1"/>
  <c r="M129" i="2" s="1"/>
  <c r="F127" i="2"/>
  <c r="K128" i="2" s="1"/>
  <c r="N129" i="2" s="1"/>
  <c r="G127" i="2"/>
  <c r="L128" i="2" s="1"/>
  <c r="O129" i="2" s="1"/>
  <c r="E128" i="2"/>
  <c r="J129" i="2" s="1"/>
  <c r="M130" i="2" s="1"/>
  <c r="F128" i="2"/>
  <c r="K129" i="2" s="1"/>
  <c r="N130" i="2" s="1"/>
  <c r="G128" i="2"/>
  <c r="L129" i="2" s="1"/>
  <c r="O130" i="2" s="1"/>
  <c r="E129" i="2"/>
  <c r="J130" i="2" s="1"/>
  <c r="M131" i="2" s="1"/>
  <c r="F129" i="2"/>
  <c r="K130" i="2" s="1"/>
  <c r="N131" i="2" s="1"/>
  <c r="G129" i="2"/>
  <c r="L130" i="2" s="1"/>
  <c r="O131" i="2" s="1"/>
  <c r="E130" i="2"/>
  <c r="J131" i="2" s="1"/>
  <c r="M132" i="2" s="1"/>
  <c r="F130" i="2"/>
  <c r="K131" i="2" s="1"/>
  <c r="N132" i="2" s="1"/>
  <c r="G130" i="2"/>
  <c r="L131" i="2" s="1"/>
  <c r="O132" i="2" s="1"/>
  <c r="E131" i="2"/>
  <c r="J132" i="2" s="1"/>
  <c r="M133" i="2" s="1"/>
  <c r="F131" i="2"/>
  <c r="K132" i="2" s="1"/>
  <c r="N133" i="2" s="1"/>
  <c r="G131" i="2"/>
  <c r="L132" i="2" s="1"/>
  <c r="O133" i="2" s="1"/>
  <c r="E132" i="2"/>
  <c r="J133" i="2" s="1"/>
  <c r="M134" i="2" s="1"/>
  <c r="F132" i="2"/>
  <c r="K133" i="2" s="1"/>
  <c r="N134" i="2" s="1"/>
  <c r="G132" i="2"/>
  <c r="L133" i="2" s="1"/>
  <c r="O134" i="2" s="1"/>
  <c r="E133" i="2"/>
  <c r="J134" i="2" s="1"/>
  <c r="M135" i="2" s="1"/>
  <c r="F133" i="2"/>
  <c r="K134" i="2" s="1"/>
  <c r="N135" i="2" s="1"/>
  <c r="G133" i="2"/>
  <c r="L134" i="2" s="1"/>
  <c r="O135" i="2" s="1"/>
  <c r="E134" i="2"/>
  <c r="J135" i="2" s="1"/>
  <c r="M136" i="2" s="1"/>
  <c r="F134" i="2"/>
  <c r="K135" i="2" s="1"/>
  <c r="N136" i="2" s="1"/>
  <c r="G134" i="2"/>
  <c r="L135" i="2" s="1"/>
  <c r="O136" i="2" s="1"/>
  <c r="E135" i="2"/>
  <c r="J136" i="2" s="1"/>
  <c r="M137" i="2" s="1"/>
  <c r="F135" i="2"/>
  <c r="K136" i="2" s="1"/>
  <c r="N137" i="2" s="1"/>
  <c r="G135" i="2"/>
  <c r="L136" i="2" s="1"/>
  <c r="O137" i="2" s="1"/>
  <c r="E136" i="2"/>
  <c r="J137" i="2" s="1"/>
  <c r="M138" i="2" s="1"/>
  <c r="F136" i="2"/>
  <c r="K137" i="2" s="1"/>
  <c r="N138" i="2" s="1"/>
  <c r="G136" i="2"/>
  <c r="L137" i="2" s="1"/>
  <c r="O138" i="2" s="1"/>
  <c r="E137" i="2"/>
  <c r="J138" i="2" s="1"/>
  <c r="M139" i="2" s="1"/>
  <c r="F137" i="2"/>
  <c r="K138" i="2" s="1"/>
  <c r="N139" i="2" s="1"/>
  <c r="G137" i="2"/>
  <c r="L138" i="2" s="1"/>
  <c r="O139" i="2" s="1"/>
  <c r="E138" i="2"/>
  <c r="J139" i="2" s="1"/>
  <c r="M140" i="2" s="1"/>
  <c r="F138" i="2"/>
  <c r="K139" i="2" s="1"/>
  <c r="N140" i="2" s="1"/>
  <c r="G138" i="2"/>
  <c r="L139" i="2" s="1"/>
  <c r="O140" i="2" s="1"/>
  <c r="E139" i="2"/>
  <c r="J140" i="2" s="1"/>
  <c r="M141" i="2" s="1"/>
  <c r="F139" i="2"/>
  <c r="K140" i="2" s="1"/>
  <c r="N141" i="2" s="1"/>
  <c r="G139" i="2"/>
  <c r="L140" i="2" s="1"/>
  <c r="O141" i="2" s="1"/>
  <c r="E140" i="2"/>
  <c r="J141" i="2" s="1"/>
  <c r="M142" i="2" s="1"/>
  <c r="F140" i="2"/>
  <c r="K141" i="2" s="1"/>
  <c r="N142" i="2" s="1"/>
  <c r="G140" i="2"/>
  <c r="L141" i="2" s="1"/>
  <c r="O142" i="2" s="1"/>
  <c r="E141" i="2"/>
  <c r="J142" i="2" s="1"/>
  <c r="M143" i="2" s="1"/>
  <c r="F141" i="2"/>
  <c r="K142" i="2" s="1"/>
  <c r="N143" i="2" s="1"/>
  <c r="G141" i="2"/>
  <c r="L142" i="2" s="1"/>
  <c r="O143" i="2" s="1"/>
  <c r="E142" i="2"/>
  <c r="J143" i="2" s="1"/>
  <c r="M144" i="2" s="1"/>
  <c r="F142" i="2"/>
  <c r="K143" i="2" s="1"/>
  <c r="N144" i="2" s="1"/>
  <c r="G142" i="2"/>
  <c r="L143" i="2" s="1"/>
  <c r="O144" i="2" s="1"/>
  <c r="E143" i="2"/>
  <c r="J144" i="2" s="1"/>
  <c r="M145" i="2" s="1"/>
  <c r="F143" i="2"/>
  <c r="K144" i="2" s="1"/>
  <c r="N145" i="2" s="1"/>
  <c r="G143" i="2"/>
  <c r="L144" i="2" s="1"/>
  <c r="O145" i="2" s="1"/>
  <c r="E144" i="2"/>
  <c r="J145" i="2" s="1"/>
  <c r="M146" i="2" s="1"/>
  <c r="F144" i="2"/>
  <c r="K145" i="2" s="1"/>
  <c r="N146" i="2" s="1"/>
  <c r="G144" i="2"/>
  <c r="L145" i="2" s="1"/>
  <c r="O146" i="2" s="1"/>
  <c r="E145" i="2"/>
  <c r="J146" i="2" s="1"/>
  <c r="M147" i="2" s="1"/>
  <c r="F145" i="2"/>
  <c r="K146" i="2" s="1"/>
  <c r="N147" i="2" s="1"/>
  <c r="G145" i="2"/>
  <c r="L146" i="2" s="1"/>
  <c r="O147" i="2" s="1"/>
  <c r="E146" i="2"/>
  <c r="J147" i="2" s="1"/>
  <c r="M148" i="2" s="1"/>
  <c r="F146" i="2"/>
  <c r="K147" i="2" s="1"/>
  <c r="N148" i="2" s="1"/>
  <c r="G146" i="2"/>
  <c r="L147" i="2" s="1"/>
  <c r="O148" i="2" s="1"/>
  <c r="E147" i="2"/>
  <c r="J148" i="2" s="1"/>
  <c r="M149" i="2" s="1"/>
  <c r="F147" i="2"/>
  <c r="K148" i="2" s="1"/>
  <c r="N149" i="2" s="1"/>
  <c r="G147" i="2"/>
  <c r="L148" i="2" s="1"/>
  <c r="O149" i="2" s="1"/>
  <c r="E148" i="2"/>
  <c r="J149" i="2" s="1"/>
  <c r="M150" i="2" s="1"/>
  <c r="F148" i="2"/>
  <c r="K149" i="2" s="1"/>
  <c r="N150" i="2" s="1"/>
  <c r="G148" i="2"/>
  <c r="L149" i="2" s="1"/>
  <c r="O150" i="2" s="1"/>
  <c r="E149" i="2"/>
  <c r="J150" i="2" s="1"/>
  <c r="M151" i="2" s="1"/>
  <c r="F149" i="2"/>
  <c r="K150" i="2" s="1"/>
  <c r="N151" i="2" s="1"/>
  <c r="G149" i="2"/>
  <c r="L150" i="2" s="1"/>
  <c r="O151" i="2" s="1"/>
  <c r="E150" i="2"/>
  <c r="J151" i="2" s="1"/>
  <c r="M152" i="2" s="1"/>
  <c r="F150" i="2"/>
  <c r="K151" i="2" s="1"/>
  <c r="N152" i="2" s="1"/>
  <c r="G150" i="2"/>
  <c r="L151" i="2" s="1"/>
  <c r="O152" i="2" s="1"/>
  <c r="E151" i="2"/>
  <c r="J152" i="2" s="1"/>
  <c r="M153" i="2" s="1"/>
  <c r="F151" i="2"/>
  <c r="K152" i="2" s="1"/>
  <c r="N153" i="2" s="1"/>
  <c r="G151" i="2"/>
  <c r="L152" i="2" s="1"/>
  <c r="O153" i="2" s="1"/>
  <c r="E152" i="2"/>
  <c r="J153" i="2" s="1"/>
  <c r="M154" i="2" s="1"/>
  <c r="F152" i="2"/>
  <c r="K153" i="2" s="1"/>
  <c r="N154" i="2" s="1"/>
  <c r="G152" i="2"/>
  <c r="L153" i="2" s="1"/>
  <c r="O154" i="2" s="1"/>
  <c r="E153" i="2"/>
  <c r="J154" i="2" s="1"/>
  <c r="M155" i="2" s="1"/>
  <c r="F153" i="2"/>
  <c r="K154" i="2" s="1"/>
  <c r="N155" i="2" s="1"/>
  <c r="G153" i="2"/>
  <c r="L154" i="2" s="1"/>
  <c r="O155" i="2" s="1"/>
  <c r="E154" i="2"/>
  <c r="J155" i="2" s="1"/>
  <c r="M156" i="2" s="1"/>
  <c r="F154" i="2"/>
  <c r="K155" i="2" s="1"/>
  <c r="N156" i="2" s="1"/>
  <c r="G154" i="2"/>
  <c r="L155" i="2" s="1"/>
  <c r="O156" i="2" s="1"/>
  <c r="E155" i="2"/>
  <c r="J156" i="2" s="1"/>
  <c r="M157" i="2" s="1"/>
  <c r="F155" i="2"/>
  <c r="K156" i="2" s="1"/>
  <c r="N157" i="2" s="1"/>
  <c r="G155" i="2"/>
  <c r="L156" i="2" s="1"/>
  <c r="O157" i="2" s="1"/>
  <c r="E156" i="2"/>
  <c r="J157" i="2" s="1"/>
  <c r="M158" i="2" s="1"/>
  <c r="F156" i="2"/>
  <c r="K157" i="2" s="1"/>
  <c r="N158" i="2" s="1"/>
  <c r="G156" i="2"/>
  <c r="L157" i="2" s="1"/>
  <c r="O158" i="2" s="1"/>
  <c r="E157" i="2"/>
  <c r="J158" i="2" s="1"/>
  <c r="M159" i="2" s="1"/>
  <c r="F157" i="2"/>
  <c r="K158" i="2" s="1"/>
  <c r="N159" i="2" s="1"/>
  <c r="G157" i="2"/>
  <c r="L158" i="2" s="1"/>
  <c r="O159" i="2" s="1"/>
  <c r="E158" i="2"/>
  <c r="J159" i="2" s="1"/>
  <c r="M160" i="2" s="1"/>
  <c r="F158" i="2"/>
  <c r="K159" i="2" s="1"/>
  <c r="N160" i="2" s="1"/>
  <c r="G158" i="2"/>
  <c r="L159" i="2" s="1"/>
  <c r="O160" i="2" s="1"/>
  <c r="E159" i="2"/>
  <c r="J160" i="2" s="1"/>
  <c r="M161" i="2" s="1"/>
  <c r="F159" i="2"/>
  <c r="K160" i="2" s="1"/>
  <c r="N161" i="2" s="1"/>
  <c r="G159" i="2"/>
  <c r="L160" i="2" s="1"/>
  <c r="O161" i="2" s="1"/>
  <c r="E160" i="2"/>
  <c r="J161" i="2" s="1"/>
  <c r="M162" i="2" s="1"/>
  <c r="F160" i="2"/>
  <c r="K161" i="2" s="1"/>
  <c r="N162" i="2" s="1"/>
  <c r="G160" i="2"/>
  <c r="L161" i="2" s="1"/>
  <c r="O162" i="2" s="1"/>
  <c r="E161" i="2"/>
  <c r="J162" i="2" s="1"/>
  <c r="M163" i="2" s="1"/>
  <c r="F161" i="2"/>
  <c r="K162" i="2" s="1"/>
  <c r="N163" i="2" s="1"/>
  <c r="G161" i="2"/>
  <c r="L162" i="2" s="1"/>
  <c r="O163" i="2" s="1"/>
  <c r="E162" i="2"/>
  <c r="J163" i="2" s="1"/>
  <c r="M164" i="2" s="1"/>
  <c r="F162" i="2"/>
  <c r="K163" i="2" s="1"/>
  <c r="N164" i="2" s="1"/>
  <c r="G162" i="2"/>
  <c r="L163" i="2" s="1"/>
  <c r="O164" i="2" s="1"/>
  <c r="E163" i="2"/>
  <c r="J164" i="2" s="1"/>
  <c r="M165" i="2" s="1"/>
  <c r="F163" i="2"/>
  <c r="K164" i="2" s="1"/>
  <c r="N165" i="2" s="1"/>
  <c r="G163" i="2"/>
  <c r="L164" i="2" s="1"/>
  <c r="O165" i="2" s="1"/>
  <c r="E164" i="2"/>
  <c r="J165" i="2" s="1"/>
  <c r="M166" i="2" s="1"/>
  <c r="F164" i="2"/>
  <c r="K165" i="2" s="1"/>
  <c r="N166" i="2" s="1"/>
  <c r="G164" i="2"/>
  <c r="L165" i="2" s="1"/>
  <c r="O166" i="2" s="1"/>
  <c r="E165" i="2"/>
  <c r="J166" i="2" s="1"/>
  <c r="M167" i="2" s="1"/>
  <c r="F165" i="2"/>
  <c r="K166" i="2" s="1"/>
  <c r="N167" i="2" s="1"/>
  <c r="G165" i="2"/>
  <c r="L166" i="2" s="1"/>
  <c r="O167" i="2" s="1"/>
  <c r="E166" i="2"/>
  <c r="J167" i="2" s="1"/>
  <c r="M168" i="2" s="1"/>
  <c r="F166" i="2"/>
  <c r="K167" i="2" s="1"/>
  <c r="N168" i="2" s="1"/>
  <c r="G166" i="2"/>
  <c r="L167" i="2" s="1"/>
  <c r="O168" i="2" s="1"/>
  <c r="E167" i="2"/>
  <c r="J168" i="2" s="1"/>
  <c r="M169" i="2" s="1"/>
  <c r="F167" i="2"/>
  <c r="K168" i="2" s="1"/>
  <c r="N169" i="2" s="1"/>
  <c r="G167" i="2"/>
  <c r="L168" i="2" s="1"/>
  <c r="O169" i="2" s="1"/>
  <c r="E168" i="2"/>
  <c r="J169" i="2" s="1"/>
  <c r="M170" i="2" s="1"/>
  <c r="F168" i="2"/>
  <c r="K169" i="2" s="1"/>
  <c r="N170" i="2" s="1"/>
  <c r="G168" i="2"/>
  <c r="L169" i="2" s="1"/>
  <c r="O170" i="2" s="1"/>
  <c r="E169" i="2"/>
  <c r="J170" i="2" s="1"/>
  <c r="M171" i="2" s="1"/>
  <c r="F169" i="2"/>
  <c r="K170" i="2" s="1"/>
  <c r="N171" i="2" s="1"/>
  <c r="G169" i="2"/>
  <c r="L170" i="2" s="1"/>
  <c r="O171" i="2" s="1"/>
  <c r="E170" i="2"/>
  <c r="J171" i="2" s="1"/>
  <c r="M172" i="2" s="1"/>
  <c r="F170" i="2"/>
  <c r="K171" i="2" s="1"/>
  <c r="N172" i="2" s="1"/>
  <c r="G170" i="2"/>
  <c r="L171" i="2" s="1"/>
  <c r="O172" i="2" s="1"/>
  <c r="E171" i="2"/>
  <c r="J172" i="2" s="1"/>
  <c r="M173" i="2" s="1"/>
  <c r="F171" i="2"/>
  <c r="K172" i="2" s="1"/>
  <c r="N173" i="2" s="1"/>
  <c r="G171" i="2"/>
  <c r="L172" i="2" s="1"/>
  <c r="O173" i="2" s="1"/>
  <c r="E172" i="2"/>
  <c r="J173" i="2" s="1"/>
  <c r="M174" i="2" s="1"/>
  <c r="F172" i="2"/>
  <c r="K173" i="2" s="1"/>
  <c r="N174" i="2" s="1"/>
  <c r="G172" i="2"/>
  <c r="L173" i="2" s="1"/>
  <c r="O174" i="2" s="1"/>
  <c r="E173" i="2"/>
  <c r="J174" i="2" s="1"/>
  <c r="M175" i="2" s="1"/>
  <c r="F173" i="2"/>
  <c r="K174" i="2" s="1"/>
  <c r="N175" i="2" s="1"/>
  <c r="G173" i="2"/>
  <c r="L174" i="2" s="1"/>
  <c r="O175" i="2" s="1"/>
  <c r="E174" i="2"/>
  <c r="J175" i="2" s="1"/>
  <c r="M176" i="2" s="1"/>
  <c r="F174" i="2"/>
  <c r="K175" i="2" s="1"/>
  <c r="N176" i="2" s="1"/>
  <c r="G174" i="2"/>
  <c r="L175" i="2" s="1"/>
  <c r="O176" i="2" s="1"/>
  <c r="E175" i="2"/>
  <c r="J176" i="2" s="1"/>
  <c r="M177" i="2" s="1"/>
  <c r="F175" i="2"/>
  <c r="K176" i="2" s="1"/>
  <c r="N177" i="2" s="1"/>
  <c r="G175" i="2"/>
  <c r="L176" i="2" s="1"/>
  <c r="O177" i="2" s="1"/>
  <c r="E176" i="2"/>
  <c r="J177" i="2" s="1"/>
  <c r="M178" i="2" s="1"/>
  <c r="F176" i="2"/>
  <c r="K177" i="2" s="1"/>
  <c r="N178" i="2" s="1"/>
  <c r="G176" i="2"/>
  <c r="L177" i="2" s="1"/>
  <c r="O178" i="2" s="1"/>
  <c r="E177" i="2"/>
  <c r="J178" i="2" s="1"/>
  <c r="M179" i="2" s="1"/>
  <c r="F177" i="2"/>
  <c r="K178" i="2" s="1"/>
  <c r="N179" i="2" s="1"/>
  <c r="G177" i="2"/>
  <c r="L178" i="2" s="1"/>
  <c r="O179" i="2" s="1"/>
  <c r="E178" i="2"/>
  <c r="J179" i="2" s="1"/>
  <c r="M180" i="2" s="1"/>
  <c r="F178" i="2"/>
  <c r="K179" i="2" s="1"/>
  <c r="N180" i="2" s="1"/>
  <c r="G178" i="2"/>
  <c r="L179" i="2" s="1"/>
  <c r="O180" i="2" s="1"/>
  <c r="E179" i="2"/>
  <c r="J180" i="2" s="1"/>
  <c r="M181" i="2" s="1"/>
  <c r="F179" i="2"/>
  <c r="K180" i="2" s="1"/>
  <c r="N181" i="2" s="1"/>
  <c r="G179" i="2"/>
  <c r="L180" i="2" s="1"/>
  <c r="O181" i="2" s="1"/>
  <c r="E180" i="2"/>
  <c r="J181" i="2" s="1"/>
  <c r="M182" i="2" s="1"/>
  <c r="F180" i="2"/>
  <c r="K181" i="2" s="1"/>
  <c r="N182" i="2" s="1"/>
  <c r="G180" i="2"/>
  <c r="L181" i="2" s="1"/>
  <c r="O182" i="2" s="1"/>
  <c r="E181" i="2"/>
  <c r="J182" i="2" s="1"/>
  <c r="M183" i="2" s="1"/>
  <c r="F181" i="2"/>
  <c r="K182" i="2" s="1"/>
  <c r="N183" i="2" s="1"/>
  <c r="G181" i="2"/>
  <c r="L182" i="2" s="1"/>
  <c r="O183" i="2" s="1"/>
  <c r="E182" i="2"/>
  <c r="J183" i="2" s="1"/>
  <c r="M184" i="2" s="1"/>
  <c r="F182" i="2"/>
  <c r="K183" i="2" s="1"/>
  <c r="N184" i="2" s="1"/>
  <c r="G182" i="2"/>
  <c r="L183" i="2" s="1"/>
  <c r="O184" i="2" s="1"/>
  <c r="E183" i="2"/>
  <c r="J184" i="2" s="1"/>
  <c r="M185" i="2" s="1"/>
  <c r="F183" i="2"/>
  <c r="K184" i="2" s="1"/>
  <c r="N185" i="2" s="1"/>
  <c r="G183" i="2"/>
  <c r="L184" i="2" s="1"/>
  <c r="O185" i="2" s="1"/>
  <c r="E184" i="2"/>
  <c r="J185" i="2" s="1"/>
  <c r="M186" i="2" s="1"/>
  <c r="F184" i="2"/>
  <c r="K185" i="2" s="1"/>
  <c r="N186" i="2" s="1"/>
  <c r="G184" i="2"/>
  <c r="L185" i="2" s="1"/>
  <c r="O186" i="2" s="1"/>
  <c r="E185" i="2"/>
  <c r="J186" i="2" s="1"/>
  <c r="M187" i="2" s="1"/>
  <c r="F185" i="2"/>
  <c r="K186" i="2" s="1"/>
  <c r="N187" i="2" s="1"/>
  <c r="G185" i="2"/>
  <c r="L186" i="2" s="1"/>
  <c r="O187" i="2" s="1"/>
  <c r="E186" i="2"/>
  <c r="J187" i="2" s="1"/>
  <c r="M188" i="2" s="1"/>
  <c r="F186" i="2"/>
  <c r="K187" i="2" s="1"/>
  <c r="N188" i="2" s="1"/>
  <c r="G186" i="2"/>
  <c r="L187" i="2" s="1"/>
  <c r="O188" i="2" s="1"/>
  <c r="E187" i="2"/>
  <c r="J188" i="2" s="1"/>
  <c r="M189" i="2" s="1"/>
  <c r="F187" i="2"/>
  <c r="K188" i="2" s="1"/>
  <c r="N189" i="2" s="1"/>
  <c r="G187" i="2"/>
  <c r="L188" i="2" s="1"/>
  <c r="O189" i="2" s="1"/>
  <c r="E188" i="2"/>
  <c r="J189" i="2" s="1"/>
  <c r="M190" i="2" s="1"/>
  <c r="F188" i="2"/>
  <c r="K189" i="2" s="1"/>
  <c r="N190" i="2" s="1"/>
  <c r="G188" i="2"/>
  <c r="L189" i="2" s="1"/>
  <c r="O190" i="2" s="1"/>
  <c r="E189" i="2"/>
  <c r="J190" i="2" s="1"/>
  <c r="M191" i="2" s="1"/>
  <c r="F189" i="2"/>
  <c r="K190" i="2" s="1"/>
  <c r="N191" i="2" s="1"/>
  <c r="G189" i="2"/>
  <c r="L190" i="2" s="1"/>
  <c r="O191" i="2" s="1"/>
  <c r="E190" i="2"/>
  <c r="J191" i="2" s="1"/>
  <c r="M192" i="2" s="1"/>
  <c r="F190" i="2"/>
  <c r="K191" i="2" s="1"/>
  <c r="N192" i="2" s="1"/>
  <c r="G190" i="2"/>
  <c r="L191" i="2" s="1"/>
  <c r="O192" i="2" s="1"/>
  <c r="E191" i="2"/>
  <c r="J192" i="2" s="1"/>
  <c r="M193" i="2" s="1"/>
  <c r="F191" i="2"/>
  <c r="K192" i="2" s="1"/>
  <c r="N193" i="2" s="1"/>
  <c r="G191" i="2"/>
  <c r="L192" i="2" s="1"/>
  <c r="O193" i="2" s="1"/>
  <c r="E192" i="2"/>
  <c r="J193" i="2" s="1"/>
  <c r="M194" i="2" s="1"/>
  <c r="F192" i="2"/>
  <c r="K193" i="2" s="1"/>
  <c r="N194" i="2" s="1"/>
  <c r="G192" i="2"/>
  <c r="L193" i="2" s="1"/>
  <c r="O194" i="2" s="1"/>
  <c r="E193" i="2"/>
  <c r="J194" i="2" s="1"/>
  <c r="M195" i="2" s="1"/>
  <c r="F193" i="2"/>
  <c r="K194" i="2" s="1"/>
  <c r="N195" i="2" s="1"/>
  <c r="G193" i="2"/>
  <c r="L194" i="2" s="1"/>
  <c r="O195" i="2" s="1"/>
  <c r="E194" i="2"/>
  <c r="J195" i="2" s="1"/>
  <c r="M196" i="2" s="1"/>
  <c r="F194" i="2"/>
  <c r="K195" i="2" s="1"/>
  <c r="N196" i="2" s="1"/>
  <c r="G194" i="2"/>
  <c r="L195" i="2" s="1"/>
  <c r="O196" i="2" s="1"/>
  <c r="E195" i="2"/>
  <c r="J196" i="2" s="1"/>
  <c r="M197" i="2" s="1"/>
  <c r="F195" i="2"/>
  <c r="K196" i="2" s="1"/>
  <c r="N197" i="2" s="1"/>
  <c r="G195" i="2"/>
  <c r="L196" i="2" s="1"/>
  <c r="O197" i="2" s="1"/>
  <c r="E196" i="2"/>
  <c r="J197" i="2" s="1"/>
  <c r="M198" i="2" s="1"/>
  <c r="F196" i="2"/>
  <c r="K197" i="2" s="1"/>
  <c r="N198" i="2" s="1"/>
  <c r="G196" i="2"/>
  <c r="L197" i="2" s="1"/>
  <c r="O198" i="2" s="1"/>
  <c r="E197" i="2"/>
  <c r="J198" i="2" s="1"/>
  <c r="M199" i="2" s="1"/>
  <c r="F197" i="2"/>
  <c r="K198" i="2" s="1"/>
  <c r="N199" i="2" s="1"/>
  <c r="G197" i="2"/>
  <c r="L198" i="2" s="1"/>
  <c r="O199" i="2" s="1"/>
  <c r="E198" i="2"/>
  <c r="J199" i="2" s="1"/>
  <c r="M200" i="2" s="1"/>
  <c r="F198" i="2"/>
  <c r="K199" i="2" s="1"/>
  <c r="N200" i="2" s="1"/>
  <c r="G198" i="2"/>
  <c r="L199" i="2" s="1"/>
  <c r="O200" i="2" s="1"/>
  <c r="E199" i="2"/>
  <c r="J200" i="2" s="1"/>
  <c r="M201" i="2" s="1"/>
  <c r="F199" i="2"/>
  <c r="K200" i="2" s="1"/>
  <c r="N201" i="2" s="1"/>
  <c r="G199" i="2"/>
  <c r="L200" i="2" s="1"/>
  <c r="O201" i="2" s="1"/>
  <c r="E200" i="2"/>
  <c r="J201" i="2" s="1"/>
  <c r="M202" i="2" s="1"/>
  <c r="F200" i="2"/>
  <c r="K201" i="2" s="1"/>
  <c r="N202" i="2" s="1"/>
  <c r="G200" i="2"/>
  <c r="L201" i="2" s="1"/>
  <c r="O202" i="2" s="1"/>
  <c r="E201" i="2"/>
  <c r="J202" i="2" s="1"/>
  <c r="M203" i="2" s="1"/>
  <c r="F201" i="2"/>
  <c r="K202" i="2" s="1"/>
  <c r="N203" i="2" s="1"/>
  <c r="G201" i="2"/>
  <c r="L202" i="2" s="1"/>
  <c r="O203" i="2" s="1"/>
  <c r="E202" i="2"/>
  <c r="J203" i="2" s="1"/>
  <c r="M204" i="2" s="1"/>
  <c r="F202" i="2"/>
  <c r="K203" i="2" s="1"/>
  <c r="N204" i="2" s="1"/>
  <c r="G202" i="2"/>
  <c r="L203" i="2" s="1"/>
  <c r="O204" i="2" s="1"/>
  <c r="E203" i="2"/>
  <c r="J204" i="2" s="1"/>
  <c r="M205" i="2" s="1"/>
  <c r="F203" i="2"/>
  <c r="K204" i="2" s="1"/>
  <c r="N205" i="2" s="1"/>
  <c r="G203" i="2"/>
  <c r="L204" i="2" s="1"/>
  <c r="O205" i="2" s="1"/>
  <c r="E204" i="2"/>
  <c r="J205" i="2" s="1"/>
  <c r="M206" i="2" s="1"/>
  <c r="F204" i="2"/>
  <c r="K205" i="2" s="1"/>
  <c r="N206" i="2" s="1"/>
  <c r="G204" i="2"/>
  <c r="L205" i="2" s="1"/>
  <c r="O206" i="2" s="1"/>
  <c r="E205" i="2"/>
  <c r="J206" i="2" s="1"/>
  <c r="M207" i="2" s="1"/>
  <c r="F205" i="2"/>
  <c r="K206" i="2" s="1"/>
  <c r="N207" i="2" s="1"/>
  <c r="G205" i="2"/>
  <c r="L206" i="2" s="1"/>
  <c r="O207" i="2" s="1"/>
  <c r="E206" i="2"/>
  <c r="J207" i="2" s="1"/>
  <c r="M208" i="2" s="1"/>
  <c r="F206" i="2"/>
  <c r="K207" i="2" s="1"/>
  <c r="N208" i="2" s="1"/>
  <c r="G206" i="2"/>
  <c r="L207" i="2" s="1"/>
  <c r="O208" i="2" s="1"/>
  <c r="E207" i="2"/>
  <c r="J208" i="2" s="1"/>
  <c r="M209" i="2" s="1"/>
  <c r="F207" i="2"/>
  <c r="K208" i="2" s="1"/>
  <c r="N209" i="2" s="1"/>
  <c r="G207" i="2"/>
  <c r="L208" i="2" s="1"/>
  <c r="O209" i="2" s="1"/>
  <c r="E208" i="2"/>
  <c r="J209" i="2" s="1"/>
  <c r="M210" i="2" s="1"/>
  <c r="F208" i="2"/>
  <c r="K209" i="2" s="1"/>
  <c r="N210" i="2" s="1"/>
  <c r="G208" i="2"/>
  <c r="L209" i="2" s="1"/>
  <c r="O210" i="2" s="1"/>
  <c r="E209" i="2"/>
  <c r="J210" i="2" s="1"/>
  <c r="M211" i="2" s="1"/>
  <c r="F209" i="2"/>
  <c r="K210" i="2" s="1"/>
  <c r="N211" i="2" s="1"/>
  <c r="G209" i="2"/>
  <c r="L210" i="2" s="1"/>
  <c r="O211" i="2" s="1"/>
  <c r="E210" i="2"/>
  <c r="J211" i="2" s="1"/>
  <c r="M212" i="2" s="1"/>
  <c r="F210" i="2"/>
  <c r="K211" i="2" s="1"/>
  <c r="N212" i="2" s="1"/>
  <c r="G210" i="2"/>
  <c r="L211" i="2" s="1"/>
  <c r="O212" i="2" s="1"/>
  <c r="E211" i="2"/>
  <c r="J212" i="2" s="1"/>
  <c r="M213" i="2" s="1"/>
  <c r="F211" i="2"/>
  <c r="K212" i="2" s="1"/>
  <c r="N213" i="2" s="1"/>
  <c r="G211" i="2"/>
  <c r="L212" i="2" s="1"/>
  <c r="O213" i="2" s="1"/>
  <c r="E212" i="2"/>
  <c r="J213" i="2" s="1"/>
  <c r="M214" i="2" s="1"/>
  <c r="F212" i="2"/>
  <c r="K213" i="2" s="1"/>
  <c r="N214" i="2" s="1"/>
  <c r="G212" i="2"/>
  <c r="L213" i="2" s="1"/>
  <c r="O214" i="2" s="1"/>
  <c r="E213" i="2"/>
  <c r="J214" i="2" s="1"/>
  <c r="M215" i="2" s="1"/>
  <c r="F213" i="2"/>
  <c r="K214" i="2" s="1"/>
  <c r="N215" i="2" s="1"/>
  <c r="G213" i="2"/>
  <c r="L214" i="2" s="1"/>
  <c r="O215" i="2" s="1"/>
  <c r="E214" i="2"/>
  <c r="J215" i="2" s="1"/>
  <c r="M216" i="2" s="1"/>
  <c r="F214" i="2"/>
  <c r="K215" i="2" s="1"/>
  <c r="N216" i="2" s="1"/>
  <c r="G214" i="2"/>
  <c r="L215" i="2" s="1"/>
  <c r="O216" i="2" s="1"/>
  <c r="E215" i="2"/>
  <c r="J216" i="2" s="1"/>
  <c r="M217" i="2" s="1"/>
  <c r="F215" i="2"/>
  <c r="K216" i="2" s="1"/>
  <c r="N217" i="2" s="1"/>
  <c r="G215" i="2"/>
  <c r="L216" i="2" s="1"/>
  <c r="O217" i="2" s="1"/>
  <c r="E216" i="2"/>
  <c r="J217" i="2" s="1"/>
  <c r="M218" i="2" s="1"/>
  <c r="F216" i="2"/>
  <c r="K217" i="2" s="1"/>
  <c r="N218" i="2" s="1"/>
  <c r="G216" i="2"/>
  <c r="L217" i="2" s="1"/>
  <c r="O218" i="2" s="1"/>
  <c r="E217" i="2"/>
  <c r="J218" i="2" s="1"/>
  <c r="M219" i="2" s="1"/>
  <c r="F217" i="2"/>
  <c r="K218" i="2" s="1"/>
  <c r="N219" i="2" s="1"/>
  <c r="G217" i="2"/>
  <c r="L218" i="2" s="1"/>
  <c r="O219" i="2" s="1"/>
  <c r="E218" i="2"/>
  <c r="J219" i="2" s="1"/>
  <c r="M220" i="2" s="1"/>
  <c r="F218" i="2"/>
  <c r="K219" i="2" s="1"/>
  <c r="N220" i="2" s="1"/>
  <c r="G218" i="2"/>
  <c r="L219" i="2" s="1"/>
  <c r="O220" i="2" s="1"/>
  <c r="E219" i="2"/>
  <c r="J220" i="2" s="1"/>
  <c r="M221" i="2" s="1"/>
  <c r="F219" i="2"/>
  <c r="K220" i="2" s="1"/>
  <c r="N221" i="2" s="1"/>
  <c r="G219" i="2"/>
  <c r="L220" i="2" s="1"/>
  <c r="O221" i="2" s="1"/>
  <c r="E220" i="2"/>
  <c r="J221" i="2" s="1"/>
  <c r="M222" i="2" s="1"/>
  <c r="F220" i="2"/>
  <c r="K221" i="2" s="1"/>
  <c r="N222" i="2" s="1"/>
  <c r="G220" i="2"/>
  <c r="L221" i="2" s="1"/>
  <c r="O222" i="2" s="1"/>
  <c r="E221" i="2"/>
  <c r="J222" i="2" s="1"/>
  <c r="M223" i="2" s="1"/>
  <c r="F221" i="2"/>
  <c r="K222" i="2" s="1"/>
  <c r="N223" i="2" s="1"/>
  <c r="G221" i="2"/>
  <c r="L222" i="2" s="1"/>
  <c r="O223" i="2" s="1"/>
  <c r="E222" i="2"/>
  <c r="J223" i="2" s="1"/>
  <c r="M224" i="2" s="1"/>
  <c r="F222" i="2"/>
  <c r="K223" i="2" s="1"/>
  <c r="N224" i="2" s="1"/>
  <c r="G222" i="2"/>
  <c r="L223" i="2" s="1"/>
  <c r="O224" i="2" s="1"/>
  <c r="E223" i="2"/>
  <c r="J224" i="2" s="1"/>
  <c r="M225" i="2" s="1"/>
  <c r="F223" i="2"/>
  <c r="K224" i="2" s="1"/>
  <c r="N225" i="2" s="1"/>
  <c r="G223" i="2"/>
  <c r="L224" i="2" s="1"/>
  <c r="O225" i="2" s="1"/>
  <c r="E224" i="2"/>
  <c r="J225" i="2" s="1"/>
  <c r="M226" i="2" s="1"/>
  <c r="F224" i="2"/>
  <c r="K225" i="2" s="1"/>
  <c r="N226" i="2" s="1"/>
  <c r="G224" i="2"/>
  <c r="L225" i="2" s="1"/>
  <c r="O226" i="2" s="1"/>
  <c r="E225" i="2"/>
  <c r="J226" i="2" s="1"/>
  <c r="M227" i="2" s="1"/>
  <c r="F225" i="2"/>
  <c r="K226" i="2" s="1"/>
  <c r="N227" i="2" s="1"/>
  <c r="G225" i="2"/>
  <c r="L226" i="2" s="1"/>
  <c r="O227" i="2" s="1"/>
  <c r="E226" i="2"/>
  <c r="J227" i="2" s="1"/>
  <c r="M228" i="2" s="1"/>
  <c r="F226" i="2"/>
  <c r="K227" i="2" s="1"/>
  <c r="N228" i="2" s="1"/>
  <c r="G226" i="2"/>
  <c r="L227" i="2" s="1"/>
  <c r="O228" i="2" s="1"/>
  <c r="E227" i="2"/>
  <c r="J228" i="2" s="1"/>
  <c r="M229" i="2" s="1"/>
  <c r="F227" i="2"/>
  <c r="K228" i="2" s="1"/>
  <c r="N229" i="2" s="1"/>
  <c r="G227" i="2"/>
  <c r="L228" i="2" s="1"/>
  <c r="O229" i="2" s="1"/>
  <c r="E228" i="2"/>
  <c r="J229" i="2" s="1"/>
  <c r="M230" i="2" s="1"/>
  <c r="F228" i="2"/>
  <c r="K229" i="2" s="1"/>
  <c r="N230" i="2" s="1"/>
  <c r="G228" i="2"/>
  <c r="L229" i="2" s="1"/>
  <c r="O230" i="2" s="1"/>
  <c r="E229" i="2"/>
  <c r="J230" i="2" s="1"/>
  <c r="M231" i="2" s="1"/>
  <c r="F229" i="2"/>
  <c r="K230" i="2" s="1"/>
  <c r="N231" i="2" s="1"/>
  <c r="G229" i="2"/>
  <c r="L230" i="2" s="1"/>
  <c r="O231" i="2" s="1"/>
  <c r="E230" i="2"/>
  <c r="J231" i="2" s="1"/>
  <c r="M232" i="2" s="1"/>
  <c r="F230" i="2"/>
  <c r="K231" i="2" s="1"/>
  <c r="N232" i="2" s="1"/>
  <c r="G230" i="2"/>
  <c r="L231" i="2" s="1"/>
  <c r="O232" i="2" s="1"/>
  <c r="E231" i="2"/>
  <c r="J232" i="2" s="1"/>
  <c r="M233" i="2" s="1"/>
  <c r="F231" i="2"/>
  <c r="K232" i="2" s="1"/>
  <c r="N233" i="2" s="1"/>
  <c r="G231" i="2"/>
  <c r="L232" i="2" s="1"/>
  <c r="O233" i="2" s="1"/>
  <c r="E232" i="2"/>
  <c r="J233" i="2" s="1"/>
  <c r="M234" i="2" s="1"/>
  <c r="F232" i="2"/>
  <c r="K233" i="2" s="1"/>
  <c r="N234" i="2" s="1"/>
  <c r="G232" i="2"/>
  <c r="L233" i="2" s="1"/>
  <c r="O234" i="2" s="1"/>
  <c r="E233" i="2"/>
  <c r="J234" i="2" s="1"/>
  <c r="M235" i="2" s="1"/>
  <c r="F233" i="2"/>
  <c r="K234" i="2" s="1"/>
  <c r="N235" i="2" s="1"/>
  <c r="G233" i="2"/>
  <c r="L234" i="2" s="1"/>
  <c r="O235" i="2" s="1"/>
  <c r="E234" i="2"/>
  <c r="J235" i="2" s="1"/>
  <c r="M236" i="2" s="1"/>
  <c r="F234" i="2"/>
  <c r="K235" i="2" s="1"/>
  <c r="N236" i="2" s="1"/>
  <c r="G234" i="2"/>
  <c r="L235" i="2" s="1"/>
  <c r="O236" i="2" s="1"/>
  <c r="E235" i="2"/>
  <c r="J236" i="2" s="1"/>
  <c r="M237" i="2" s="1"/>
  <c r="F235" i="2"/>
  <c r="K236" i="2" s="1"/>
  <c r="N237" i="2" s="1"/>
  <c r="G235" i="2"/>
  <c r="L236" i="2" s="1"/>
  <c r="O237" i="2" s="1"/>
  <c r="E236" i="2"/>
  <c r="J237" i="2" s="1"/>
  <c r="M238" i="2" s="1"/>
  <c r="F236" i="2"/>
  <c r="K237" i="2" s="1"/>
  <c r="N238" i="2" s="1"/>
  <c r="G236" i="2"/>
  <c r="L237" i="2" s="1"/>
  <c r="O238" i="2" s="1"/>
  <c r="E237" i="2"/>
  <c r="J238" i="2" s="1"/>
  <c r="M239" i="2" s="1"/>
  <c r="F237" i="2"/>
  <c r="K238" i="2" s="1"/>
  <c r="N239" i="2" s="1"/>
  <c r="G237" i="2"/>
  <c r="L238" i="2" s="1"/>
  <c r="O239" i="2" s="1"/>
  <c r="E238" i="2"/>
  <c r="J239" i="2" s="1"/>
  <c r="M240" i="2" s="1"/>
  <c r="F238" i="2"/>
  <c r="K239" i="2" s="1"/>
  <c r="N240" i="2" s="1"/>
  <c r="G238" i="2"/>
  <c r="L239" i="2" s="1"/>
  <c r="O240" i="2" s="1"/>
  <c r="E239" i="2"/>
  <c r="J240" i="2" s="1"/>
  <c r="M241" i="2" s="1"/>
  <c r="F239" i="2"/>
  <c r="K240" i="2" s="1"/>
  <c r="N241" i="2" s="1"/>
  <c r="G239" i="2"/>
  <c r="L240" i="2" s="1"/>
  <c r="O241" i="2" s="1"/>
  <c r="E240" i="2"/>
  <c r="J241" i="2" s="1"/>
  <c r="M242" i="2" s="1"/>
  <c r="F240" i="2"/>
  <c r="K241" i="2" s="1"/>
  <c r="N242" i="2" s="1"/>
  <c r="G240" i="2"/>
  <c r="L241" i="2" s="1"/>
  <c r="O242" i="2" s="1"/>
  <c r="E241" i="2"/>
  <c r="J242" i="2" s="1"/>
  <c r="M243" i="2" s="1"/>
  <c r="F241" i="2"/>
  <c r="K242" i="2" s="1"/>
  <c r="N243" i="2" s="1"/>
  <c r="G241" i="2"/>
  <c r="L242" i="2" s="1"/>
  <c r="O243" i="2" s="1"/>
  <c r="E242" i="2"/>
  <c r="J243" i="2" s="1"/>
  <c r="M244" i="2" s="1"/>
  <c r="F242" i="2"/>
  <c r="K243" i="2" s="1"/>
  <c r="N244" i="2" s="1"/>
  <c r="G242" i="2"/>
  <c r="L243" i="2" s="1"/>
  <c r="O244" i="2" s="1"/>
  <c r="E243" i="2"/>
  <c r="J244" i="2" s="1"/>
  <c r="M245" i="2" s="1"/>
  <c r="F243" i="2"/>
  <c r="K244" i="2" s="1"/>
  <c r="N245" i="2" s="1"/>
  <c r="G243" i="2"/>
  <c r="L244" i="2" s="1"/>
  <c r="O245" i="2" s="1"/>
  <c r="E244" i="2"/>
  <c r="J245" i="2" s="1"/>
  <c r="M246" i="2" s="1"/>
  <c r="F244" i="2"/>
  <c r="K245" i="2" s="1"/>
  <c r="N246" i="2" s="1"/>
  <c r="G244" i="2"/>
  <c r="L245" i="2" s="1"/>
  <c r="O246" i="2" s="1"/>
  <c r="E245" i="2"/>
  <c r="J246" i="2" s="1"/>
  <c r="M247" i="2" s="1"/>
  <c r="F245" i="2"/>
  <c r="K246" i="2" s="1"/>
  <c r="N247" i="2" s="1"/>
  <c r="G245" i="2"/>
  <c r="L246" i="2" s="1"/>
  <c r="O247" i="2" s="1"/>
  <c r="E246" i="2"/>
  <c r="J247" i="2" s="1"/>
  <c r="M248" i="2" s="1"/>
  <c r="F246" i="2"/>
  <c r="K247" i="2" s="1"/>
  <c r="N248" i="2" s="1"/>
  <c r="G246" i="2"/>
  <c r="L247" i="2" s="1"/>
  <c r="O248" i="2" s="1"/>
  <c r="E247" i="2"/>
  <c r="J248" i="2" s="1"/>
  <c r="M249" i="2" s="1"/>
  <c r="F247" i="2"/>
  <c r="K248" i="2" s="1"/>
  <c r="N249" i="2" s="1"/>
  <c r="G247" i="2"/>
  <c r="L248" i="2" s="1"/>
  <c r="O249" i="2" s="1"/>
  <c r="E248" i="2"/>
  <c r="J249" i="2" s="1"/>
  <c r="M250" i="2" s="1"/>
  <c r="F248" i="2"/>
  <c r="K249" i="2" s="1"/>
  <c r="N250" i="2" s="1"/>
  <c r="G248" i="2"/>
  <c r="L249" i="2" s="1"/>
  <c r="O250" i="2" s="1"/>
  <c r="E249" i="2"/>
  <c r="J250" i="2" s="1"/>
  <c r="M251" i="2" s="1"/>
  <c r="F249" i="2"/>
  <c r="K250" i="2" s="1"/>
  <c r="N251" i="2" s="1"/>
  <c r="G249" i="2"/>
  <c r="L250" i="2" s="1"/>
  <c r="O251" i="2" s="1"/>
  <c r="E250" i="2"/>
  <c r="J251" i="2" s="1"/>
  <c r="M252" i="2" s="1"/>
  <c r="F250" i="2"/>
  <c r="K251" i="2" s="1"/>
  <c r="N252" i="2" s="1"/>
  <c r="G250" i="2"/>
  <c r="L251" i="2" s="1"/>
  <c r="O252" i="2" s="1"/>
  <c r="E251" i="2"/>
  <c r="J252" i="2" s="1"/>
  <c r="M253" i="2" s="1"/>
  <c r="F251" i="2"/>
  <c r="K252" i="2" s="1"/>
  <c r="N253" i="2" s="1"/>
  <c r="G251" i="2"/>
  <c r="L252" i="2" s="1"/>
  <c r="O253" i="2" s="1"/>
  <c r="E252" i="2"/>
  <c r="J253" i="2" s="1"/>
  <c r="M254" i="2" s="1"/>
  <c r="F252" i="2"/>
  <c r="K253" i="2" s="1"/>
  <c r="N254" i="2" s="1"/>
  <c r="G252" i="2"/>
  <c r="L253" i="2" s="1"/>
  <c r="O254" i="2" s="1"/>
  <c r="E253" i="2"/>
  <c r="J254" i="2" s="1"/>
  <c r="M255" i="2" s="1"/>
  <c r="F253" i="2"/>
  <c r="K254" i="2" s="1"/>
  <c r="N255" i="2" s="1"/>
  <c r="G253" i="2"/>
  <c r="L254" i="2" s="1"/>
  <c r="O255" i="2" s="1"/>
  <c r="E254" i="2"/>
  <c r="J255" i="2" s="1"/>
  <c r="M256" i="2" s="1"/>
  <c r="F254" i="2"/>
  <c r="K255" i="2" s="1"/>
  <c r="N256" i="2" s="1"/>
  <c r="G254" i="2"/>
  <c r="L255" i="2" s="1"/>
  <c r="O256" i="2" s="1"/>
  <c r="E255" i="2"/>
  <c r="J256" i="2" s="1"/>
  <c r="M257" i="2" s="1"/>
  <c r="F255" i="2"/>
  <c r="K256" i="2" s="1"/>
  <c r="N257" i="2" s="1"/>
  <c r="G255" i="2"/>
  <c r="L256" i="2" s="1"/>
  <c r="O257" i="2" s="1"/>
  <c r="E256" i="2"/>
  <c r="J257" i="2" s="1"/>
  <c r="M258" i="2" s="1"/>
  <c r="F256" i="2"/>
  <c r="K257" i="2" s="1"/>
  <c r="N258" i="2" s="1"/>
  <c r="G256" i="2"/>
  <c r="L257" i="2" s="1"/>
  <c r="O258" i="2" s="1"/>
  <c r="E257" i="2"/>
  <c r="J258" i="2" s="1"/>
  <c r="M259" i="2" s="1"/>
  <c r="F257" i="2"/>
  <c r="K258" i="2" s="1"/>
  <c r="N259" i="2" s="1"/>
  <c r="G257" i="2"/>
  <c r="L258" i="2" s="1"/>
  <c r="O259" i="2" s="1"/>
  <c r="E258" i="2"/>
  <c r="J259" i="2" s="1"/>
  <c r="M260" i="2" s="1"/>
  <c r="F258" i="2"/>
  <c r="K259" i="2" s="1"/>
  <c r="N260" i="2" s="1"/>
  <c r="G258" i="2"/>
  <c r="L259" i="2" s="1"/>
  <c r="O260" i="2" s="1"/>
  <c r="E259" i="2"/>
  <c r="J260" i="2" s="1"/>
  <c r="M261" i="2" s="1"/>
  <c r="F259" i="2"/>
  <c r="K260" i="2" s="1"/>
  <c r="N261" i="2" s="1"/>
  <c r="G259" i="2"/>
  <c r="L260" i="2" s="1"/>
  <c r="O261" i="2" s="1"/>
  <c r="E260" i="2"/>
  <c r="J261" i="2" s="1"/>
  <c r="M262" i="2" s="1"/>
  <c r="F260" i="2"/>
  <c r="K261" i="2" s="1"/>
  <c r="N262" i="2" s="1"/>
  <c r="G260" i="2"/>
  <c r="L261" i="2" s="1"/>
  <c r="O262" i="2" s="1"/>
  <c r="E261" i="2"/>
  <c r="J262" i="2" s="1"/>
  <c r="M263" i="2" s="1"/>
  <c r="F261" i="2"/>
  <c r="K262" i="2" s="1"/>
  <c r="N263" i="2" s="1"/>
  <c r="G261" i="2"/>
  <c r="L262" i="2" s="1"/>
  <c r="O263" i="2" s="1"/>
  <c r="E262" i="2"/>
  <c r="J263" i="2" s="1"/>
  <c r="M264" i="2" s="1"/>
  <c r="F262" i="2"/>
  <c r="K263" i="2" s="1"/>
  <c r="N264" i="2" s="1"/>
  <c r="G262" i="2"/>
  <c r="L263" i="2" s="1"/>
  <c r="O264" i="2" s="1"/>
  <c r="E263" i="2"/>
  <c r="J264" i="2" s="1"/>
  <c r="M265" i="2" s="1"/>
  <c r="F263" i="2"/>
  <c r="K264" i="2" s="1"/>
  <c r="N265" i="2" s="1"/>
  <c r="G263" i="2"/>
  <c r="L264" i="2" s="1"/>
  <c r="O265" i="2" s="1"/>
  <c r="E264" i="2"/>
  <c r="J265" i="2" s="1"/>
  <c r="M266" i="2" s="1"/>
  <c r="F264" i="2"/>
  <c r="K265" i="2" s="1"/>
  <c r="N266" i="2" s="1"/>
  <c r="G264" i="2"/>
  <c r="L265" i="2" s="1"/>
  <c r="O266" i="2" s="1"/>
  <c r="E265" i="2"/>
  <c r="J266" i="2" s="1"/>
  <c r="M267" i="2" s="1"/>
  <c r="F265" i="2"/>
  <c r="K266" i="2" s="1"/>
  <c r="N267" i="2" s="1"/>
  <c r="G265" i="2"/>
  <c r="L266" i="2" s="1"/>
  <c r="O267" i="2" s="1"/>
  <c r="E266" i="2"/>
  <c r="J267" i="2" s="1"/>
  <c r="M268" i="2" s="1"/>
  <c r="F266" i="2"/>
  <c r="K267" i="2" s="1"/>
  <c r="N268" i="2" s="1"/>
  <c r="G266" i="2"/>
  <c r="L267" i="2" s="1"/>
  <c r="O268" i="2" s="1"/>
  <c r="E267" i="2"/>
  <c r="J268" i="2" s="1"/>
  <c r="M269" i="2" s="1"/>
  <c r="F267" i="2"/>
  <c r="K268" i="2" s="1"/>
  <c r="N269" i="2" s="1"/>
  <c r="G267" i="2"/>
  <c r="L268" i="2" s="1"/>
  <c r="O269" i="2" s="1"/>
  <c r="E268" i="2"/>
  <c r="J269" i="2" s="1"/>
  <c r="M270" i="2" s="1"/>
  <c r="F268" i="2"/>
  <c r="K269" i="2" s="1"/>
  <c r="N270" i="2" s="1"/>
  <c r="G268" i="2"/>
  <c r="L269" i="2" s="1"/>
  <c r="O270" i="2" s="1"/>
  <c r="E269" i="2"/>
  <c r="J270" i="2" s="1"/>
  <c r="M271" i="2" s="1"/>
  <c r="F269" i="2"/>
  <c r="K270" i="2" s="1"/>
  <c r="N271" i="2" s="1"/>
  <c r="G269" i="2"/>
  <c r="L270" i="2" s="1"/>
  <c r="O271" i="2" s="1"/>
  <c r="E270" i="2"/>
  <c r="J271" i="2" s="1"/>
  <c r="M272" i="2" s="1"/>
  <c r="F270" i="2"/>
  <c r="K271" i="2" s="1"/>
  <c r="N272" i="2" s="1"/>
  <c r="G270" i="2"/>
  <c r="L271" i="2" s="1"/>
  <c r="O272" i="2" s="1"/>
  <c r="E271" i="2"/>
  <c r="J272" i="2" s="1"/>
  <c r="M273" i="2" s="1"/>
  <c r="F271" i="2"/>
  <c r="K272" i="2" s="1"/>
  <c r="N273" i="2" s="1"/>
  <c r="G271" i="2"/>
  <c r="L272" i="2" s="1"/>
  <c r="O273" i="2" s="1"/>
  <c r="E272" i="2"/>
  <c r="J273" i="2" s="1"/>
  <c r="M274" i="2" s="1"/>
  <c r="F272" i="2"/>
  <c r="K273" i="2" s="1"/>
  <c r="N274" i="2" s="1"/>
  <c r="G272" i="2"/>
  <c r="L273" i="2" s="1"/>
  <c r="O274" i="2" s="1"/>
  <c r="E273" i="2"/>
  <c r="J274" i="2" s="1"/>
  <c r="M275" i="2" s="1"/>
  <c r="F273" i="2"/>
  <c r="K274" i="2" s="1"/>
  <c r="N275" i="2" s="1"/>
  <c r="G273" i="2"/>
  <c r="L274" i="2" s="1"/>
  <c r="O275" i="2" s="1"/>
  <c r="E274" i="2"/>
  <c r="J275" i="2" s="1"/>
  <c r="M276" i="2" s="1"/>
  <c r="F274" i="2"/>
  <c r="K275" i="2" s="1"/>
  <c r="N276" i="2" s="1"/>
  <c r="G274" i="2"/>
  <c r="L275" i="2" s="1"/>
  <c r="O276" i="2" s="1"/>
  <c r="E275" i="2"/>
  <c r="J276" i="2" s="1"/>
  <c r="M277" i="2" s="1"/>
  <c r="F275" i="2"/>
  <c r="K276" i="2" s="1"/>
  <c r="N277" i="2" s="1"/>
  <c r="G275" i="2"/>
  <c r="L276" i="2" s="1"/>
  <c r="O277" i="2" s="1"/>
  <c r="E276" i="2"/>
  <c r="J277" i="2" s="1"/>
  <c r="M278" i="2" s="1"/>
  <c r="F276" i="2"/>
  <c r="K277" i="2" s="1"/>
  <c r="N278" i="2" s="1"/>
  <c r="G276" i="2"/>
  <c r="L277" i="2" s="1"/>
  <c r="O278" i="2" s="1"/>
  <c r="E277" i="2"/>
  <c r="J278" i="2" s="1"/>
  <c r="M279" i="2" s="1"/>
  <c r="F277" i="2"/>
  <c r="K278" i="2" s="1"/>
  <c r="N279" i="2" s="1"/>
  <c r="G277" i="2"/>
  <c r="L278" i="2" s="1"/>
  <c r="O279" i="2" s="1"/>
  <c r="E278" i="2"/>
  <c r="J279" i="2" s="1"/>
  <c r="M280" i="2" s="1"/>
  <c r="F278" i="2"/>
  <c r="K279" i="2" s="1"/>
  <c r="N280" i="2" s="1"/>
  <c r="G278" i="2"/>
  <c r="L279" i="2" s="1"/>
  <c r="O280" i="2" s="1"/>
  <c r="E279" i="2"/>
  <c r="J280" i="2" s="1"/>
  <c r="M281" i="2" s="1"/>
  <c r="F279" i="2"/>
  <c r="K280" i="2" s="1"/>
  <c r="N281" i="2" s="1"/>
  <c r="G279" i="2"/>
  <c r="L280" i="2" s="1"/>
  <c r="O281" i="2" s="1"/>
  <c r="E280" i="2"/>
  <c r="J281" i="2" s="1"/>
  <c r="M282" i="2" s="1"/>
  <c r="F280" i="2"/>
  <c r="K281" i="2" s="1"/>
  <c r="N282" i="2" s="1"/>
  <c r="G280" i="2"/>
  <c r="L281" i="2" s="1"/>
  <c r="O282" i="2" s="1"/>
  <c r="E281" i="2"/>
  <c r="J282" i="2" s="1"/>
  <c r="M283" i="2" s="1"/>
  <c r="F281" i="2"/>
  <c r="K282" i="2" s="1"/>
  <c r="N283" i="2" s="1"/>
  <c r="G281" i="2"/>
  <c r="L282" i="2" s="1"/>
  <c r="O283" i="2" s="1"/>
  <c r="E282" i="2"/>
  <c r="J283" i="2" s="1"/>
  <c r="M284" i="2" s="1"/>
  <c r="F282" i="2"/>
  <c r="K283" i="2" s="1"/>
  <c r="N284" i="2" s="1"/>
  <c r="G282" i="2"/>
  <c r="L283" i="2" s="1"/>
  <c r="O284" i="2" s="1"/>
  <c r="E283" i="2"/>
  <c r="J284" i="2" s="1"/>
  <c r="M285" i="2" s="1"/>
  <c r="F283" i="2"/>
  <c r="K284" i="2" s="1"/>
  <c r="N285" i="2" s="1"/>
  <c r="G283" i="2"/>
  <c r="L284" i="2" s="1"/>
  <c r="O285" i="2" s="1"/>
  <c r="E284" i="2"/>
  <c r="J285" i="2" s="1"/>
  <c r="M286" i="2" s="1"/>
  <c r="F284" i="2"/>
  <c r="K285" i="2" s="1"/>
  <c r="N286" i="2" s="1"/>
  <c r="G284" i="2"/>
  <c r="L285" i="2" s="1"/>
  <c r="O286" i="2" s="1"/>
  <c r="E285" i="2"/>
  <c r="J286" i="2" s="1"/>
  <c r="M287" i="2" s="1"/>
  <c r="F285" i="2"/>
  <c r="K286" i="2" s="1"/>
  <c r="N287" i="2" s="1"/>
  <c r="G285" i="2"/>
  <c r="L286" i="2" s="1"/>
  <c r="O287" i="2" s="1"/>
  <c r="E286" i="2"/>
  <c r="J287" i="2" s="1"/>
  <c r="M288" i="2" s="1"/>
  <c r="F286" i="2"/>
  <c r="K287" i="2" s="1"/>
  <c r="N288" i="2" s="1"/>
  <c r="G286" i="2"/>
  <c r="L287" i="2" s="1"/>
  <c r="O288" i="2" s="1"/>
  <c r="E287" i="2"/>
  <c r="J288" i="2" s="1"/>
  <c r="M289" i="2" s="1"/>
  <c r="F287" i="2"/>
  <c r="K288" i="2" s="1"/>
  <c r="N289" i="2" s="1"/>
  <c r="G287" i="2"/>
  <c r="L288" i="2" s="1"/>
  <c r="O289" i="2" s="1"/>
  <c r="E288" i="2"/>
  <c r="J289" i="2" s="1"/>
  <c r="M290" i="2" s="1"/>
  <c r="F288" i="2"/>
  <c r="K289" i="2" s="1"/>
  <c r="N290" i="2" s="1"/>
  <c r="G288" i="2"/>
  <c r="L289" i="2" s="1"/>
  <c r="O290" i="2" s="1"/>
  <c r="E289" i="2"/>
  <c r="J290" i="2" s="1"/>
  <c r="M291" i="2" s="1"/>
  <c r="F289" i="2"/>
  <c r="K290" i="2" s="1"/>
  <c r="N291" i="2" s="1"/>
  <c r="G289" i="2"/>
  <c r="L290" i="2" s="1"/>
  <c r="O291" i="2" s="1"/>
  <c r="E290" i="2"/>
  <c r="J291" i="2" s="1"/>
  <c r="M292" i="2" s="1"/>
  <c r="F290" i="2"/>
  <c r="K291" i="2" s="1"/>
  <c r="N292" i="2" s="1"/>
  <c r="G290" i="2"/>
  <c r="L291" i="2" s="1"/>
  <c r="O292" i="2" s="1"/>
  <c r="E291" i="2"/>
  <c r="J292" i="2" s="1"/>
  <c r="M293" i="2" s="1"/>
  <c r="F291" i="2"/>
  <c r="K292" i="2" s="1"/>
  <c r="N293" i="2" s="1"/>
  <c r="G291" i="2"/>
  <c r="L292" i="2" s="1"/>
  <c r="O293" i="2" s="1"/>
  <c r="E292" i="2"/>
  <c r="J293" i="2" s="1"/>
  <c r="M294" i="2" s="1"/>
  <c r="F292" i="2"/>
  <c r="K293" i="2" s="1"/>
  <c r="N294" i="2" s="1"/>
  <c r="G292" i="2"/>
  <c r="L293" i="2" s="1"/>
  <c r="O294" i="2" s="1"/>
  <c r="E293" i="2"/>
  <c r="J294" i="2" s="1"/>
  <c r="M295" i="2" s="1"/>
  <c r="F293" i="2"/>
  <c r="K294" i="2" s="1"/>
  <c r="N295" i="2" s="1"/>
  <c r="G293" i="2"/>
  <c r="L294" i="2" s="1"/>
  <c r="O295" i="2" s="1"/>
  <c r="E294" i="2"/>
  <c r="J295" i="2" s="1"/>
  <c r="M296" i="2" s="1"/>
  <c r="F294" i="2"/>
  <c r="K295" i="2" s="1"/>
  <c r="N296" i="2" s="1"/>
  <c r="G294" i="2"/>
  <c r="L295" i="2" s="1"/>
  <c r="O296" i="2" s="1"/>
  <c r="E295" i="2"/>
  <c r="J296" i="2" s="1"/>
  <c r="M297" i="2" s="1"/>
  <c r="F295" i="2"/>
  <c r="K296" i="2" s="1"/>
  <c r="N297" i="2" s="1"/>
  <c r="G295" i="2"/>
  <c r="L296" i="2" s="1"/>
  <c r="O297" i="2" s="1"/>
  <c r="E296" i="2"/>
  <c r="J297" i="2" s="1"/>
  <c r="M298" i="2" s="1"/>
  <c r="F296" i="2"/>
  <c r="K297" i="2" s="1"/>
  <c r="N298" i="2" s="1"/>
  <c r="G296" i="2"/>
  <c r="L297" i="2" s="1"/>
  <c r="O298" i="2" s="1"/>
  <c r="E297" i="2"/>
  <c r="J298" i="2" s="1"/>
  <c r="M299" i="2" s="1"/>
  <c r="F297" i="2"/>
  <c r="K298" i="2" s="1"/>
  <c r="N299" i="2" s="1"/>
  <c r="G297" i="2"/>
  <c r="L298" i="2" s="1"/>
  <c r="O299" i="2" s="1"/>
  <c r="E298" i="2"/>
  <c r="J299" i="2" s="1"/>
  <c r="M300" i="2" s="1"/>
  <c r="F298" i="2"/>
  <c r="K299" i="2" s="1"/>
  <c r="N300" i="2" s="1"/>
  <c r="G298" i="2"/>
  <c r="L299" i="2" s="1"/>
  <c r="O300" i="2" s="1"/>
  <c r="E299" i="2"/>
  <c r="J300" i="2" s="1"/>
  <c r="M301" i="2" s="1"/>
  <c r="F299" i="2"/>
  <c r="K300" i="2" s="1"/>
  <c r="N301" i="2" s="1"/>
  <c r="G299" i="2"/>
  <c r="L300" i="2" s="1"/>
  <c r="O301" i="2" s="1"/>
  <c r="E300" i="2"/>
  <c r="J301" i="2" s="1"/>
  <c r="M302" i="2" s="1"/>
  <c r="F300" i="2"/>
  <c r="K301" i="2" s="1"/>
  <c r="N302" i="2" s="1"/>
  <c r="G300" i="2"/>
  <c r="L301" i="2" s="1"/>
  <c r="O302" i="2" s="1"/>
  <c r="E301" i="2"/>
  <c r="J302" i="2" s="1"/>
  <c r="M303" i="2" s="1"/>
  <c r="F301" i="2"/>
  <c r="K302" i="2" s="1"/>
  <c r="N303" i="2" s="1"/>
  <c r="G301" i="2"/>
  <c r="L302" i="2" s="1"/>
  <c r="O303" i="2" s="1"/>
  <c r="E302" i="2"/>
  <c r="J303" i="2" s="1"/>
  <c r="M304" i="2" s="1"/>
  <c r="F302" i="2"/>
  <c r="K303" i="2" s="1"/>
  <c r="N304" i="2" s="1"/>
  <c r="G302" i="2"/>
  <c r="L303" i="2" s="1"/>
  <c r="O304" i="2" s="1"/>
  <c r="E303" i="2"/>
  <c r="J304" i="2" s="1"/>
  <c r="M305" i="2" s="1"/>
  <c r="F303" i="2"/>
  <c r="K304" i="2" s="1"/>
  <c r="N305" i="2" s="1"/>
  <c r="G303" i="2"/>
  <c r="L304" i="2" s="1"/>
  <c r="O305" i="2" s="1"/>
  <c r="E304" i="2"/>
  <c r="J305" i="2" s="1"/>
  <c r="M306" i="2" s="1"/>
  <c r="F304" i="2"/>
  <c r="K305" i="2" s="1"/>
  <c r="N306" i="2" s="1"/>
  <c r="G304" i="2"/>
  <c r="L305" i="2" s="1"/>
  <c r="O306" i="2" s="1"/>
  <c r="E305" i="2"/>
  <c r="J306" i="2" s="1"/>
  <c r="M307" i="2" s="1"/>
  <c r="F305" i="2"/>
  <c r="K306" i="2" s="1"/>
  <c r="N307" i="2" s="1"/>
  <c r="G305" i="2"/>
  <c r="L306" i="2" s="1"/>
  <c r="O307" i="2" s="1"/>
  <c r="E306" i="2"/>
  <c r="J307" i="2" s="1"/>
  <c r="M308" i="2" s="1"/>
  <c r="F306" i="2"/>
  <c r="K307" i="2" s="1"/>
  <c r="N308" i="2" s="1"/>
  <c r="G306" i="2"/>
  <c r="L307" i="2" s="1"/>
  <c r="O308" i="2" s="1"/>
  <c r="E307" i="2"/>
  <c r="J308" i="2" s="1"/>
  <c r="M309" i="2" s="1"/>
  <c r="F307" i="2"/>
  <c r="K308" i="2" s="1"/>
  <c r="N309" i="2" s="1"/>
  <c r="G307" i="2"/>
  <c r="L308" i="2" s="1"/>
  <c r="O309" i="2" s="1"/>
  <c r="E308" i="2"/>
  <c r="J309" i="2" s="1"/>
  <c r="M310" i="2" s="1"/>
  <c r="F308" i="2"/>
  <c r="K309" i="2" s="1"/>
  <c r="N310" i="2" s="1"/>
  <c r="G308" i="2"/>
  <c r="L309" i="2" s="1"/>
  <c r="O310" i="2" s="1"/>
  <c r="E309" i="2"/>
  <c r="J310" i="2" s="1"/>
  <c r="M311" i="2" s="1"/>
  <c r="F309" i="2"/>
  <c r="K310" i="2" s="1"/>
  <c r="N311" i="2" s="1"/>
  <c r="G309" i="2"/>
  <c r="L310" i="2" s="1"/>
  <c r="O311" i="2" s="1"/>
  <c r="E310" i="2"/>
  <c r="J311" i="2" s="1"/>
  <c r="M312" i="2" s="1"/>
  <c r="F310" i="2"/>
  <c r="K311" i="2" s="1"/>
  <c r="N312" i="2" s="1"/>
  <c r="G310" i="2"/>
  <c r="L311" i="2" s="1"/>
  <c r="O312" i="2" s="1"/>
  <c r="E311" i="2"/>
  <c r="J312" i="2" s="1"/>
  <c r="M313" i="2" s="1"/>
  <c r="F311" i="2"/>
  <c r="K312" i="2" s="1"/>
  <c r="N313" i="2" s="1"/>
  <c r="G311" i="2"/>
  <c r="L312" i="2" s="1"/>
  <c r="O313" i="2" s="1"/>
  <c r="E312" i="2"/>
  <c r="J313" i="2" s="1"/>
  <c r="M314" i="2" s="1"/>
  <c r="F312" i="2"/>
  <c r="K313" i="2" s="1"/>
  <c r="N314" i="2" s="1"/>
  <c r="G312" i="2"/>
  <c r="L313" i="2" s="1"/>
  <c r="O314" i="2" s="1"/>
  <c r="E313" i="2"/>
  <c r="J314" i="2" s="1"/>
  <c r="M315" i="2" s="1"/>
  <c r="F313" i="2"/>
  <c r="K314" i="2" s="1"/>
  <c r="N315" i="2" s="1"/>
  <c r="G313" i="2"/>
  <c r="L314" i="2" s="1"/>
  <c r="O315" i="2" s="1"/>
  <c r="E314" i="2"/>
  <c r="J315" i="2" s="1"/>
  <c r="M316" i="2" s="1"/>
  <c r="F314" i="2"/>
  <c r="K315" i="2" s="1"/>
  <c r="N316" i="2" s="1"/>
  <c r="G314" i="2"/>
  <c r="L315" i="2" s="1"/>
  <c r="O316" i="2" s="1"/>
  <c r="E315" i="2"/>
  <c r="J316" i="2" s="1"/>
  <c r="M317" i="2" s="1"/>
  <c r="F315" i="2"/>
  <c r="K316" i="2" s="1"/>
  <c r="N317" i="2" s="1"/>
  <c r="G315" i="2"/>
  <c r="L316" i="2" s="1"/>
  <c r="O317" i="2" s="1"/>
  <c r="E316" i="2"/>
  <c r="J317" i="2" s="1"/>
  <c r="M318" i="2" s="1"/>
  <c r="F316" i="2"/>
  <c r="K317" i="2" s="1"/>
  <c r="N318" i="2" s="1"/>
  <c r="G316" i="2"/>
  <c r="L317" i="2" s="1"/>
  <c r="O318" i="2" s="1"/>
  <c r="E317" i="2"/>
  <c r="J318" i="2" s="1"/>
  <c r="M319" i="2" s="1"/>
  <c r="F317" i="2"/>
  <c r="K318" i="2" s="1"/>
  <c r="N319" i="2" s="1"/>
  <c r="G317" i="2"/>
  <c r="L318" i="2" s="1"/>
  <c r="O319" i="2" s="1"/>
  <c r="E318" i="2"/>
  <c r="J319" i="2" s="1"/>
  <c r="M320" i="2" s="1"/>
  <c r="F318" i="2"/>
  <c r="K319" i="2" s="1"/>
  <c r="N320" i="2" s="1"/>
  <c r="G318" i="2"/>
  <c r="L319" i="2" s="1"/>
  <c r="O320" i="2" s="1"/>
  <c r="E319" i="2"/>
  <c r="J320" i="2" s="1"/>
  <c r="M321" i="2" s="1"/>
  <c r="F319" i="2"/>
  <c r="K320" i="2" s="1"/>
  <c r="N321" i="2" s="1"/>
  <c r="G319" i="2"/>
  <c r="L320" i="2" s="1"/>
  <c r="O321" i="2" s="1"/>
  <c r="E320" i="2"/>
  <c r="J321" i="2" s="1"/>
  <c r="M322" i="2" s="1"/>
  <c r="F320" i="2"/>
  <c r="K321" i="2" s="1"/>
  <c r="N322" i="2" s="1"/>
  <c r="G320" i="2"/>
  <c r="L321" i="2" s="1"/>
  <c r="O322" i="2" s="1"/>
  <c r="E321" i="2"/>
  <c r="J322" i="2" s="1"/>
  <c r="M323" i="2" s="1"/>
  <c r="F321" i="2"/>
  <c r="K322" i="2" s="1"/>
  <c r="N323" i="2" s="1"/>
  <c r="G321" i="2"/>
  <c r="L322" i="2" s="1"/>
  <c r="O323" i="2" s="1"/>
  <c r="E322" i="2"/>
  <c r="J323" i="2" s="1"/>
  <c r="M324" i="2" s="1"/>
  <c r="F322" i="2"/>
  <c r="K323" i="2" s="1"/>
  <c r="N324" i="2" s="1"/>
  <c r="G322" i="2"/>
  <c r="L323" i="2" s="1"/>
  <c r="O324" i="2" s="1"/>
  <c r="E323" i="2"/>
  <c r="J324" i="2" s="1"/>
  <c r="M325" i="2" s="1"/>
  <c r="F323" i="2"/>
  <c r="K324" i="2" s="1"/>
  <c r="N325" i="2" s="1"/>
  <c r="G323" i="2"/>
  <c r="L324" i="2" s="1"/>
  <c r="O325" i="2" s="1"/>
  <c r="E324" i="2"/>
  <c r="J325" i="2" s="1"/>
  <c r="M326" i="2" s="1"/>
  <c r="F324" i="2"/>
  <c r="K325" i="2" s="1"/>
  <c r="N326" i="2" s="1"/>
  <c r="G324" i="2"/>
  <c r="L325" i="2" s="1"/>
  <c r="O326" i="2" s="1"/>
  <c r="E325" i="2"/>
  <c r="J326" i="2" s="1"/>
  <c r="M327" i="2" s="1"/>
  <c r="F325" i="2"/>
  <c r="K326" i="2" s="1"/>
  <c r="N327" i="2" s="1"/>
  <c r="G325" i="2"/>
  <c r="L326" i="2" s="1"/>
  <c r="O327" i="2" s="1"/>
  <c r="E326" i="2"/>
  <c r="J327" i="2" s="1"/>
  <c r="M328" i="2" s="1"/>
  <c r="F326" i="2"/>
  <c r="K327" i="2" s="1"/>
  <c r="N328" i="2" s="1"/>
  <c r="G326" i="2"/>
  <c r="L327" i="2" s="1"/>
  <c r="O328" i="2" s="1"/>
  <c r="E327" i="2"/>
  <c r="J328" i="2" s="1"/>
  <c r="M329" i="2" s="1"/>
  <c r="F327" i="2"/>
  <c r="K328" i="2" s="1"/>
  <c r="N329" i="2" s="1"/>
  <c r="G327" i="2"/>
  <c r="L328" i="2" s="1"/>
  <c r="O329" i="2" s="1"/>
  <c r="E328" i="2"/>
  <c r="J329" i="2" s="1"/>
  <c r="M330" i="2" s="1"/>
  <c r="F328" i="2"/>
  <c r="K329" i="2" s="1"/>
  <c r="N330" i="2" s="1"/>
  <c r="G328" i="2"/>
  <c r="L329" i="2" s="1"/>
  <c r="O330" i="2" s="1"/>
  <c r="E329" i="2"/>
  <c r="J330" i="2" s="1"/>
  <c r="M331" i="2" s="1"/>
  <c r="F329" i="2"/>
  <c r="K330" i="2" s="1"/>
  <c r="N331" i="2" s="1"/>
  <c r="G329" i="2"/>
  <c r="L330" i="2" s="1"/>
  <c r="O331" i="2" s="1"/>
  <c r="E330" i="2"/>
  <c r="J331" i="2" s="1"/>
  <c r="M332" i="2" s="1"/>
  <c r="F330" i="2"/>
  <c r="K331" i="2" s="1"/>
  <c r="N332" i="2" s="1"/>
  <c r="G330" i="2"/>
  <c r="L331" i="2" s="1"/>
  <c r="O332" i="2" s="1"/>
  <c r="E331" i="2"/>
  <c r="J332" i="2" s="1"/>
  <c r="M333" i="2" s="1"/>
  <c r="F331" i="2"/>
  <c r="K332" i="2" s="1"/>
  <c r="N333" i="2" s="1"/>
  <c r="G331" i="2"/>
  <c r="L332" i="2" s="1"/>
  <c r="O333" i="2" s="1"/>
  <c r="E332" i="2"/>
  <c r="J333" i="2" s="1"/>
  <c r="M334" i="2" s="1"/>
  <c r="F332" i="2"/>
  <c r="K333" i="2" s="1"/>
  <c r="N334" i="2" s="1"/>
  <c r="G332" i="2"/>
  <c r="L333" i="2" s="1"/>
  <c r="O334" i="2" s="1"/>
  <c r="E333" i="2"/>
  <c r="J334" i="2" s="1"/>
  <c r="M335" i="2" s="1"/>
  <c r="F333" i="2"/>
  <c r="K334" i="2" s="1"/>
  <c r="N335" i="2" s="1"/>
  <c r="G333" i="2"/>
  <c r="L334" i="2" s="1"/>
  <c r="O335" i="2" s="1"/>
  <c r="E334" i="2"/>
  <c r="J335" i="2" s="1"/>
  <c r="M336" i="2" s="1"/>
  <c r="F334" i="2"/>
  <c r="K335" i="2" s="1"/>
  <c r="N336" i="2" s="1"/>
  <c r="G334" i="2"/>
  <c r="L335" i="2" s="1"/>
  <c r="O336" i="2" s="1"/>
  <c r="E335" i="2"/>
  <c r="J336" i="2" s="1"/>
  <c r="M337" i="2" s="1"/>
  <c r="F335" i="2"/>
  <c r="K336" i="2" s="1"/>
  <c r="N337" i="2" s="1"/>
  <c r="G335" i="2"/>
  <c r="L336" i="2" s="1"/>
  <c r="O337" i="2" s="1"/>
  <c r="E336" i="2"/>
  <c r="J337" i="2" s="1"/>
  <c r="M338" i="2" s="1"/>
  <c r="F336" i="2"/>
  <c r="K337" i="2" s="1"/>
  <c r="N338" i="2" s="1"/>
  <c r="G336" i="2"/>
  <c r="L337" i="2" s="1"/>
  <c r="O338" i="2" s="1"/>
  <c r="E337" i="2"/>
  <c r="J338" i="2" s="1"/>
  <c r="M339" i="2" s="1"/>
  <c r="F337" i="2"/>
  <c r="K338" i="2" s="1"/>
  <c r="N339" i="2" s="1"/>
  <c r="G337" i="2"/>
  <c r="L338" i="2" s="1"/>
  <c r="O339" i="2" s="1"/>
  <c r="E338" i="2"/>
  <c r="J339" i="2" s="1"/>
  <c r="M340" i="2" s="1"/>
  <c r="F338" i="2"/>
  <c r="K339" i="2" s="1"/>
  <c r="N340" i="2" s="1"/>
  <c r="G338" i="2"/>
  <c r="L339" i="2" s="1"/>
  <c r="O340" i="2" s="1"/>
  <c r="E339" i="2"/>
  <c r="J340" i="2" s="1"/>
  <c r="M341" i="2" s="1"/>
  <c r="F339" i="2"/>
  <c r="K340" i="2" s="1"/>
  <c r="N341" i="2" s="1"/>
  <c r="G339" i="2"/>
  <c r="L340" i="2" s="1"/>
  <c r="O341" i="2" s="1"/>
  <c r="E340" i="2"/>
  <c r="J341" i="2" s="1"/>
  <c r="M342" i="2" s="1"/>
  <c r="F340" i="2"/>
  <c r="K341" i="2" s="1"/>
  <c r="N342" i="2" s="1"/>
  <c r="G340" i="2"/>
  <c r="L341" i="2" s="1"/>
  <c r="O342" i="2" s="1"/>
  <c r="E341" i="2"/>
  <c r="J342" i="2" s="1"/>
  <c r="M343" i="2" s="1"/>
  <c r="F341" i="2"/>
  <c r="K342" i="2" s="1"/>
  <c r="N343" i="2" s="1"/>
  <c r="G341" i="2"/>
  <c r="L342" i="2" s="1"/>
  <c r="O343" i="2" s="1"/>
  <c r="E342" i="2"/>
  <c r="J343" i="2" s="1"/>
  <c r="M344" i="2" s="1"/>
  <c r="F342" i="2"/>
  <c r="K343" i="2" s="1"/>
  <c r="N344" i="2" s="1"/>
  <c r="G342" i="2"/>
  <c r="L343" i="2" s="1"/>
  <c r="O344" i="2" s="1"/>
  <c r="E343" i="2"/>
  <c r="J344" i="2" s="1"/>
  <c r="M345" i="2" s="1"/>
  <c r="F343" i="2"/>
  <c r="K344" i="2" s="1"/>
  <c r="N345" i="2" s="1"/>
  <c r="G343" i="2"/>
  <c r="L344" i="2" s="1"/>
  <c r="O345" i="2" s="1"/>
  <c r="E344" i="2"/>
  <c r="J345" i="2" s="1"/>
  <c r="M346" i="2" s="1"/>
  <c r="F344" i="2"/>
  <c r="K345" i="2" s="1"/>
  <c r="N346" i="2" s="1"/>
  <c r="G344" i="2"/>
  <c r="L345" i="2" s="1"/>
  <c r="O346" i="2" s="1"/>
  <c r="E345" i="2"/>
  <c r="J346" i="2" s="1"/>
  <c r="M347" i="2" s="1"/>
  <c r="F345" i="2"/>
  <c r="K346" i="2" s="1"/>
  <c r="N347" i="2" s="1"/>
  <c r="G345" i="2"/>
  <c r="L346" i="2" s="1"/>
  <c r="O347" i="2" s="1"/>
  <c r="E346" i="2"/>
  <c r="J347" i="2" s="1"/>
  <c r="M348" i="2" s="1"/>
  <c r="F346" i="2"/>
  <c r="K347" i="2" s="1"/>
  <c r="N348" i="2" s="1"/>
  <c r="G346" i="2"/>
  <c r="L347" i="2" s="1"/>
  <c r="O348" i="2" s="1"/>
  <c r="E347" i="2"/>
  <c r="J348" i="2" s="1"/>
  <c r="M349" i="2" s="1"/>
  <c r="F347" i="2"/>
  <c r="K348" i="2" s="1"/>
  <c r="N349" i="2" s="1"/>
  <c r="G347" i="2"/>
  <c r="L348" i="2" s="1"/>
  <c r="O349" i="2" s="1"/>
  <c r="E348" i="2"/>
  <c r="J349" i="2" s="1"/>
  <c r="M350" i="2" s="1"/>
  <c r="F348" i="2"/>
  <c r="K349" i="2" s="1"/>
  <c r="N350" i="2" s="1"/>
  <c r="G348" i="2"/>
  <c r="L349" i="2" s="1"/>
  <c r="O350" i="2" s="1"/>
  <c r="E349" i="2"/>
  <c r="J350" i="2" s="1"/>
  <c r="M351" i="2" s="1"/>
  <c r="F349" i="2"/>
  <c r="K350" i="2" s="1"/>
  <c r="N351" i="2" s="1"/>
  <c r="G349" i="2"/>
  <c r="L350" i="2" s="1"/>
  <c r="O351" i="2" s="1"/>
  <c r="E350" i="2"/>
  <c r="J351" i="2" s="1"/>
  <c r="M352" i="2" s="1"/>
  <c r="F350" i="2"/>
  <c r="K351" i="2" s="1"/>
  <c r="N352" i="2" s="1"/>
  <c r="G350" i="2"/>
  <c r="L351" i="2" s="1"/>
  <c r="O352" i="2" s="1"/>
  <c r="E351" i="2"/>
  <c r="J352" i="2" s="1"/>
  <c r="M353" i="2" s="1"/>
  <c r="F351" i="2"/>
  <c r="K352" i="2" s="1"/>
  <c r="N353" i="2" s="1"/>
  <c r="G351" i="2"/>
  <c r="L352" i="2" s="1"/>
  <c r="O353" i="2" s="1"/>
  <c r="E352" i="2"/>
  <c r="J353" i="2" s="1"/>
  <c r="M354" i="2" s="1"/>
  <c r="F352" i="2"/>
  <c r="K353" i="2" s="1"/>
  <c r="N354" i="2" s="1"/>
  <c r="G352" i="2"/>
  <c r="L353" i="2" s="1"/>
  <c r="O354" i="2" s="1"/>
  <c r="E353" i="2"/>
  <c r="J354" i="2" s="1"/>
  <c r="M355" i="2" s="1"/>
  <c r="F353" i="2"/>
  <c r="K354" i="2" s="1"/>
  <c r="N355" i="2" s="1"/>
  <c r="G353" i="2"/>
  <c r="L354" i="2" s="1"/>
  <c r="O355" i="2" s="1"/>
  <c r="E354" i="2"/>
  <c r="J355" i="2" s="1"/>
  <c r="M356" i="2" s="1"/>
  <c r="F354" i="2"/>
  <c r="K355" i="2" s="1"/>
  <c r="N356" i="2" s="1"/>
  <c r="G354" i="2"/>
  <c r="L355" i="2" s="1"/>
  <c r="O356" i="2" s="1"/>
  <c r="E355" i="2"/>
  <c r="J356" i="2" s="1"/>
  <c r="M357" i="2" s="1"/>
  <c r="F355" i="2"/>
  <c r="K356" i="2" s="1"/>
  <c r="N357" i="2" s="1"/>
  <c r="G355" i="2"/>
  <c r="L356" i="2" s="1"/>
  <c r="O357" i="2" s="1"/>
  <c r="E356" i="2"/>
  <c r="J357" i="2" s="1"/>
  <c r="M358" i="2" s="1"/>
  <c r="F356" i="2"/>
  <c r="K357" i="2" s="1"/>
  <c r="N358" i="2" s="1"/>
  <c r="G356" i="2"/>
  <c r="L357" i="2" s="1"/>
  <c r="O358" i="2" s="1"/>
  <c r="E357" i="2"/>
  <c r="J358" i="2" s="1"/>
  <c r="M359" i="2" s="1"/>
  <c r="F357" i="2"/>
  <c r="K358" i="2" s="1"/>
  <c r="N359" i="2" s="1"/>
  <c r="G357" i="2"/>
  <c r="L358" i="2" s="1"/>
  <c r="O359" i="2" s="1"/>
  <c r="E358" i="2"/>
  <c r="J359" i="2" s="1"/>
  <c r="M360" i="2" s="1"/>
  <c r="F358" i="2"/>
  <c r="K359" i="2" s="1"/>
  <c r="N360" i="2" s="1"/>
  <c r="G358" i="2"/>
  <c r="L359" i="2" s="1"/>
  <c r="O360" i="2" s="1"/>
  <c r="E359" i="2"/>
  <c r="J360" i="2" s="1"/>
  <c r="M361" i="2" s="1"/>
  <c r="F359" i="2"/>
  <c r="K360" i="2" s="1"/>
  <c r="N361" i="2" s="1"/>
  <c r="G359" i="2"/>
  <c r="L360" i="2" s="1"/>
  <c r="O361" i="2" s="1"/>
  <c r="E360" i="2"/>
  <c r="J361" i="2" s="1"/>
  <c r="M362" i="2" s="1"/>
  <c r="F360" i="2"/>
  <c r="K361" i="2" s="1"/>
  <c r="N362" i="2" s="1"/>
  <c r="G360" i="2"/>
  <c r="L361" i="2" s="1"/>
  <c r="O362" i="2" s="1"/>
  <c r="E361" i="2"/>
  <c r="J362" i="2" s="1"/>
  <c r="M363" i="2" s="1"/>
  <c r="F361" i="2"/>
  <c r="K362" i="2" s="1"/>
  <c r="N363" i="2" s="1"/>
  <c r="G361" i="2"/>
  <c r="L362" i="2" s="1"/>
  <c r="O363" i="2" s="1"/>
  <c r="E362" i="2"/>
  <c r="J363" i="2" s="1"/>
  <c r="M364" i="2" s="1"/>
  <c r="F362" i="2"/>
  <c r="K363" i="2" s="1"/>
  <c r="N364" i="2" s="1"/>
  <c r="G362" i="2"/>
  <c r="L363" i="2" s="1"/>
  <c r="O364" i="2" s="1"/>
  <c r="E363" i="2"/>
  <c r="J364" i="2" s="1"/>
  <c r="M365" i="2" s="1"/>
  <c r="F363" i="2"/>
  <c r="K364" i="2" s="1"/>
  <c r="N365" i="2" s="1"/>
  <c r="G363" i="2"/>
  <c r="L364" i="2" s="1"/>
  <c r="O365" i="2" s="1"/>
  <c r="E364" i="2"/>
  <c r="J365" i="2" s="1"/>
  <c r="M366" i="2" s="1"/>
  <c r="F364" i="2"/>
  <c r="K365" i="2" s="1"/>
  <c r="N366" i="2" s="1"/>
  <c r="G364" i="2"/>
  <c r="L365" i="2" s="1"/>
  <c r="O366" i="2" s="1"/>
  <c r="E365" i="2"/>
  <c r="J366" i="2" s="1"/>
  <c r="M367" i="2" s="1"/>
  <c r="F365" i="2"/>
  <c r="K366" i="2" s="1"/>
  <c r="N367" i="2" s="1"/>
  <c r="G365" i="2"/>
  <c r="L366" i="2" s="1"/>
  <c r="O367" i="2" s="1"/>
  <c r="E366" i="2"/>
  <c r="J367" i="2" s="1"/>
  <c r="M368" i="2" s="1"/>
  <c r="F366" i="2"/>
  <c r="K367" i="2" s="1"/>
  <c r="N368" i="2" s="1"/>
  <c r="G366" i="2"/>
  <c r="L367" i="2" s="1"/>
  <c r="O368" i="2" s="1"/>
  <c r="E367" i="2"/>
  <c r="J368" i="2" s="1"/>
  <c r="M369" i="2" s="1"/>
  <c r="F367" i="2"/>
  <c r="K368" i="2" s="1"/>
  <c r="N369" i="2" s="1"/>
  <c r="G367" i="2"/>
  <c r="L368" i="2" s="1"/>
  <c r="O369" i="2" s="1"/>
  <c r="E368" i="2"/>
  <c r="J369" i="2" s="1"/>
  <c r="M370" i="2" s="1"/>
  <c r="F368" i="2"/>
  <c r="K369" i="2" s="1"/>
  <c r="N370" i="2" s="1"/>
  <c r="G368" i="2"/>
  <c r="L369" i="2" s="1"/>
  <c r="O370" i="2" s="1"/>
  <c r="E369" i="2"/>
  <c r="J370" i="2" s="1"/>
  <c r="M371" i="2" s="1"/>
  <c r="F369" i="2"/>
  <c r="K370" i="2" s="1"/>
  <c r="N371" i="2" s="1"/>
  <c r="G369" i="2"/>
  <c r="L370" i="2" s="1"/>
  <c r="O371" i="2" s="1"/>
  <c r="E370" i="2"/>
  <c r="J371" i="2" s="1"/>
  <c r="M372" i="2" s="1"/>
  <c r="F370" i="2"/>
  <c r="K371" i="2" s="1"/>
  <c r="N372" i="2" s="1"/>
  <c r="G370" i="2"/>
  <c r="L371" i="2" s="1"/>
  <c r="O372" i="2" s="1"/>
  <c r="E371" i="2"/>
  <c r="J372" i="2" s="1"/>
  <c r="M373" i="2" s="1"/>
  <c r="F371" i="2"/>
  <c r="K372" i="2" s="1"/>
  <c r="N373" i="2" s="1"/>
  <c r="G371" i="2"/>
  <c r="L372" i="2" s="1"/>
  <c r="O373" i="2" s="1"/>
  <c r="E372" i="2"/>
  <c r="J373" i="2" s="1"/>
  <c r="M374" i="2" s="1"/>
  <c r="F372" i="2"/>
  <c r="K373" i="2" s="1"/>
  <c r="N374" i="2" s="1"/>
  <c r="G372" i="2"/>
  <c r="L373" i="2" s="1"/>
  <c r="O374" i="2" s="1"/>
  <c r="E373" i="2"/>
  <c r="J374" i="2" s="1"/>
  <c r="M375" i="2" s="1"/>
  <c r="F373" i="2"/>
  <c r="K374" i="2" s="1"/>
  <c r="N375" i="2" s="1"/>
  <c r="G373" i="2"/>
  <c r="L374" i="2" s="1"/>
  <c r="O375" i="2" s="1"/>
  <c r="E374" i="2"/>
  <c r="J375" i="2" s="1"/>
  <c r="M376" i="2" s="1"/>
  <c r="F374" i="2"/>
  <c r="K375" i="2" s="1"/>
  <c r="N376" i="2" s="1"/>
  <c r="G374" i="2"/>
  <c r="L375" i="2" s="1"/>
  <c r="O376" i="2" s="1"/>
  <c r="E375" i="2"/>
  <c r="J376" i="2" s="1"/>
  <c r="M377" i="2" s="1"/>
  <c r="F375" i="2"/>
  <c r="K376" i="2" s="1"/>
  <c r="N377" i="2" s="1"/>
  <c r="G375" i="2"/>
  <c r="L376" i="2" s="1"/>
  <c r="O377" i="2" s="1"/>
  <c r="E376" i="2"/>
  <c r="J377" i="2" s="1"/>
  <c r="M378" i="2" s="1"/>
  <c r="F376" i="2"/>
  <c r="K377" i="2" s="1"/>
  <c r="N378" i="2" s="1"/>
  <c r="G376" i="2"/>
  <c r="L377" i="2" s="1"/>
  <c r="O378" i="2" s="1"/>
  <c r="E377" i="2"/>
  <c r="J378" i="2" s="1"/>
  <c r="M379" i="2" s="1"/>
  <c r="F377" i="2"/>
  <c r="K378" i="2" s="1"/>
  <c r="N379" i="2" s="1"/>
  <c r="G377" i="2"/>
  <c r="L378" i="2" s="1"/>
  <c r="O379" i="2" s="1"/>
  <c r="E378" i="2"/>
  <c r="J379" i="2" s="1"/>
  <c r="M380" i="2" s="1"/>
  <c r="F378" i="2"/>
  <c r="K379" i="2" s="1"/>
  <c r="N380" i="2" s="1"/>
  <c r="G378" i="2"/>
  <c r="L379" i="2" s="1"/>
  <c r="O380" i="2" s="1"/>
  <c r="E379" i="2"/>
  <c r="J380" i="2" s="1"/>
  <c r="M381" i="2" s="1"/>
  <c r="F379" i="2"/>
  <c r="K380" i="2" s="1"/>
  <c r="N381" i="2" s="1"/>
  <c r="G379" i="2"/>
  <c r="L380" i="2" s="1"/>
  <c r="O381" i="2" s="1"/>
  <c r="E380" i="2"/>
  <c r="J381" i="2" s="1"/>
  <c r="M382" i="2" s="1"/>
  <c r="F380" i="2"/>
  <c r="K381" i="2" s="1"/>
  <c r="N382" i="2" s="1"/>
  <c r="G380" i="2"/>
  <c r="L381" i="2" s="1"/>
  <c r="O382" i="2" s="1"/>
  <c r="E381" i="2"/>
  <c r="J382" i="2" s="1"/>
  <c r="M383" i="2" s="1"/>
  <c r="F381" i="2"/>
  <c r="K382" i="2" s="1"/>
  <c r="N383" i="2" s="1"/>
  <c r="G381" i="2"/>
  <c r="L382" i="2" s="1"/>
  <c r="O383" i="2" s="1"/>
  <c r="E382" i="2"/>
  <c r="J383" i="2" s="1"/>
  <c r="M384" i="2" s="1"/>
  <c r="F382" i="2"/>
  <c r="K383" i="2" s="1"/>
  <c r="N384" i="2" s="1"/>
  <c r="G382" i="2"/>
  <c r="L383" i="2" s="1"/>
  <c r="O384" i="2" s="1"/>
  <c r="E383" i="2"/>
  <c r="J384" i="2" s="1"/>
  <c r="M385" i="2" s="1"/>
  <c r="F383" i="2"/>
  <c r="K384" i="2" s="1"/>
  <c r="N385" i="2" s="1"/>
  <c r="G383" i="2"/>
  <c r="L384" i="2" s="1"/>
  <c r="O385" i="2" s="1"/>
  <c r="E384" i="2"/>
  <c r="J385" i="2" s="1"/>
  <c r="M386" i="2" s="1"/>
  <c r="F384" i="2"/>
  <c r="K385" i="2" s="1"/>
  <c r="N386" i="2" s="1"/>
  <c r="G384" i="2"/>
  <c r="L385" i="2" s="1"/>
  <c r="O386" i="2" s="1"/>
  <c r="E385" i="2"/>
  <c r="J386" i="2" s="1"/>
  <c r="M387" i="2" s="1"/>
  <c r="F385" i="2"/>
  <c r="K386" i="2" s="1"/>
  <c r="N387" i="2" s="1"/>
  <c r="G385" i="2"/>
  <c r="L386" i="2" s="1"/>
  <c r="O387" i="2" s="1"/>
  <c r="E386" i="2"/>
  <c r="J387" i="2" s="1"/>
  <c r="M388" i="2" s="1"/>
  <c r="F386" i="2"/>
  <c r="K387" i="2" s="1"/>
  <c r="N388" i="2" s="1"/>
  <c r="G386" i="2"/>
  <c r="L387" i="2" s="1"/>
  <c r="O388" i="2" s="1"/>
  <c r="E387" i="2"/>
  <c r="J388" i="2" s="1"/>
  <c r="M389" i="2" s="1"/>
  <c r="F387" i="2"/>
  <c r="K388" i="2" s="1"/>
  <c r="N389" i="2" s="1"/>
  <c r="G387" i="2"/>
  <c r="L388" i="2" s="1"/>
  <c r="O389" i="2" s="1"/>
  <c r="E388" i="2"/>
  <c r="J389" i="2" s="1"/>
  <c r="M390" i="2" s="1"/>
  <c r="F388" i="2"/>
  <c r="K389" i="2" s="1"/>
  <c r="N390" i="2" s="1"/>
  <c r="G388" i="2"/>
  <c r="L389" i="2" s="1"/>
  <c r="O390" i="2" s="1"/>
  <c r="E389" i="2"/>
  <c r="J390" i="2" s="1"/>
  <c r="M391" i="2" s="1"/>
  <c r="F389" i="2"/>
  <c r="K390" i="2" s="1"/>
  <c r="N391" i="2" s="1"/>
  <c r="G389" i="2"/>
  <c r="L390" i="2" s="1"/>
  <c r="O391" i="2" s="1"/>
  <c r="E390" i="2"/>
  <c r="J391" i="2" s="1"/>
  <c r="M392" i="2" s="1"/>
  <c r="F390" i="2"/>
  <c r="K391" i="2" s="1"/>
  <c r="N392" i="2" s="1"/>
  <c r="G390" i="2"/>
  <c r="L391" i="2" s="1"/>
  <c r="O392" i="2" s="1"/>
  <c r="E391" i="2"/>
  <c r="J392" i="2" s="1"/>
  <c r="M393" i="2" s="1"/>
  <c r="F391" i="2"/>
  <c r="K392" i="2" s="1"/>
  <c r="N393" i="2" s="1"/>
  <c r="G391" i="2"/>
  <c r="L392" i="2" s="1"/>
  <c r="O393" i="2" s="1"/>
  <c r="E392" i="2"/>
  <c r="J393" i="2" s="1"/>
  <c r="M394" i="2" s="1"/>
  <c r="F392" i="2"/>
  <c r="K393" i="2" s="1"/>
  <c r="N394" i="2" s="1"/>
  <c r="G392" i="2"/>
  <c r="L393" i="2" s="1"/>
  <c r="O394" i="2" s="1"/>
  <c r="E393" i="2"/>
  <c r="J394" i="2" s="1"/>
  <c r="M395" i="2" s="1"/>
  <c r="F393" i="2"/>
  <c r="K394" i="2" s="1"/>
  <c r="N395" i="2" s="1"/>
  <c r="G393" i="2"/>
  <c r="L394" i="2" s="1"/>
  <c r="O395" i="2" s="1"/>
  <c r="E394" i="2"/>
  <c r="J395" i="2" s="1"/>
  <c r="M396" i="2" s="1"/>
  <c r="F394" i="2"/>
  <c r="K395" i="2" s="1"/>
  <c r="N396" i="2" s="1"/>
  <c r="G394" i="2"/>
  <c r="L395" i="2" s="1"/>
  <c r="O396" i="2" s="1"/>
  <c r="E395" i="2"/>
  <c r="J396" i="2" s="1"/>
  <c r="M397" i="2" s="1"/>
  <c r="F395" i="2"/>
  <c r="K396" i="2" s="1"/>
  <c r="N397" i="2" s="1"/>
  <c r="G395" i="2"/>
  <c r="L396" i="2" s="1"/>
  <c r="O397" i="2" s="1"/>
  <c r="E396" i="2"/>
  <c r="J397" i="2" s="1"/>
  <c r="M398" i="2" s="1"/>
  <c r="F396" i="2"/>
  <c r="K397" i="2" s="1"/>
  <c r="N398" i="2" s="1"/>
  <c r="G396" i="2"/>
  <c r="L397" i="2" s="1"/>
  <c r="O398" i="2" s="1"/>
  <c r="E397" i="2"/>
  <c r="J398" i="2" s="1"/>
  <c r="M399" i="2" s="1"/>
  <c r="F397" i="2"/>
  <c r="K398" i="2" s="1"/>
  <c r="N399" i="2" s="1"/>
  <c r="G397" i="2"/>
  <c r="L398" i="2" s="1"/>
  <c r="O399" i="2" s="1"/>
  <c r="E398" i="2"/>
  <c r="J399" i="2" s="1"/>
  <c r="M400" i="2" s="1"/>
  <c r="F398" i="2"/>
  <c r="K399" i="2" s="1"/>
  <c r="N400" i="2" s="1"/>
  <c r="G398" i="2"/>
  <c r="L399" i="2" s="1"/>
  <c r="O400" i="2" s="1"/>
  <c r="E399" i="2"/>
  <c r="J400" i="2" s="1"/>
  <c r="M401" i="2" s="1"/>
  <c r="F399" i="2"/>
  <c r="K400" i="2" s="1"/>
  <c r="N401" i="2" s="1"/>
  <c r="G399" i="2"/>
  <c r="L400" i="2" s="1"/>
  <c r="O401" i="2" s="1"/>
  <c r="E400" i="2"/>
  <c r="J401" i="2" s="1"/>
  <c r="M402" i="2" s="1"/>
  <c r="F400" i="2"/>
  <c r="K401" i="2" s="1"/>
  <c r="N402" i="2" s="1"/>
  <c r="G400" i="2"/>
  <c r="L401" i="2" s="1"/>
  <c r="O402" i="2" s="1"/>
  <c r="E401" i="2"/>
  <c r="J402" i="2" s="1"/>
  <c r="M403" i="2" s="1"/>
  <c r="F401" i="2"/>
  <c r="K402" i="2" s="1"/>
  <c r="N403" i="2" s="1"/>
  <c r="G401" i="2"/>
  <c r="L402" i="2" s="1"/>
  <c r="O403" i="2" s="1"/>
  <c r="E402" i="2"/>
  <c r="J403" i="2" s="1"/>
  <c r="M404" i="2" s="1"/>
  <c r="F402" i="2"/>
  <c r="K403" i="2" s="1"/>
  <c r="N404" i="2" s="1"/>
  <c r="G402" i="2"/>
  <c r="L403" i="2" s="1"/>
  <c r="O404" i="2" s="1"/>
  <c r="E403" i="2"/>
  <c r="J404" i="2" s="1"/>
  <c r="M405" i="2" s="1"/>
  <c r="F403" i="2"/>
  <c r="K404" i="2" s="1"/>
  <c r="N405" i="2" s="1"/>
  <c r="G403" i="2"/>
  <c r="L404" i="2" s="1"/>
  <c r="O405" i="2" s="1"/>
  <c r="E404" i="2"/>
  <c r="J405" i="2" s="1"/>
  <c r="M406" i="2" s="1"/>
  <c r="F404" i="2"/>
  <c r="K405" i="2" s="1"/>
  <c r="N406" i="2" s="1"/>
  <c r="G404" i="2"/>
  <c r="L405" i="2" s="1"/>
  <c r="O406" i="2" s="1"/>
  <c r="E405" i="2"/>
  <c r="J406" i="2" s="1"/>
  <c r="M407" i="2" s="1"/>
  <c r="F405" i="2"/>
  <c r="K406" i="2" s="1"/>
  <c r="N407" i="2" s="1"/>
  <c r="G405" i="2"/>
  <c r="L406" i="2" s="1"/>
  <c r="O407" i="2" s="1"/>
  <c r="E406" i="2"/>
  <c r="J407" i="2" s="1"/>
  <c r="M408" i="2" s="1"/>
  <c r="F406" i="2"/>
  <c r="K407" i="2" s="1"/>
  <c r="N408" i="2" s="1"/>
  <c r="G406" i="2"/>
  <c r="L407" i="2" s="1"/>
  <c r="O408" i="2" s="1"/>
  <c r="E407" i="2"/>
  <c r="J408" i="2" s="1"/>
  <c r="M409" i="2" s="1"/>
  <c r="F407" i="2"/>
  <c r="K408" i="2" s="1"/>
  <c r="N409" i="2" s="1"/>
  <c r="G407" i="2"/>
  <c r="L408" i="2" s="1"/>
  <c r="O409" i="2" s="1"/>
  <c r="E408" i="2"/>
  <c r="J409" i="2" s="1"/>
  <c r="M410" i="2" s="1"/>
  <c r="F408" i="2"/>
  <c r="K409" i="2" s="1"/>
  <c r="N410" i="2" s="1"/>
  <c r="G408" i="2"/>
  <c r="L409" i="2" s="1"/>
  <c r="O410" i="2" s="1"/>
  <c r="E409" i="2"/>
  <c r="J410" i="2" s="1"/>
  <c r="M411" i="2" s="1"/>
  <c r="F409" i="2"/>
  <c r="K410" i="2" s="1"/>
  <c r="N411" i="2" s="1"/>
  <c r="G409" i="2"/>
  <c r="L410" i="2" s="1"/>
  <c r="O411" i="2" s="1"/>
  <c r="E410" i="2"/>
  <c r="J411" i="2" s="1"/>
  <c r="M412" i="2" s="1"/>
  <c r="F410" i="2"/>
  <c r="K411" i="2" s="1"/>
  <c r="N412" i="2" s="1"/>
  <c r="G410" i="2"/>
  <c r="L411" i="2" s="1"/>
  <c r="O412" i="2" s="1"/>
  <c r="E411" i="2"/>
  <c r="J412" i="2" s="1"/>
  <c r="M413" i="2" s="1"/>
  <c r="F411" i="2"/>
  <c r="K412" i="2" s="1"/>
  <c r="N413" i="2" s="1"/>
  <c r="G411" i="2"/>
  <c r="L412" i="2" s="1"/>
  <c r="O413" i="2" s="1"/>
  <c r="E412" i="2"/>
  <c r="J413" i="2" s="1"/>
  <c r="M414" i="2" s="1"/>
  <c r="F412" i="2"/>
  <c r="K413" i="2" s="1"/>
  <c r="N414" i="2" s="1"/>
  <c r="G412" i="2"/>
  <c r="L413" i="2" s="1"/>
  <c r="O414" i="2" s="1"/>
  <c r="E413" i="2"/>
  <c r="J414" i="2" s="1"/>
  <c r="M415" i="2" s="1"/>
  <c r="F413" i="2"/>
  <c r="K414" i="2" s="1"/>
  <c r="N415" i="2" s="1"/>
  <c r="G413" i="2"/>
  <c r="L414" i="2" s="1"/>
  <c r="O415" i="2" s="1"/>
  <c r="E414" i="2"/>
  <c r="J415" i="2" s="1"/>
  <c r="M416" i="2" s="1"/>
  <c r="F414" i="2"/>
  <c r="K415" i="2" s="1"/>
  <c r="N416" i="2" s="1"/>
  <c r="G414" i="2"/>
  <c r="L415" i="2" s="1"/>
  <c r="O416" i="2" s="1"/>
  <c r="E415" i="2"/>
  <c r="J416" i="2" s="1"/>
  <c r="M417" i="2" s="1"/>
  <c r="F415" i="2"/>
  <c r="K416" i="2" s="1"/>
  <c r="N417" i="2" s="1"/>
  <c r="G415" i="2"/>
  <c r="L416" i="2" s="1"/>
  <c r="O417" i="2" s="1"/>
  <c r="E416" i="2"/>
  <c r="J417" i="2" s="1"/>
  <c r="M418" i="2" s="1"/>
  <c r="F416" i="2"/>
  <c r="K417" i="2" s="1"/>
  <c r="N418" i="2" s="1"/>
  <c r="G416" i="2"/>
  <c r="L417" i="2" s="1"/>
  <c r="O418" i="2" s="1"/>
  <c r="E417" i="2"/>
  <c r="J418" i="2" s="1"/>
  <c r="M419" i="2" s="1"/>
  <c r="F417" i="2"/>
  <c r="K418" i="2" s="1"/>
  <c r="N419" i="2" s="1"/>
  <c r="G417" i="2"/>
  <c r="L418" i="2" s="1"/>
  <c r="O419" i="2" s="1"/>
  <c r="E418" i="2"/>
  <c r="J419" i="2" s="1"/>
  <c r="M420" i="2" s="1"/>
  <c r="F418" i="2"/>
  <c r="K419" i="2" s="1"/>
  <c r="N420" i="2" s="1"/>
  <c r="G418" i="2"/>
  <c r="L419" i="2" s="1"/>
  <c r="O420" i="2" s="1"/>
  <c r="E419" i="2"/>
  <c r="J420" i="2" s="1"/>
  <c r="M421" i="2" s="1"/>
  <c r="F419" i="2"/>
  <c r="K420" i="2" s="1"/>
  <c r="N421" i="2" s="1"/>
  <c r="G419" i="2"/>
  <c r="L420" i="2" s="1"/>
  <c r="O421" i="2" s="1"/>
  <c r="E420" i="2"/>
  <c r="J421" i="2" s="1"/>
  <c r="M422" i="2" s="1"/>
  <c r="F420" i="2"/>
  <c r="K421" i="2" s="1"/>
  <c r="N422" i="2" s="1"/>
  <c r="G420" i="2"/>
  <c r="L421" i="2" s="1"/>
  <c r="O422" i="2" s="1"/>
  <c r="E421" i="2"/>
  <c r="J422" i="2" s="1"/>
  <c r="M423" i="2" s="1"/>
  <c r="F421" i="2"/>
  <c r="K422" i="2" s="1"/>
  <c r="N423" i="2" s="1"/>
  <c r="G421" i="2"/>
  <c r="L422" i="2" s="1"/>
  <c r="O423" i="2" s="1"/>
  <c r="E422" i="2"/>
  <c r="J423" i="2" s="1"/>
  <c r="M424" i="2" s="1"/>
  <c r="F422" i="2"/>
  <c r="K423" i="2" s="1"/>
  <c r="N424" i="2" s="1"/>
  <c r="G422" i="2"/>
  <c r="L423" i="2" s="1"/>
  <c r="O424" i="2" s="1"/>
  <c r="E423" i="2"/>
  <c r="J424" i="2" s="1"/>
  <c r="M425" i="2" s="1"/>
  <c r="F423" i="2"/>
  <c r="K424" i="2" s="1"/>
  <c r="N425" i="2" s="1"/>
  <c r="G423" i="2"/>
  <c r="L424" i="2" s="1"/>
  <c r="O425" i="2" s="1"/>
  <c r="E424" i="2"/>
  <c r="J425" i="2" s="1"/>
  <c r="M426" i="2" s="1"/>
  <c r="F424" i="2"/>
  <c r="K425" i="2" s="1"/>
  <c r="N426" i="2" s="1"/>
  <c r="G424" i="2"/>
  <c r="L425" i="2" s="1"/>
  <c r="O426" i="2" s="1"/>
  <c r="E425" i="2"/>
  <c r="J426" i="2" s="1"/>
  <c r="M427" i="2" s="1"/>
  <c r="F425" i="2"/>
  <c r="K426" i="2" s="1"/>
  <c r="N427" i="2" s="1"/>
  <c r="G425" i="2"/>
  <c r="L426" i="2" s="1"/>
  <c r="O427" i="2" s="1"/>
  <c r="E426" i="2"/>
  <c r="J427" i="2" s="1"/>
  <c r="M428" i="2" s="1"/>
  <c r="F426" i="2"/>
  <c r="K427" i="2" s="1"/>
  <c r="N428" i="2" s="1"/>
  <c r="G426" i="2"/>
  <c r="L427" i="2" s="1"/>
  <c r="O428" i="2" s="1"/>
  <c r="E427" i="2"/>
  <c r="J428" i="2" s="1"/>
  <c r="M429" i="2" s="1"/>
  <c r="F427" i="2"/>
  <c r="K428" i="2" s="1"/>
  <c r="N429" i="2" s="1"/>
  <c r="G427" i="2"/>
  <c r="L428" i="2" s="1"/>
  <c r="O429" i="2" s="1"/>
  <c r="E428" i="2"/>
  <c r="J429" i="2" s="1"/>
  <c r="M430" i="2" s="1"/>
  <c r="F428" i="2"/>
  <c r="K429" i="2" s="1"/>
  <c r="N430" i="2" s="1"/>
  <c r="G428" i="2"/>
  <c r="L429" i="2" s="1"/>
  <c r="O430" i="2" s="1"/>
  <c r="E429" i="2"/>
  <c r="J430" i="2" s="1"/>
  <c r="M431" i="2" s="1"/>
  <c r="F429" i="2"/>
  <c r="K430" i="2" s="1"/>
  <c r="N431" i="2" s="1"/>
  <c r="G429" i="2"/>
  <c r="L430" i="2" s="1"/>
  <c r="O431" i="2" s="1"/>
  <c r="E430" i="2"/>
  <c r="J431" i="2" s="1"/>
  <c r="M432" i="2" s="1"/>
  <c r="F430" i="2"/>
  <c r="K431" i="2" s="1"/>
  <c r="N432" i="2" s="1"/>
  <c r="G430" i="2"/>
  <c r="L431" i="2" s="1"/>
  <c r="O432" i="2" s="1"/>
  <c r="E431" i="2"/>
  <c r="J432" i="2" s="1"/>
  <c r="M433" i="2" s="1"/>
  <c r="F431" i="2"/>
  <c r="K432" i="2" s="1"/>
  <c r="N433" i="2" s="1"/>
  <c r="G431" i="2"/>
  <c r="L432" i="2" s="1"/>
  <c r="O433" i="2" s="1"/>
  <c r="E432" i="2"/>
  <c r="J433" i="2" s="1"/>
  <c r="M434" i="2" s="1"/>
  <c r="F432" i="2"/>
  <c r="K433" i="2" s="1"/>
  <c r="N434" i="2" s="1"/>
  <c r="G432" i="2"/>
  <c r="L433" i="2" s="1"/>
  <c r="O434" i="2" s="1"/>
  <c r="E433" i="2"/>
  <c r="J434" i="2" s="1"/>
  <c r="M435" i="2" s="1"/>
  <c r="F433" i="2"/>
  <c r="K434" i="2" s="1"/>
  <c r="N435" i="2" s="1"/>
  <c r="G433" i="2"/>
  <c r="L434" i="2" s="1"/>
  <c r="O435" i="2" s="1"/>
  <c r="E434" i="2"/>
  <c r="J435" i="2" s="1"/>
  <c r="M436" i="2" s="1"/>
  <c r="F434" i="2"/>
  <c r="K435" i="2" s="1"/>
  <c r="N436" i="2" s="1"/>
  <c r="G434" i="2"/>
  <c r="L435" i="2" s="1"/>
  <c r="O436" i="2" s="1"/>
  <c r="E435" i="2"/>
  <c r="J436" i="2" s="1"/>
  <c r="M437" i="2" s="1"/>
  <c r="F435" i="2"/>
  <c r="K436" i="2" s="1"/>
  <c r="N437" i="2" s="1"/>
  <c r="G435" i="2"/>
  <c r="L436" i="2" s="1"/>
  <c r="O437" i="2" s="1"/>
  <c r="E436" i="2"/>
  <c r="J437" i="2" s="1"/>
  <c r="M438" i="2" s="1"/>
  <c r="F436" i="2"/>
  <c r="K437" i="2" s="1"/>
  <c r="N438" i="2" s="1"/>
  <c r="G436" i="2"/>
  <c r="L437" i="2" s="1"/>
  <c r="O438" i="2" s="1"/>
  <c r="E437" i="2"/>
  <c r="J438" i="2" s="1"/>
  <c r="M439" i="2" s="1"/>
  <c r="F437" i="2"/>
  <c r="K438" i="2" s="1"/>
  <c r="N439" i="2" s="1"/>
  <c r="G437" i="2"/>
  <c r="L438" i="2" s="1"/>
  <c r="O439" i="2" s="1"/>
  <c r="E438" i="2"/>
  <c r="J439" i="2" s="1"/>
  <c r="M440" i="2" s="1"/>
  <c r="F438" i="2"/>
  <c r="K439" i="2" s="1"/>
  <c r="N440" i="2" s="1"/>
  <c r="G438" i="2"/>
  <c r="L439" i="2" s="1"/>
  <c r="O440" i="2" s="1"/>
  <c r="E439" i="2"/>
  <c r="J440" i="2" s="1"/>
  <c r="M441" i="2" s="1"/>
  <c r="F439" i="2"/>
  <c r="K440" i="2" s="1"/>
  <c r="N441" i="2" s="1"/>
  <c r="G439" i="2"/>
  <c r="L440" i="2" s="1"/>
  <c r="O441" i="2" s="1"/>
  <c r="E440" i="2"/>
  <c r="J441" i="2" s="1"/>
  <c r="M442" i="2" s="1"/>
  <c r="F440" i="2"/>
  <c r="K441" i="2" s="1"/>
  <c r="N442" i="2" s="1"/>
  <c r="G440" i="2"/>
  <c r="L441" i="2" s="1"/>
  <c r="O442" i="2" s="1"/>
  <c r="E441" i="2"/>
  <c r="J442" i="2" s="1"/>
  <c r="M443" i="2" s="1"/>
  <c r="F441" i="2"/>
  <c r="K442" i="2" s="1"/>
  <c r="N443" i="2" s="1"/>
  <c r="G441" i="2"/>
  <c r="L442" i="2" s="1"/>
  <c r="O443" i="2" s="1"/>
  <c r="E442" i="2"/>
  <c r="J443" i="2" s="1"/>
  <c r="M444" i="2" s="1"/>
  <c r="F442" i="2"/>
  <c r="K443" i="2" s="1"/>
  <c r="N444" i="2" s="1"/>
  <c r="G442" i="2"/>
  <c r="L443" i="2" s="1"/>
  <c r="O444" i="2" s="1"/>
  <c r="E443" i="2"/>
  <c r="J444" i="2" s="1"/>
  <c r="M445" i="2" s="1"/>
  <c r="F443" i="2"/>
  <c r="K444" i="2" s="1"/>
  <c r="N445" i="2" s="1"/>
  <c r="G443" i="2"/>
  <c r="L444" i="2" s="1"/>
  <c r="O445" i="2" s="1"/>
  <c r="E444" i="2"/>
  <c r="J445" i="2" s="1"/>
  <c r="M446" i="2" s="1"/>
  <c r="F444" i="2"/>
  <c r="K445" i="2" s="1"/>
  <c r="N446" i="2" s="1"/>
  <c r="G444" i="2"/>
  <c r="L445" i="2" s="1"/>
  <c r="O446" i="2" s="1"/>
  <c r="E445" i="2"/>
  <c r="J446" i="2" s="1"/>
  <c r="M447" i="2" s="1"/>
  <c r="F445" i="2"/>
  <c r="K446" i="2" s="1"/>
  <c r="N447" i="2" s="1"/>
  <c r="G445" i="2"/>
  <c r="L446" i="2" s="1"/>
  <c r="O447" i="2" s="1"/>
  <c r="E446" i="2"/>
  <c r="J447" i="2" s="1"/>
  <c r="M448" i="2" s="1"/>
  <c r="F446" i="2"/>
  <c r="K447" i="2" s="1"/>
  <c r="N448" i="2" s="1"/>
  <c r="G446" i="2"/>
  <c r="L447" i="2" s="1"/>
  <c r="O448" i="2" s="1"/>
  <c r="E447" i="2"/>
  <c r="J448" i="2" s="1"/>
  <c r="M449" i="2" s="1"/>
  <c r="F447" i="2"/>
  <c r="K448" i="2" s="1"/>
  <c r="N449" i="2" s="1"/>
  <c r="G447" i="2"/>
  <c r="L448" i="2" s="1"/>
  <c r="O449" i="2" s="1"/>
  <c r="E448" i="2"/>
  <c r="J449" i="2" s="1"/>
  <c r="M450" i="2" s="1"/>
  <c r="F448" i="2"/>
  <c r="K449" i="2" s="1"/>
  <c r="N450" i="2" s="1"/>
  <c r="G448" i="2"/>
  <c r="L449" i="2" s="1"/>
  <c r="O450" i="2" s="1"/>
  <c r="E449" i="2"/>
  <c r="J450" i="2" s="1"/>
  <c r="M451" i="2" s="1"/>
  <c r="F449" i="2"/>
  <c r="K450" i="2" s="1"/>
  <c r="N451" i="2" s="1"/>
  <c r="G449" i="2"/>
  <c r="L450" i="2" s="1"/>
  <c r="O451" i="2" s="1"/>
  <c r="E450" i="2"/>
  <c r="J451" i="2" s="1"/>
  <c r="M452" i="2" s="1"/>
  <c r="F450" i="2"/>
  <c r="K451" i="2" s="1"/>
  <c r="N452" i="2" s="1"/>
  <c r="G450" i="2"/>
  <c r="L451" i="2" s="1"/>
  <c r="O452" i="2" s="1"/>
  <c r="E451" i="2"/>
  <c r="J452" i="2" s="1"/>
  <c r="M453" i="2" s="1"/>
  <c r="F451" i="2"/>
  <c r="K452" i="2" s="1"/>
  <c r="N453" i="2" s="1"/>
  <c r="G451" i="2"/>
  <c r="L452" i="2" s="1"/>
  <c r="O453" i="2" s="1"/>
  <c r="E452" i="2"/>
  <c r="J453" i="2" s="1"/>
  <c r="M454" i="2" s="1"/>
  <c r="F452" i="2"/>
  <c r="K453" i="2" s="1"/>
  <c r="N454" i="2" s="1"/>
  <c r="G452" i="2"/>
  <c r="L453" i="2" s="1"/>
  <c r="O454" i="2" s="1"/>
  <c r="E453" i="2"/>
  <c r="J454" i="2" s="1"/>
  <c r="M455" i="2" s="1"/>
  <c r="F453" i="2"/>
  <c r="K454" i="2" s="1"/>
  <c r="N455" i="2" s="1"/>
  <c r="G453" i="2"/>
  <c r="L454" i="2" s="1"/>
  <c r="O455" i="2" s="1"/>
  <c r="E454" i="2"/>
  <c r="J455" i="2" s="1"/>
  <c r="M456" i="2" s="1"/>
  <c r="F454" i="2"/>
  <c r="K455" i="2" s="1"/>
  <c r="N456" i="2" s="1"/>
  <c r="G454" i="2"/>
  <c r="L455" i="2" s="1"/>
  <c r="O456" i="2" s="1"/>
  <c r="E455" i="2"/>
  <c r="J456" i="2" s="1"/>
  <c r="M457" i="2" s="1"/>
  <c r="F455" i="2"/>
  <c r="K456" i="2" s="1"/>
  <c r="N457" i="2" s="1"/>
  <c r="G455" i="2"/>
  <c r="L456" i="2" s="1"/>
  <c r="O457" i="2" s="1"/>
  <c r="E456" i="2"/>
  <c r="J457" i="2" s="1"/>
  <c r="M458" i="2" s="1"/>
  <c r="F456" i="2"/>
  <c r="K457" i="2" s="1"/>
  <c r="N458" i="2" s="1"/>
  <c r="G456" i="2"/>
  <c r="L457" i="2" s="1"/>
  <c r="O458" i="2" s="1"/>
  <c r="E457" i="2"/>
  <c r="J458" i="2" s="1"/>
  <c r="M459" i="2" s="1"/>
  <c r="F457" i="2"/>
  <c r="K458" i="2" s="1"/>
  <c r="N459" i="2" s="1"/>
  <c r="G457" i="2"/>
  <c r="L458" i="2" s="1"/>
  <c r="O459" i="2" s="1"/>
  <c r="E458" i="2"/>
  <c r="J459" i="2" s="1"/>
  <c r="M460" i="2" s="1"/>
  <c r="F458" i="2"/>
  <c r="K459" i="2" s="1"/>
  <c r="N460" i="2" s="1"/>
  <c r="G458" i="2"/>
  <c r="L459" i="2" s="1"/>
  <c r="O460" i="2" s="1"/>
  <c r="E459" i="2"/>
  <c r="J460" i="2" s="1"/>
  <c r="M461" i="2" s="1"/>
  <c r="F459" i="2"/>
  <c r="K460" i="2" s="1"/>
  <c r="N461" i="2" s="1"/>
  <c r="G459" i="2"/>
  <c r="L460" i="2" s="1"/>
  <c r="O461" i="2" s="1"/>
  <c r="E460" i="2"/>
  <c r="J461" i="2" s="1"/>
  <c r="M462" i="2" s="1"/>
  <c r="F460" i="2"/>
  <c r="K461" i="2" s="1"/>
  <c r="N462" i="2" s="1"/>
  <c r="G460" i="2"/>
  <c r="L461" i="2" s="1"/>
  <c r="O462" i="2" s="1"/>
  <c r="E461" i="2"/>
  <c r="J462" i="2" s="1"/>
  <c r="M463" i="2" s="1"/>
  <c r="F461" i="2"/>
  <c r="K462" i="2" s="1"/>
  <c r="N463" i="2" s="1"/>
  <c r="G461" i="2"/>
  <c r="L462" i="2" s="1"/>
  <c r="O463" i="2" s="1"/>
  <c r="E462" i="2"/>
  <c r="J463" i="2" s="1"/>
  <c r="M464" i="2" s="1"/>
  <c r="F462" i="2"/>
  <c r="K463" i="2" s="1"/>
  <c r="N464" i="2" s="1"/>
  <c r="G462" i="2"/>
  <c r="L463" i="2" s="1"/>
  <c r="O464" i="2" s="1"/>
  <c r="E463" i="2"/>
  <c r="J464" i="2" s="1"/>
  <c r="M465" i="2" s="1"/>
  <c r="F463" i="2"/>
  <c r="K464" i="2" s="1"/>
  <c r="N465" i="2" s="1"/>
  <c r="G463" i="2"/>
  <c r="L464" i="2" s="1"/>
  <c r="O465" i="2" s="1"/>
  <c r="E464" i="2"/>
  <c r="J465" i="2" s="1"/>
  <c r="M466" i="2" s="1"/>
  <c r="F464" i="2"/>
  <c r="K465" i="2" s="1"/>
  <c r="N466" i="2" s="1"/>
  <c r="G464" i="2"/>
  <c r="L465" i="2" s="1"/>
  <c r="O466" i="2" s="1"/>
  <c r="E465" i="2"/>
  <c r="J466" i="2" s="1"/>
  <c r="M467" i="2" s="1"/>
  <c r="F465" i="2"/>
  <c r="K466" i="2" s="1"/>
  <c r="N467" i="2" s="1"/>
  <c r="G465" i="2"/>
  <c r="L466" i="2" s="1"/>
  <c r="O467" i="2" s="1"/>
  <c r="E466" i="2"/>
  <c r="J467" i="2" s="1"/>
  <c r="M468" i="2" s="1"/>
  <c r="F466" i="2"/>
  <c r="K467" i="2" s="1"/>
  <c r="N468" i="2" s="1"/>
  <c r="G466" i="2"/>
  <c r="L467" i="2" s="1"/>
  <c r="O468" i="2" s="1"/>
  <c r="E467" i="2"/>
  <c r="J468" i="2" s="1"/>
  <c r="M469" i="2" s="1"/>
  <c r="F467" i="2"/>
  <c r="K468" i="2" s="1"/>
  <c r="N469" i="2" s="1"/>
  <c r="G467" i="2"/>
  <c r="L468" i="2" s="1"/>
  <c r="O469" i="2" s="1"/>
  <c r="E468" i="2"/>
  <c r="J469" i="2" s="1"/>
  <c r="M470" i="2" s="1"/>
  <c r="F468" i="2"/>
  <c r="K469" i="2" s="1"/>
  <c r="N470" i="2" s="1"/>
  <c r="G468" i="2"/>
  <c r="L469" i="2" s="1"/>
  <c r="O470" i="2" s="1"/>
  <c r="E469" i="2"/>
  <c r="J470" i="2" s="1"/>
  <c r="M471" i="2" s="1"/>
  <c r="F469" i="2"/>
  <c r="K470" i="2" s="1"/>
  <c r="N471" i="2" s="1"/>
  <c r="G469" i="2"/>
  <c r="L470" i="2" s="1"/>
  <c r="O471" i="2" s="1"/>
  <c r="E470" i="2"/>
  <c r="J471" i="2" s="1"/>
  <c r="M472" i="2" s="1"/>
  <c r="F470" i="2"/>
  <c r="K471" i="2" s="1"/>
  <c r="N472" i="2" s="1"/>
  <c r="G470" i="2"/>
  <c r="L471" i="2" s="1"/>
  <c r="O472" i="2" s="1"/>
  <c r="E471" i="2"/>
  <c r="J472" i="2" s="1"/>
  <c r="M473" i="2" s="1"/>
  <c r="F471" i="2"/>
  <c r="K472" i="2" s="1"/>
  <c r="N473" i="2" s="1"/>
  <c r="G471" i="2"/>
  <c r="L472" i="2" s="1"/>
  <c r="O473" i="2" s="1"/>
  <c r="E472" i="2"/>
  <c r="J473" i="2" s="1"/>
  <c r="M474" i="2" s="1"/>
  <c r="F472" i="2"/>
  <c r="K473" i="2" s="1"/>
  <c r="N474" i="2" s="1"/>
  <c r="G472" i="2"/>
  <c r="L473" i="2" s="1"/>
  <c r="O474" i="2" s="1"/>
  <c r="E473" i="2"/>
  <c r="J474" i="2" s="1"/>
  <c r="M475" i="2" s="1"/>
  <c r="F473" i="2"/>
  <c r="K474" i="2" s="1"/>
  <c r="N475" i="2" s="1"/>
  <c r="G473" i="2"/>
  <c r="L474" i="2" s="1"/>
  <c r="O475" i="2" s="1"/>
  <c r="E474" i="2"/>
  <c r="J475" i="2" s="1"/>
  <c r="M476" i="2" s="1"/>
  <c r="F474" i="2"/>
  <c r="K475" i="2" s="1"/>
  <c r="N476" i="2" s="1"/>
  <c r="G474" i="2"/>
  <c r="L475" i="2" s="1"/>
  <c r="O476" i="2" s="1"/>
  <c r="E475" i="2"/>
  <c r="J476" i="2" s="1"/>
  <c r="M477" i="2" s="1"/>
  <c r="F475" i="2"/>
  <c r="K476" i="2" s="1"/>
  <c r="N477" i="2" s="1"/>
  <c r="G475" i="2"/>
  <c r="L476" i="2" s="1"/>
  <c r="O477" i="2" s="1"/>
  <c r="E476" i="2"/>
  <c r="J477" i="2" s="1"/>
  <c r="M478" i="2" s="1"/>
  <c r="F476" i="2"/>
  <c r="K477" i="2" s="1"/>
  <c r="N478" i="2" s="1"/>
  <c r="G476" i="2"/>
  <c r="L477" i="2" s="1"/>
  <c r="O478" i="2" s="1"/>
  <c r="E477" i="2"/>
  <c r="J478" i="2" s="1"/>
  <c r="M479" i="2" s="1"/>
  <c r="F477" i="2"/>
  <c r="K478" i="2" s="1"/>
  <c r="N479" i="2" s="1"/>
  <c r="G477" i="2"/>
  <c r="L478" i="2" s="1"/>
  <c r="O479" i="2" s="1"/>
  <c r="E478" i="2"/>
  <c r="J479" i="2" s="1"/>
  <c r="M480" i="2" s="1"/>
  <c r="F478" i="2"/>
  <c r="K479" i="2" s="1"/>
  <c r="N480" i="2" s="1"/>
  <c r="G478" i="2"/>
  <c r="L479" i="2" s="1"/>
  <c r="O480" i="2" s="1"/>
  <c r="E479" i="2"/>
  <c r="J480" i="2" s="1"/>
  <c r="M481" i="2" s="1"/>
  <c r="F479" i="2"/>
  <c r="K480" i="2" s="1"/>
  <c r="N481" i="2" s="1"/>
  <c r="G479" i="2"/>
  <c r="L480" i="2" s="1"/>
  <c r="O481" i="2" s="1"/>
  <c r="E480" i="2"/>
  <c r="J481" i="2" s="1"/>
  <c r="M482" i="2" s="1"/>
  <c r="F480" i="2"/>
  <c r="K481" i="2" s="1"/>
  <c r="N482" i="2" s="1"/>
  <c r="G480" i="2"/>
  <c r="L481" i="2" s="1"/>
  <c r="O482" i="2" s="1"/>
  <c r="E481" i="2"/>
  <c r="J482" i="2" s="1"/>
  <c r="M483" i="2" s="1"/>
  <c r="F481" i="2"/>
  <c r="K482" i="2" s="1"/>
  <c r="N483" i="2" s="1"/>
  <c r="G481" i="2"/>
  <c r="L482" i="2" s="1"/>
  <c r="O483" i="2" s="1"/>
  <c r="E482" i="2"/>
  <c r="J483" i="2" s="1"/>
  <c r="M484" i="2" s="1"/>
  <c r="F482" i="2"/>
  <c r="K483" i="2" s="1"/>
  <c r="N484" i="2" s="1"/>
  <c r="G482" i="2"/>
  <c r="L483" i="2" s="1"/>
  <c r="O484" i="2" s="1"/>
  <c r="E483" i="2"/>
  <c r="J484" i="2" s="1"/>
  <c r="M485" i="2" s="1"/>
  <c r="F483" i="2"/>
  <c r="K484" i="2" s="1"/>
  <c r="N485" i="2" s="1"/>
  <c r="G483" i="2"/>
  <c r="L484" i="2" s="1"/>
  <c r="O485" i="2" s="1"/>
  <c r="E484" i="2"/>
  <c r="J485" i="2" s="1"/>
  <c r="M486" i="2" s="1"/>
  <c r="F484" i="2"/>
  <c r="K485" i="2" s="1"/>
  <c r="N486" i="2" s="1"/>
  <c r="G484" i="2"/>
  <c r="L485" i="2" s="1"/>
  <c r="O486" i="2" s="1"/>
  <c r="E485" i="2"/>
  <c r="J486" i="2" s="1"/>
  <c r="M487" i="2" s="1"/>
  <c r="F485" i="2"/>
  <c r="K486" i="2" s="1"/>
  <c r="N487" i="2" s="1"/>
  <c r="G485" i="2"/>
  <c r="L486" i="2" s="1"/>
  <c r="O487" i="2" s="1"/>
  <c r="E486" i="2"/>
  <c r="J487" i="2" s="1"/>
  <c r="M488" i="2" s="1"/>
  <c r="F486" i="2"/>
  <c r="K487" i="2" s="1"/>
  <c r="N488" i="2" s="1"/>
  <c r="G486" i="2"/>
  <c r="L487" i="2" s="1"/>
  <c r="O488" i="2" s="1"/>
  <c r="E487" i="2"/>
  <c r="J488" i="2" s="1"/>
  <c r="M489" i="2" s="1"/>
  <c r="F487" i="2"/>
  <c r="K488" i="2" s="1"/>
  <c r="N489" i="2" s="1"/>
  <c r="G487" i="2"/>
  <c r="L488" i="2" s="1"/>
  <c r="O489" i="2" s="1"/>
  <c r="E488" i="2"/>
  <c r="J489" i="2" s="1"/>
  <c r="M490" i="2" s="1"/>
  <c r="F488" i="2"/>
  <c r="K489" i="2" s="1"/>
  <c r="N490" i="2" s="1"/>
  <c r="G488" i="2"/>
  <c r="L489" i="2" s="1"/>
  <c r="O490" i="2" s="1"/>
  <c r="E489" i="2"/>
  <c r="J490" i="2" s="1"/>
  <c r="M491" i="2" s="1"/>
  <c r="F489" i="2"/>
  <c r="K490" i="2" s="1"/>
  <c r="N491" i="2" s="1"/>
  <c r="G489" i="2"/>
  <c r="L490" i="2" s="1"/>
  <c r="O491" i="2" s="1"/>
  <c r="E490" i="2"/>
  <c r="J491" i="2" s="1"/>
  <c r="M492" i="2" s="1"/>
  <c r="F490" i="2"/>
  <c r="K491" i="2" s="1"/>
  <c r="N492" i="2" s="1"/>
  <c r="G490" i="2"/>
  <c r="L491" i="2" s="1"/>
  <c r="O492" i="2" s="1"/>
  <c r="E491" i="2"/>
  <c r="J492" i="2" s="1"/>
  <c r="M493" i="2" s="1"/>
  <c r="F491" i="2"/>
  <c r="K492" i="2" s="1"/>
  <c r="N493" i="2" s="1"/>
  <c r="G491" i="2"/>
  <c r="L492" i="2" s="1"/>
  <c r="O493" i="2" s="1"/>
  <c r="E492" i="2"/>
  <c r="J493" i="2" s="1"/>
  <c r="M494" i="2" s="1"/>
  <c r="F492" i="2"/>
  <c r="K493" i="2" s="1"/>
  <c r="N494" i="2" s="1"/>
  <c r="G492" i="2"/>
  <c r="L493" i="2" s="1"/>
  <c r="O494" i="2" s="1"/>
  <c r="E493" i="2"/>
  <c r="J494" i="2" s="1"/>
  <c r="M495" i="2" s="1"/>
  <c r="F493" i="2"/>
  <c r="K494" i="2" s="1"/>
  <c r="N495" i="2" s="1"/>
  <c r="G493" i="2"/>
  <c r="L494" i="2" s="1"/>
  <c r="O495" i="2" s="1"/>
  <c r="E494" i="2"/>
  <c r="J495" i="2" s="1"/>
  <c r="M496" i="2" s="1"/>
  <c r="F494" i="2"/>
  <c r="K495" i="2" s="1"/>
  <c r="N496" i="2" s="1"/>
  <c r="G494" i="2"/>
  <c r="L495" i="2" s="1"/>
  <c r="O496" i="2" s="1"/>
  <c r="E495" i="2"/>
  <c r="J496" i="2" s="1"/>
  <c r="M497" i="2" s="1"/>
  <c r="F495" i="2"/>
  <c r="K496" i="2" s="1"/>
  <c r="N497" i="2" s="1"/>
  <c r="G495" i="2"/>
  <c r="L496" i="2" s="1"/>
  <c r="O497" i="2" s="1"/>
  <c r="E496" i="2"/>
  <c r="J497" i="2" s="1"/>
  <c r="M498" i="2" s="1"/>
  <c r="F496" i="2"/>
  <c r="K497" i="2" s="1"/>
  <c r="N498" i="2" s="1"/>
  <c r="G496" i="2"/>
  <c r="L497" i="2" s="1"/>
  <c r="O498" i="2" s="1"/>
  <c r="E497" i="2"/>
  <c r="J498" i="2" s="1"/>
  <c r="M499" i="2" s="1"/>
  <c r="F497" i="2"/>
  <c r="K498" i="2" s="1"/>
  <c r="N499" i="2" s="1"/>
  <c r="G497" i="2"/>
  <c r="L498" i="2" s="1"/>
  <c r="O499" i="2" s="1"/>
  <c r="E498" i="2"/>
  <c r="J499" i="2" s="1"/>
  <c r="M500" i="2" s="1"/>
  <c r="F498" i="2"/>
  <c r="K499" i="2" s="1"/>
  <c r="N500" i="2" s="1"/>
  <c r="G498" i="2"/>
  <c r="L499" i="2" s="1"/>
  <c r="O500" i="2" s="1"/>
  <c r="E499" i="2"/>
  <c r="J500" i="2" s="1"/>
  <c r="M501" i="2" s="1"/>
  <c r="F499" i="2"/>
  <c r="K500" i="2" s="1"/>
  <c r="N501" i="2" s="1"/>
  <c r="G499" i="2"/>
  <c r="L500" i="2" s="1"/>
  <c r="O501" i="2" s="1"/>
  <c r="E500" i="2"/>
  <c r="J501" i="2" s="1"/>
  <c r="M502" i="2" s="1"/>
  <c r="F500" i="2"/>
  <c r="K501" i="2" s="1"/>
  <c r="N502" i="2" s="1"/>
  <c r="G500" i="2"/>
  <c r="L501" i="2" s="1"/>
  <c r="O502" i="2" s="1"/>
  <c r="E501" i="2"/>
  <c r="J502" i="2" s="1"/>
  <c r="M503" i="2" s="1"/>
  <c r="F501" i="2"/>
  <c r="K502" i="2" s="1"/>
  <c r="N503" i="2" s="1"/>
  <c r="G501" i="2"/>
  <c r="L502" i="2" s="1"/>
  <c r="O503" i="2" s="1"/>
  <c r="E502" i="2"/>
  <c r="J503" i="2" s="1"/>
  <c r="M504" i="2" s="1"/>
  <c r="F502" i="2"/>
  <c r="K503" i="2" s="1"/>
  <c r="N504" i="2" s="1"/>
  <c r="G502" i="2"/>
  <c r="L503" i="2" s="1"/>
  <c r="O504" i="2" s="1"/>
  <c r="E503" i="2"/>
  <c r="J504" i="2" s="1"/>
  <c r="M505" i="2" s="1"/>
  <c r="F503" i="2"/>
  <c r="K504" i="2" s="1"/>
  <c r="N505" i="2" s="1"/>
  <c r="G503" i="2"/>
  <c r="L504" i="2" s="1"/>
  <c r="O505" i="2" s="1"/>
  <c r="E504" i="2"/>
  <c r="J505" i="2" s="1"/>
  <c r="M506" i="2" s="1"/>
  <c r="F504" i="2"/>
  <c r="K505" i="2" s="1"/>
  <c r="N506" i="2" s="1"/>
  <c r="G504" i="2"/>
  <c r="L505" i="2" s="1"/>
  <c r="O506" i="2" s="1"/>
  <c r="E505" i="2"/>
  <c r="J506" i="2" s="1"/>
  <c r="M507" i="2" s="1"/>
  <c r="F505" i="2"/>
  <c r="K506" i="2" s="1"/>
  <c r="N507" i="2" s="1"/>
  <c r="G505" i="2"/>
  <c r="L506" i="2" s="1"/>
  <c r="O507" i="2" s="1"/>
  <c r="E506" i="2"/>
  <c r="J507" i="2" s="1"/>
  <c r="M508" i="2" s="1"/>
  <c r="F506" i="2"/>
  <c r="K507" i="2" s="1"/>
  <c r="N508" i="2" s="1"/>
  <c r="G506" i="2"/>
  <c r="L507" i="2" s="1"/>
  <c r="O508" i="2" s="1"/>
  <c r="E507" i="2"/>
  <c r="J508" i="2" s="1"/>
  <c r="M509" i="2" s="1"/>
  <c r="F507" i="2"/>
  <c r="K508" i="2" s="1"/>
  <c r="N509" i="2" s="1"/>
  <c r="G507" i="2"/>
  <c r="L508" i="2" s="1"/>
  <c r="O509" i="2" s="1"/>
  <c r="E508" i="2"/>
  <c r="J509" i="2" s="1"/>
  <c r="M510" i="2" s="1"/>
  <c r="F508" i="2"/>
  <c r="K509" i="2" s="1"/>
  <c r="N510" i="2" s="1"/>
  <c r="G508" i="2"/>
  <c r="L509" i="2" s="1"/>
  <c r="O510" i="2" s="1"/>
  <c r="E509" i="2"/>
  <c r="J510" i="2" s="1"/>
  <c r="M511" i="2" s="1"/>
  <c r="F509" i="2"/>
  <c r="K510" i="2" s="1"/>
  <c r="N511" i="2" s="1"/>
  <c r="G509" i="2"/>
  <c r="L510" i="2" s="1"/>
  <c r="O511" i="2" s="1"/>
  <c r="E510" i="2"/>
  <c r="J511" i="2" s="1"/>
  <c r="M512" i="2" s="1"/>
  <c r="F510" i="2"/>
  <c r="K511" i="2" s="1"/>
  <c r="N512" i="2" s="1"/>
  <c r="G510" i="2"/>
  <c r="L511" i="2" s="1"/>
  <c r="O512" i="2" s="1"/>
  <c r="E511" i="2"/>
  <c r="J512" i="2" s="1"/>
  <c r="M513" i="2" s="1"/>
  <c r="F511" i="2"/>
  <c r="K512" i="2" s="1"/>
  <c r="N513" i="2" s="1"/>
  <c r="G511" i="2"/>
  <c r="L512" i="2" s="1"/>
  <c r="O513" i="2" s="1"/>
  <c r="E512" i="2"/>
  <c r="J513" i="2" s="1"/>
  <c r="M514" i="2" s="1"/>
  <c r="F512" i="2"/>
  <c r="K513" i="2" s="1"/>
  <c r="N514" i="2" s="1"/>
  <c r="G512" i="2"/>
  <c r="L513" i="2" s="1"/>
  <c r="O514" i="2" s="1"/>
  <c r="E513" i="2"/>
  <c r="J514" i="2" s="1"/>
  <c r="M515" i="2" s="1"/>
  <c r="F513" i="2"/>
  <c r="K514" i="2" s="1"/>
  <c r="N515" i="2" s="1"/>
  <c r="G513" i="2"/>
  <c r="L514" i="2" s="1"/>
  <c r="O515" i="2" s="1"/>
  <c r="E514" i="2"/>
  <c r="J515" i="2" s="1"/>
  <c r="M516" i="2" s="1"/>
  <c r="F514" i="2"/>
  <c r="K515" i="2" s="1"/>
  <c r="N516" i="2" s="1"/>
  <c r="G514" i="2"/>
  <c r="L515" i="2" s="1"/>
  <c r="O516" i="2" s="1"/>
  <c r="E515" i="2"/>
  <c r="J516" i="2" s="1"/>
  <c r="M517" i="2" s="1"/>
  <c r="F515" i="2"/>
  <c r="K516" i="2" s="1"/>
  <c r="N517" i="2" s="1"/>
  <c r="G515" i="2"/>
  <c r="L516" i="2" s="1"/>
  <c r="O517" i="2" s="1"/>
  <c r="E516" i="2"/>
  <c r="J517" i="2" s="1"/>
  <c r="M518" i="2" s="1"/>
  <c r="F516" i="2"/>
  <c r="K517" i="2" s="1"/>
  <c r="N518" i="2" s="1"/>
  <c r="G516" i="2"/>
  <c r="L517" i="2" s="1"/>
  <c r="O518" i="2" s="1"/>
  <c r="E517" i="2"/>
  <c r="J518" i="2" s="1"/>
  <c r="M519" i="2" s="1"/>
  <c r="F517" i="2"/>
  <c r="K518" i="2" s="1"/>
  <c r="N519" i="2" s="1"/>
  <c r="G517" i="2"/>
  <c r="L518" i="2" s="1"/>
  <c r="O519" i="2" s="1"/>
  <c r="E518" i="2"/>
  <c r="J519" i="2" s="1"/>
  <c r="M520" i="2" s="1"/>
  <c r="F518" i="2"/>
  <c r="K519" i="2" s="1"/>
  <c r="N520" i="2" s="1"/>
  <c r="G518" i="2"/>
  <c r="L519" i="2" s="1"/>
  <c r="O520" i="2" s="1"/>
  <c r="E519" i="2"/>
  <c r="J520" i="2" s="1"/>
  <c r="M521" i="2" s="1"/>
  <c r="F519" i="2"/>
  <c r="K520" i="2" s="1"/>
  <c r="N521" i="2" s="1"/>
  <c r="G519" i="2"/>
  <c r="L520" i="2" s="1"/>
  <c r="O521" i="2" s="1"/>
  <c r="E520" i="2"/>
  <c r="J521" i="2" s="1"/>
  <c r="M522" i="2" s="1"/>
  <c r="F520" i="2"/>
  <c r="K521" i="2" s="1"/>
  <c r="N522" i="2" s="1"/>
  <c r="G520" i="2"/>
  <c r="L521" i="2" s="1"/>
  <c r="O522" i="2" s="1"/>
  <c r="E521" i="2"/>
  <c r="J522" i="2" s="1"/>
  <c r="M523" i="2" s="1"/>
  <c r="F521" i="2"/>
  <c r="K522" i="2" s="1"/>
  <c r="N523" i="2" s="1"/>
  <c r="G521" i="2"/>
  <c r="L522" i="2" s="1"/>
  <c r="O523" i="2" s="1"/>
  <c r="E522" i="2"/>
  <c r="J523" i="2" s="1"/>
  <c r="M524" i="2" s="1"/>
  <c r="F522" i="2"/>
  <c r="K523" i="2" s="1"/>
  <c r="N524" i="2" s="1"/>
  <c r="G522" i="2"/>
  <c r="L523" i="2" s="1"/>
  <c r="O524" i="2" s="1"/>
  <c r="E523" i="2"/>
  <c r="J524" i="2" s="1"/>
  <c r="M525" i="2" s="1"/>
  <c r="F523" i="2"/>
  <c r="K524" i="2" s="1"/>
  <c r="N525" i="2" s="1"/>
  <c r="G523" i="2"/>
  <c r="L524" i="2" s="1"/>
  <c r="O525" i="2" s="1"/>
  <c r="E524" i="2"/>
  <c r="J525" i="2" s="1"/>
  <c r="M526" i="2" s="1"/>
  <c r="F524" i="2"/>
  <c r="K525" i="2" s="1"/>
  <c r="N526" i="2" s="1"/>
  <c r="G524" i="2"/>
  <c r="L525" i="2" s="1"/>
  <c r="O526" i="2" s="1"/>
  <c r="E525" i="2"/>
  <c r="J526" i="2" s="1"/>
  <c r="M527" i="2" s="1"/>
  <c r="F525" i="2"/>
  <c r="K526" i="2" s="1"/>
  <c r="N527" i="2" s="1"/>
  <c r="G525" i="2"/>
  <c r="L526" i="2" s="1"/>
  <c r="O527" i="2" s="1"/>
  <c r="E526" i="2"/>
  <c r="J527" i="2" s="1"/>
  <c r="M528" i="2" s="1"/>
  <c r="F526" i="2"/>
  <c r="K527" i="2" s="1"/>
  <c r="N528" i="2" s="1"/>
  <c r="G526" i="2"/>
  <c r="L527" i="2" s="1"/>
  <c r="O528" i="2" s="1"/>
  <c r="E527" i="2"/>
  <c r="J528" i="2" s="1"/>
  <c r="M529" i="2" s="1"/>
  <c r="F527" i="2"/>
  <c r="K528" i="2" s="1"/>
  <c r="N529" i="2" s="1"/>
  <c r="G527" i="2"/>
  <c r="L528" i="2" s="1"/>
  <c r="O529" i="2" s="1"/>
  <c r="E528" i="2"/>
  <c r="J529" i="2" s="1"/>
  <c r="M530" i="2" s="1"/>
  <c r="F528" i="2"/>
  <c r="K529" i="2" s="1"/>
  <c r="N530" i="2" s="1"/>
  <c r="G528" i="2"/>
  <c r="L529" i="2" s="1"/>
  <c r="O530" i="2" s="1"/>
  <c r="E529" i="2"/>
  <c r="J530" i="2" s="1"/>
  <c r="M531" i="2" s="1"/>
  <c r="F529" i="2"/>
  <c r="K530" i="2" s="1"/>
  <c r="N531" i="2" s="1"/>
  <c r="G529" i="2"/>
  <c r="L530" i="2" s="1"/>
  <c r="O531" i="2" s="1"/>
  <c r="E530" i="2"/>
  <c r="J531" i="2" s="1"/>
  <c r="M532" i="2" s="1"/>
  <c r="F530" i="2"/>
  <c r="K531" i="2" s="1"/>
  <c r="N532" i="2" s="1"/>
  <c r="G530" i="2"/>
  <c r="L531" i="2" s="1"/>
  <c r="O532" i="2" s="1"/>
  <c r="E531" i="2"/>
  <c r="J532" i="2" s="1"/>
  <c r="M533" i="2" s="1"/>
  <c r="F531" i="2"/>
  <c r="K532" i="2" s="1"/>
  <c r="N533" i="2" s="1"/>
  <c r="G531" i="2"/>
  <c r="L532" i="2" s="1"/>
  <c r="O533" i="2" s="1"/>
  <c r="E532" i="2"/>
  <c r="J533" i="2" s="1"/>
  <c r="M534" i="2" s="1"/>
  <c r="F532" i="2"/>
  <c r="K533" i="2" s="1"/>
  <c r="N534" i="2" s="1"/>
  <c r="G532" i="2"/>
  <c r="L533" i="2" s="1"/>
  <c r="O534" i="2" s="1"/>
  <c r="E533" i="2"/>
  <c r="J534" i="2" s="1"/>
  <c r="M535" i="2" s="1"/>
  <c r="F533" i="2"/>
  <c r="K534" i="2" s="1"/>
  <c r="N535" i="2" s="1"/>
  <c r="G533" i="2"/>
  <c r="L534" i="2" s="1"/>
  <c r="O535" i="2" s="1"/>
  <c r="E534" i="2"/>
  <c r="J535" i="2" s="1"/>
  <c r="M536" i="2" s="1"/>
  <c r="F534" i="2"/>
  <c r="K535" i="2" s="1"/>
  <c r="N536" i="2" s="1"/>
  <c r="G534" i="2"/>
  <c r="L535" i="2" s="1"/>
  <c r="O536" i="2" s="1"/>
  <c r="E535" i="2"/>
  <c r="J536" i="2" s="1"/>
  <c r="M537" i="2" s="1"/>
  <c r="F535" i="2"/>
  <c r="K536" i="2" s="1"/>
  <c r="N537" i="2" s="1"/>
  <c r="G535" i="2"/>
  <c r="L536" i="2" s="1"/>
  <c r="O537" i="2" s="1"/>
  <c r="E536" i="2"/>
  <c r="J537" i="2" s="1"/>
  <c r="M538" i="2" s="1"/>
  <c r="F536" i="2"/>
  <c r="K537" i="2" s="1"/>
  <c r="N538" i="2" s="1"/>
  <c r="G536" i="2"/>
  <c r="L537" i="2" s="1"/>
  <c r="O538" i="2" s="1"/>
  <c r="E537" i="2"/>
  <c r="J538" i="2" s="1"/>
  <c r="M539" i="2" s="1"/>
  <c r="F537" i="2"/>
  <c r="K538" i="2" s="1"/>
  <c r="N539" i="2" s="1"/>
  <c r="G537" i="2"/>
  <c r="L538" i="2" s="1"/>
  <c r="O539" i="2" s="1"/>
  <c r="E538" i="2"/>
  <c r="J539" i="2" s="1"/>
  <c r="M540" i="2" s="1"/>
  <c r="F538" i="2"/>
  <c r="K539" i="2" s="1"/>
  <c r="N540" i="2" s="1"/>
  <c r="G538" i="2"/>
  <c r="L539" i="2" s="1"/>
  <c r="O540" i="2" s="1"/>
  <c r="E539" i="2"/>
  <c r="J540" i="2" s="1"/>
  <c r="M541" i="2" s="1"/>
  <c r="F539" i="2"/>
  <c r="K540" i="2" s="1"/>
  <c r="N541" i="2" s="1"/>
  <c r="G539" i="2"/>
  <c r="L540" i="2" s="1"/>
  <c r="O541" i="2" s="1"/>
  <c r="E540" i="2"/>
  <c r="J541" i="2" s="1"/>
  <c r="M542" i="2" s="1"/>
  <c r="F540" i="2"/>
  <c r="K541" i="2" s="1"/>
  <c r="N542" i="2" s="1"/>
  <c r="G540" i="2"/>
  <c r="L541" i="2" s="1"/>
  <c r="O542" i="2" s="1"/>
  <c r="E541" i="2"/>
  <c r="J542" i="2" s="1"/>
  <c r="M543" i="2" s="1"/>
  <c r="F541" i="2"/>
  <c r="K542" i="2" s="1"/>
  <c r="N543" i="2" s="1"/>
  <c r="G541" i="2"/>
  <c r="L542" i="2" s="1"/>
  <c r="O543" i="2" s="1"/>
  <c r="E542" i="2"/>
  <c r="J543" i="2" s="1"/>
  <c r="M544" i="2" s="1"/>
  <c r="F542" i="2"/>
  <c r="K543" i="2" s="1"/>
  <c r="N544" i="2" s="1"/>
  <c r="G542" i="2"/>
  <c r="L543" i="2" s="1"/>
  <c r="O544" i="2" s="1"/>
  <c r="E543" i="2"/>
  <c r="J544" i="2" s="1"/>
  <c r="M545" i="2" s="1"/>
  <c r="F543" i="2"/>
  <c r="K544" i="2" s="1"/>
  <c r="N545" i="2" s="1"/>
  <c r="G543" i="2"/>
  <c r="L544" i="2" s="1"/>
  <c r="O545" i="2" s="1"/>
  <c r="E544" i="2"/>
  <c r="J545" i="2" s="1"/>
  <c r="M546" i="2" s="1"/>
  <c r="F544" i="2"/>
  <c r="K545" i="2" s="1"/>
  <c r="N546" i="2" s="1"/>
  <c r="G544" i="2"/>
  <c r="L545" i="2" s="1"/>
  <c r="O546" i="2" s="1"/>
  <c r="E545" i="2"/>
  <c r="J546" i="2" s="1"/>
  <c r="M547" i="2" s="1"/>
  <c r="F545" i="2"/>
  <c r="K546" i="2" s="1"/>
  <c r="N547" i="2" s="1"/>
  <c r="G545" i="2"/>
  <c r="L546" i="2" s="1"/>
  <c r="O547" i="2" s="1"/>
  <c r="E546" i="2"/>
  <c r="J547" i="2" s="1"/>
  <c r="M548" i="2" s="1"/>
  <c r="F546" i="2"/>
  <c r="K547" i="2" s="1"/>
  <c r="N548" i="2" s="1"/>
  <c r="G546" i="2"/>
  <c r="L547" i="2" s="1"/>
  <c r="O548" i="2" s="1"/>
  <c r="E547" i="2"/>
  <c r="J548" i="2" s="1"/>
  <c r="M549" i="2" s="1"/>
  <c r="F547" i="2"/>
  <c r="K548" i="2" s="1"/>
  <c r="N549" i="2" s="1"/>
  <c r="G547" i="2"/>
  <c r="L548" i="2" s="1"/>
  <c r="O549" i="2" s="1"/>
  <c r="E548" i="2"/>
  <c r="J549" i="2" s="1"/>
  <c r="M550" i="2" s="1"/>
  <c r="F548" i="2"/>
  <c r="K549" i="2" s="1"/>
  <c r="N550" i="2" s="1"/>
  <c r="G548" i="2"/>
  <c r="L549" i="2" s="1"/>
  <c r="O550" i="2" s="1"/>
  <c r="E549" i="2"/>
  <c r="J550" i="2" s="1"/>
  <c r="M551" i="2" s="1"/>
  <c r="F549" i="2"/>
  <c r="K550" i="2" s="1"/>
  <c r="N551" i="2" s="1"/>
  <c r="G549" i="2"/>
  <c r="L550" i="2" s="1"/>
  <c r="O551" i="2" s="1"/>
  <c r="E550" i="2"/>
  <c r="J551" i="2" s="1"/>
  <c r="M552" i="2" s="1"/>
  <c r="F550" i="2"/>
  <c r="K551" i="2" s="1"/>
  <c r="N552" i="2" s="1"/>
  <c r="G550" i="2"/>
  <c r="L551" i="2" s="1"/>
  <c r="O552" i="2" s="1"/>
  <c r="E551" i="2"/>
  <c r="J552" i="2" s="1"/>
  <c r="M553" i="2" s="1"/>
  <c r="F551" i="2"/>
  <c r="K552" i="2" s="1"/>
  <c r="N553" i="2" s="1"/>
  <c r="G551" i="2"/>
  <c r="L552" i="2" s="1"/>
  <c r="O553" i="2" s="1"/>
  <c r="E552" i="2"/>
  <c r="J553" i="2" s="1"/>
  <c r="M554" i="2" s="1"/>
  <c r="F552" i="2"/>
  <c r="K553" i="2" s="1"/>
  <c r="N554" i="2" s="1"/>
  <c r="G552" i="2"/>
  <c r="L553" i="2" s="1"/>
  <c r="O554" i="2" s="1"/>
  <c r="E553" i="2"/>
  <c r="J554" i="2" s="1"/>
  <c r="M555" i="2" s="1"/>
  <c r="F553" i="2"/>
  <c r="K554" i="2" s="1"/>
  <c r="N555" i="2" s="1"/>
  <c r="G553" i="2"/>
  <c r="L554" i="2" s="1"/>
  <c r="O555" i="2" s="1"/>
  <c r="E554" i="2"/>
  <c r="J555" i="2" s="1"/>
  <c r="M556" i="2" s="1"/>
  <c r="F554" i="2"/>
  <c r="K555" i="2" s="1"/>
  <c r="N556" i="2" s="1"/>
  <c r="G554" i="2"/>
  <c r="L555" i="2" s="1"/>
  <c r="O556" i="2" s="1"/>
  <c r="E555" i="2"/>
  <c r="J556" i="2" s="1"/>
  <c r="M557" i="2" s="1"/>
  <c r="F555" i="2"/>
  <c r="K556" i="2" s="1"/>
  <c r="N557" i="2" s="1"/>
  <c r="G555" i="2"/>
  <c r="L556" i="2" s="1"/>
  <c r="O557" i="2" s="1"/>
  <c r="E556" i="2"/>
  <c r="J557" i="2" s="1"/>
  <c r="M558" i="2" s="1"/>
  <c r="F556" i="2"/>
  <c r="K557" i="2" s="1"/>
  <c r="N558" i="2" s="1"/>
  <c r="G556" i="2"/>
  <c r="L557" i="2" s="1"/>
  <c r="O558" i="2" s="1"/>
  <c r="E557" i="2"/>
  <c r="J558" i="2" s="1"/>
  <c r="M559" i="2" s="1"/>
  <c r="F557" i="2"/>
  <c r="K558" i="2" s="1"/>
  <c r="N559" i="2" s="1"/>
  <c r="G557" i="2"/>
  <c r="L558" i="2" s="1"/>
  <c r="O559" i="2" s="1"/>
  <c r="E558" i="2"/>
  <c r="J559" i="2" s="1"/>
  <c r="M560" i="2" s="1"/>
  <c r="F558" i="2"/>
  <c r="K559" i="2" s="1"/>
  <c r="N560" i="2" s="1"/>
  <c r="G558" i="2"/>
  <c r="L559" i="2" s="1"/>
  <c r="O560" i="2" s="1"/>
  <c r="E559" i="2"/>
  <c r="J560" i="2" s="1"/>
  <c r="M561" i="2" s="1"/>
  <c r="F559" i="2"/>
  <c r="K560" i="2" s="1"/>
  <c r="N561" i="2" s="1"/>
  <c r="G559" i="2"/>
  <c r="L560" i="2" s="1"/>
  <c r="O561" i="2" s="1"/>
  <c r="E560" i="2"/>
  <c r="J561" i="2" s="1"/>
  <c r="M562" i="2" s="1"/>
  <c r="F560" i="2"/>
  <c r="K561" i="2" s="1"/>
  <c r="N562" i="2" s="1"/>
  <c r="G560" i="2"/>
  <c r="L561" i="2" s="1"/>
  <c r="O562" i="2" s="1"/>
  <c r="E561" i="2"/>
  <c r="J562" i="2" s="1"/>
  <c r="M563" i="2" s="1"/>
  <c r="F561" i="2"/>
  <c r="K562" i="2" s="1"/>
  <c r="N563" i="2" s="1"/>
  <c r="G561" i="2"/>
  <c r="L562" i="2" s="1"/>
  <c r="O563" i="2" s="1"/>
  <c r="E562" i="2"/>
  <c r="J563" i="2" s="1"/>
  <c r="M564" i="2" s="1"/>
  <c r="F562" i="2"/>
  <c r="K563" i="2" s="1"/>
  <c r="N564" i="2" s="1"/>
  <c r="G562" i="2"/>
  <c r="L563" i="2" s="1"/>
  <c r="O564" i="2" s="1"/>
  <c r="E563" i="2"/>
  <c r="J564" i="2" s="1"/>
  <c r="M565" i="2" s="1"/>
  <c r="F563" i="2"/>
  <c r="K564" i="2" s="1"/>
  <c r="N565" i="2" s="1"/>
  <c r="G563" i="2"/>
  <c r="L564" i="2" s="1"/>
  <c r="O565" i="2" s="1"/>
  <c r="E564" i="2"/>
  <c r="J565" i="2" s="1"/>
  <c r="M566" i="2" s="1"/>
  <c r="F564" i="2"/>
  <c r="K565" i="2" s="1"/>
  <c r="N566" i="2" s="1"/>
  <c r="G564" i="2"/>
  <c r="L565" i="2" s="1"/>
  <c r="O566" i="2" s="1"/>
  <c r="E565" i="2"/>
  <c r="J566" i="2" s="1"/>
  <c r="M567" i="2" s="1"/>
  <c r="F565" i="2"/>
  <c r="K566" i="2" s="1"/>
  <c r="N567" i="2" s="1"/>
  <c r="G565" i="2"/>
  <c r="L566" i="2" s="1"/>
  <c r="O567" i="2" s="1"/>
  <c r="E566" i="2"/>
  <c r="J567" i="2" s="1"/>
  <c r="M568" i="2" s="1"/>
  <c r="F566" i="2"/>
  <c r="K567" i="2" s="1"/>
  <c r="N568" i="2" s="1"/>
  <c r="G566" i="2"/>
  <c r="L567" i="2" s="1"/>
  <c r="O568" i="2" s="1"/>
  <c r="E567" i="2"/>
  <c r="J568" i="2" s="1"/>
  <c r="M569" i="2" s="1"/>
  <c r="F567" i="2"/>
  <c r="K568" i="2" s="1"/>
  <c r="N569" i="2" s="1"/>
  <c r="G567" i="2"/>
  <c r="L568" i="2" s="1"/>
  <c r="O569" i="2" s="1"/>
  <c r="E568" i="2"/>
  <c r="J569" i="2" s="1"/>
  <c r="M570" i="2" s="1"/>
  <c r="F568" i="2"/>
  <c r="K569" i="2" s="1"/>
  <c r="N570" i="2" s="1"/>
  <c r="G568" i="2"/>
  <c r="L569" i="2" s="1"/>
  <c r="O570" i="2" s="1"/>
  <c r="E569" i="2"/>
  <c r="J570" i="2" s="1"/>
  <c r="M571" i="2" s="1"/>
  <c r="F569" i="2"/>
  <c r="K570" i="2" s="1"/>
  <c r="N571" i="2" s="1"/>
  <c r="G569" i="2"/>
  <c r="L570" i="2" s="1"/>
  <c r="O571" i="2" s="1"/>
  <c r="E570" i="2"/>
  <c r="J571" i="2" s="1"/>
  <c r="M572" i="2" s="1"/>
  <c r="F570" i="2"/>
  <c r="K571" i="2" s="1"/>
  <c r="N572" i="2" s="1"/>
  <c r="G570" i="2"/>
  <c r="L571" i="2" s="1"/>
  <c r="O572" i="2" s="1"/>
  <c r="E571" i="2"/>
  <c r="J572" i="2" s="1"/>
  <c r="M573" i="2" s="1"/>
  <c r="F571" i="2"/>
  <c r="K572" i="2" s="1"/>
  <c r="N573" i="2" s="1"/>
  <c r="G571" i="2"/>
  <c r="L572" i="2" s="1"/>
  <c r="O573" i="2" s="1"/>
  <c r="E572" i="2"/>
  <c r="J573" i="2" s="1"/>
  <c r="M574" i="2" s="1"/>
  <c r="F572" i="2"/>
  <c r="K573" i="2" s="1"/>
  <c r="N574" i="2" s="1"/>
  <c r="G572" i="2"/>
  <c r="L573" i="2" s="1"/>
  <c r="O574" i="2" s="1"/>
  <c r="E573" i="2"/>
  <c r="J574" i="2" s="1"/>
  <c r="M575" i="2" s="1"/>
  <c r="F573" i="2"/>
  <c r="K574" i="2" s="1"/>
  <c r="N575" i="2" s="1"/>
  <c r="G573" i="2"/>
  <c r="L574" i="2" s="1"/>
  <c r="O575" i="2" s="1"/>
  <c r="E574" i="2"/>
  <c r="J575" i="2" s="1"/>
  <c r="M576" i="2" s="1"/>
  <c r="F574" i="2"/>
  <c r="K575" i="2" s="1"/>
  <c r="N576" i="2" s="1"/>
  <c r="G574" i="2"/>
  <c r="L575" i="2" s="1"/>
  <c r="O576" i="2" s="1"/>
  <c r="E575" i="2"/>
  <c r="J576" i="2" s="1"/>
  <c r="M577" i="2" s="1"/>
  <c r="F575" i="2"/>
  <c r="K576" i="2" s="1"/>
  <c r="N577" i="2" s="1"/>
  <c r="G575" i="2"/>
  <c r="L576" i="2" s="1"/>
  <c r="O577" i="2" s="1"/>
  <c r="E576" i="2"/>
  <c r="J577" i="2" s="1"/>
  <c r="M578" i="2" s="1"/>
  <c r="F576" i="2"/>
  <c r="K577" i="2" s="1"/>
  <c r="N578" i="2" s="1"/>
  <c r="G576" i="2"/>
  <c r="L577" i="2" s="1"/>
  <c r="O578" i="2" s="1"/>
  <c r="E577" i="2"/>
  <c r="J578" i="2" s="1"/>
  <c r="M579" i="2" s="1"/>
  <c r="F577" i="2"/>
  <c r="K578" i="2" s="1"/>
  <c r="N579" i="2" s="1"/>
  <c r="G577" i="2"/>
  <c r="L578" i="2" s="1"/>
  <c r="O579" i="2" s="1"/>
  <c r="E578" i="2"/>
  <c r="J579" i="2" s="1"/>
  <c r="M580" i="2" s="1"/>
  <c r="F578" i="2"/>
  <c r="K579" i="2" s="1"/>
  <c r="N580" i="2" s="1"/>
  <c r="G578" i="2"/>
  <c r="L579" i="2" s="1"/>
  <c r="O580" i="2" s="1"/>
  <c r="E579" i="2"/>
  <c r="J580" i="2" s="1"/>
  <c r="M581" i="2" s="1"/>
  <c r="F579" i="2"/>
  <c r="K580" i="2" s="1"/>
  <c r="N581" i="2" s="1"/>
  <c r="G579" i="2"/>
  <c r="L580" i="2" s="1"/>
  <c r="O581" i="2" s="1"/>
  <c r="E580" i="2"/>
  <c r="J581" i="2" s="1"/>
  <c r="M582" i="2" s="1"/>
  <c r="F580" i="2"/>
  <c r="K581" i="2" s="1"/>
  <c r="N582" i="2" s="1"/>
  <c r="G580" i="2"/>
  <c r="L581" i="2" s="1"/>
  <c r="O582" i="2" s="1"/>
  <c r="E581" i="2"/>
  <c r="J582" i="2" s="1"/>
  <c r="M583" i="2" s="1"/>
  <c r="F581" i="2"/>
  <c r="K582" i="2" s="1"/>
  <c r="N583" i="2" s="1"/>
  <c r="G581" i="2"/>
  <c r="L582" i="2" s="1"/>
  <c r="O583" i="2" s="1"/>
  <c r="E582" i="2"/>
  <c r="J583" i="2" s="1"/>
  <c r="M584" i="2" s="1"/>
  <c r="F582" i="2"/>
  <c r="K583" i="2" s="1"/>
  <c r="N584" i="2" s="1"/>
  <c r="G582" i="2"/>
  <c r="L583" i="2" s="1"/>
  <c r="O584" i="2" s="1"/>
  <c r="E583" i="2"/>
  <c r="J584" i="2" s="1"/>
  <c r="M585" i="2" s="1"/>
  <c r="F583" i="2"/>
  <c r="K584" i="2" s="1"/>
  <c r="N585" i="2" s="1"/>
  <c r="G583" i="2"/>
  <c r="L584" i="2" s="1"/>
  <c r="O585" i="2" s="1"/>
  <c r="E584" i="2"/>
  <c r="J585" i="2" s="1"/>
  <c r="M586" i="2" s="1"/>
  <c r="F584" i="2"/>
  <c r="K585" i="2" s="1"/>
  <c r="N586" i="2" s="1"/>
  <c r="G584" i="2"/>
  <c r="L585" i="2" s="1"/>
  <c r="O586" i="2" s="1"/>
  <c r="E585" i="2"/>
  <c r="J586" i="2" s="1"/>
  <c r="M587" i="2" s="1"/>
  <c r="F585" i="2"/>
  <c r="K586" i="2" s="1"/>
  <c r="N587" i="2" s="1"/>
  <c r="G585" i="2"/>
  <c r="L586" i="2" s="1"/>
  <c r="O587" i="2" s="1"/>
  <c r="E586" i="2"/>
  <c r="J587" i="2" s="1"/>
  <c r="M588" i="2" s="1"/>
  <c r="F586" i="2"/>
  <c r="K587" i="2" s="1"/>
  <c r="N588" i="2" s="1"/>
  <c r="G586" i="2"/>
  <c r="L587" i="2" s="1"/>
  <c r="O588" i="2" s="1"/>
  <c r="E587" i="2"/>
  <c r="J588" i="2" s="1"/>
  <c r="M589" i="2" s="1"/>
  <c r="F587" i="2"/>
  <c r="K588" i="2" s="1"/>
  <c r="N589" i="2" s="1"/>
  <c r="G587" i="2"/>
  <c r="L588" i="2" s="1"/>
  <c r="O589" i="2" s="1"/>
  <c r="E588" i="2"/>
  <c r="J589" i="2" s="1"/>
  <c r="M590" i="2" s="1"/>
  <c r="F588" i="2"/>
  <c r="K589" i="2" s="1"/>
  <c r="N590" i="2" s="1"/>
  <c r="G588" i="2"/>
  <c r="L589" i="2" s="1"/>
  <c r="O590" i="2" s="1"/>
  <c r="E589" i="2"/>
  <c r="J590" i="2" s="1"/>
  <c r="M591" i="2" s="1"/>
  <c r="F589" i="2"/>
  <c r="K590" i="2" s="1"/>
  <c r="N591" i="2" s="1"/>
  <c r="G589" i="2"/>
  <c r="L590" i="2" s="1"/>
  <c r="O591" i="2" s="1"/>
  <c r="E590" i="2"/>
  <c r="J591" i="2" s="1"/>
  <c r="M592" i="2" s="1"/>
  <c r="F590" i="2"/>
  <c r="K591" i="2" s="1"/>
  <c r="N592" i="2" s="1"/>
  <c r="G590" i="2"/>
  <c r="L591" i="2" s="1"/>
  <c r="O592" i="2" s="1"/>
  <c r="E591" i="2"/>
  <c r="J592" i="2" s="1"/>
  <c r="M593" i="2" s="1"/>
  <c r="F591" i="2"/>
  <c r="K592" i="2" s="1"/>
  <c r="N593" i="2" s="1"/>
  <c r="G591" i="2"/>
  <c r="L592" i="2" s="1"/>
  <c r="O593" i="2" s="1"/>
  <c r="E592" i="2"/>
  <c r="J593" i="2" s="1"/>
  <c r="M594" i="2" s="1"/>
  <c r="F592" i="2"/>
  <c r="K593" i="2" s="1"/>
  <c r="N594" i="2" s="1"/>
  <c r="G592" i="2"/>
  <c r="L593" i="2" s="1"/>
  <c r="O594" i="2" s="1"/>
  <c r="E593" i="2"/>
  <c r="J594" i="2" s="1"/>
  <c r="M595" i="2" s="1"/>
  <c r="F593" i="2"/>
  <c r="K594" i="2" s="1"/>
  <c r="N595" i="2" s="1"/>
  <c r="G593" i="2"/>
  <c r="L594" i="2" s="1"/>
  <c r="O595" i="2" s="1"/>
  <c r="E594" i="2"/>
  <c r="J595" i="2" s="1"/>
  <c r="M596" i="2" s="1"/>
  <c r="F594" i="2"/>
  <c r="K595" i="2" s="1"/>
  <c r="N596" i="2" s="1"/>
  <c r="G594" i="2"/>
  <c r="L595" i="2" s="1"/>
  <c r="O596" i="2" s="1"/>
  <c r="E595" i="2"/>
  <c r="J596" i="2" s="1"/>
  <c r="M597" i="2" s="1"/>
  <c r="F595" i="2"/>
  <c r="K596" i="2" s="1"/>
  <c r="N597" i="2" s="1"/>
  <c r="G595" i="2"/>
  <c r="L596" i="2" s="1"/>
  <c r="O597" i="2" s="1"/>
  <c r="E596" i="2"/>
  <c r="J597" i="2" s="1"/>
  <c r="M598" i="2" s="1"/>
  <c r="F596" i="2"/>
  <c r="K597" i="2" s="1"/>
  <c r="N598" i="2" s="1"/>
  <c r="G596" i="2"/>
  <c r="L597" i="2" s="1"/>
  <c r="O598" i="2" s="1"/>
  <c r="E597" i="2"/>
  <c r="J598" i="2" s="1"/>
  <c r="M599" i="2" s="1"/>
  <c r="F597" i="2"/>
  <c r="K598" i="2" s="1"/>
  <c r="N599" i="2" s="1"/>
  <c r="G597" i="2"/>
  <c r="L598" i="2" s="1"/>
  <c r="O599" i="2" s="1"/>
  <c r="E598" i="2"/>
  <c r="J599" i="2" s="1"/>
  <c r="M600" i="2" s="1"/>
  <c r="F598" i="2"/>
  <c r="K599" i="2" s="1"/>
  <c r="N600" i="2" s="1"/>
  <c r="G598" i="2"/>
  <c r="L599" i="2" s="1"/>
  <c r="O600" i="2" s="1"/>
  <c r="E599" i="2"/>
  <c r="J600" i="2" s="1"/>
  <c r="M601" i="2" s="1"/>
  <c r="F599" i="2"/>
  <c r="K600" i="2" s="1"/>
  <c r="N601" i="2" s="1"/>
  <c r="G599" i="2"/>
  <c r="L600" i="2" s="1"/>
  <c r="O601" i="2" s="1"/>
  <c r="E600" i="2"/>
  <c r="J601" i="2" s="1"/>
  <c r="M602" i="2" s="1"/>
  <c r="F600" i="2"/>
  <c r="K601" i="2" s="1"/>
  <c r="N602" i="2" s="1"/>
  <c r="G600" i="2"/>
  <c r="L601" i="2" s="1"/>
  <c r="O602" i="2" s="1"/>
  <c r="E601" i="2"/>
  <c r="J602" i="2" s="1"/>
  <c r="M603" i="2" s="1"/>
  <c r="F601" i="2"/>
  <c r="K602" i="2" s="1"/>
  <c r="N603" i="2" s="1"/>
  <c r="G601" i="2"/>
  <c r="L602" i="2" s="1"/>
  <c r="O603" i="2" s="1"/>
  <c r="E602" i="2"/>
  <c r="J603" i="2" s="1"/>
  <c r="M604" i="2" s="1"/>
  <c r="F602" i="2"/>
  <c r="K603" i="2" s="1"/>
  <c r="N604" i="2" s="1"/>
  <c r="G602" i="2"/>
  <c r="L603" i="2" s="1"/>
  <c r="O604" i="2" s="1"/>
  <c r="E603" i="2"/>
  <c r="J604" i="2" s="1"/>
  <c r="M605" i="2" s="1"/>
  <c r="F603" i="2"/>
  <c r="K604" i="2" s="1"/>
  <c r="N605" i="2" s="1"/>
  <c r="G603" i="2"/>
  <c r="L604" i="2" s="1"/>
  <c r="O605" i="2" s="1"/>
  <c r="E604" i="2"/>
  <c r="J605" i="2" s="1"/>
  <c r="M606" i="2" s="1"/>
  <c r="F604" i="2"/>
  <c r="K605" i="2" s="1"/>
  <c r="N606" i="2" s="1"/>
  <c r="G604" i="2"/>
  <c r="L605" i="2" s="1"/>
  <c r="O606" i="2" s="1"/>
  <c r="E605" i="2"/>
  <c r="J606" i="2" s="1"/>
  <c r="M607" i="2" s="1"/>
  <c r="F605" i="2"/>
  <c r="K606" i="2" s="1"/>
  <c r="N607" i="2" s="1"/>
  <c r="G605" i="2"/>
  <c r="L606" i="2" s="1"/>
  <c r="O607" i="2" s="1"/>
  <c r="E606" i="2"/>
  <c r="J607" i="2" s="1"/>
  <c r="M608" i="2" s="1"/>
  <c r="F606" i="2"/>
  <c r="K607" i="2" s="1"/>
  <c r="N608" i="2" s="1"/>
  <c r="G606" i="2"/>
  <c r="L607" i="2" s="1"/>
  <c r="O608" i="2" s="1"/>
  <c r="E607" i="2"/>
  <c r="J608" i="2" s="1"/>
  <c r="M609" i="2" s="1"/>
  <c r="F607" i="2"/>
  <c r="K608" i="2" s="1"/>
  <c r="N609" i="2" s="1"/>
  <c r="G607" i="2"/>
  <c r="L608" i="2" s="1"/>
  <c r="O609" i="2" s="1"/>
  <c r="E608" i="2"/>
  <c r="J609" i="2" s="1"/>
  <c r="M610" i="2" s="1"/>
  <c r="F608" i="2"/>
  <c r="K609" i="2" s="1"/>
  <c r="N610" i="2" s="1"/>
  <c r="G608" i="2"/>
  <c r="L609" i="2" s="1"/>
  <c r="O610" i="2" s="1"/>
  <c r="E609" i="2"/>
  <c r="J610" i="2" s="1"/>
  <c r="M611" i="2" s="1"/>
  <c r="F609" i="2"/>
  <c r="K610" i="2" s="1"/>
  <c r="N611" i="2" s="1"/>
  <c r="G609" i="2"/>
  <c r="L610" i="2" s="1"/>
  <c r="O611" i="2" s="1"/>
  <c r="E610" i="2"/>
  <c r="J611" i="2" s="1"/>
  <c r="M612" i="2" s="1"/>
  <c r="F610" i="2"/>
  <c r="K611" i="2" s="1"/>
  <c r="N612" i="2" s="1"/>
  <c r="G610" i="2"/>
  <c r="L611" i="2" s="1"/>
  <c r="O612" i="2" s="1"/>
  <c r="E611" i="2"/>
  <c r="J612" i="2" s="1"/>
  <c r="M613" i="2" s="1"/>
  <c r="F611" i="2"/>
  <c r="K612" i="2" s="1"/>
  <c r="N613" i="2" s="1"/>
  <c r="G611" i="2"/>
  <c r="L612" i="2" s="1"/>
  <c r="O613" i="2" s="1"/>
  <c r="E612" i="2"/>
  <c r="J613" i="2" s="1"/>
  <c r="M614" i="2" s="1"/>
  <c r="F612" i="2"/>
  <c r="K613" i="2" s="1"/>
  <c r="N614" i="2" s="1"/>
  <c r="G612" i="2"/>
  <c r="L613" i="2" s="1"/>
  <c r="O614" i="2" s="1"/>
  <c r="E613" i="2"/>
  <c r="J614" i="2" s="1"/>
  <c r="M615" i="2" s="1"/>
  <c r="F613" i="2"/>
  <c r="K614" i="2" s="1"/>
  <c r="N615" i="2" s="1"/>
  <c r="G613" i="2"/>
  <c r="L614" i="2" s="1"/>
  <c r="O615" i="2" s="1"/>
  <c r="E614" i="2"/>
  <c r="J615" i="2" s="1"/>
  <c r="M616" i="2" s="1"/>
  <c r="F614" i="2"/>
  <c r="K615" i="2" s="1"/>
  <c r="N616" i="2" s="1"/>
  <c r="G614" i="2"/>
  <c r="L615" i="2" s="1"/>
  <c r="O616" i="2" s="1"/>
  <c r="E615" i="2"/>
  <c r="J616" i="2" s="1"/>
  <c r="M617" i="2" s="1"/>
  <c r="F615" i="2"/>
  <c r="K616" i="2" s="1"/>
  <c r="N617" i="2" s="1"/>
  <c r="G615" i="2"/>
  <c r="L616" i="2" s="1"/>
  <c r="O617" i="2" s="1"/>
  <c r="E616" i="2"/>
  <c r="J617" i="2" s="1"/>
  <c r="M618" i="2" s="1"/>
  <c r="F616" i="2"/>
  <c r="K617" i="2" s="1"/>
  <c r="N618" i="2" s="1"/>
  <c r="G616" i="2"/>
  <c r="L617" i="2" s="1"/>
  <c r="O618" i="2" s="1"/>
  <c r="E617" i="2"/>
  <c r="J618" i="2" s="1"/>
  <c r="M619" i="2" s="1"/>
  <c r="F617" i="2"/>
  <c r="K618" i="2" s="1"/>
  <c r="N619" i="2" s="1"/>
  <c r="G617" i="2"/>
  <c r="L618" i="2" s="1"/>
  <c r="O619" i="2" s="1"/>
  <c r="E618" i="2"/>
  <c r="J619" i="2" s="1"/>
  <c r="M620" i="2" s="1"/>
  <c r="F618" i="2"/>
  <c r="K619" i="2" s="1"/>
  <c r="N620" i="2" s="1"/>
  <c r="G618" i="2"/>
  <c r="L619" i="2" s="1"/>
  <c r="O620" i="2" s="1"/>
  <c r="E619" i="2"/>
  <c r="J620" i="2" s="1"/>
  <c r="M621" i="2" s="1"/>
  <c r="F619" i="2"/>
  <c r="K620" i="2" s="1"/>
  <c r="N621" i="2" s="1"/>
  <c r="G619" i="2"/>
  <c r="L620" i="2" s="1"/>
  <c r="O621" i="2" s="1"/>
  <c r="E620" i="2"/>
  <c r="J621" i="2" s="1"/>
  <c r="M622" i="2" s="1"/>
  <c r="F620" i="2"/>
  <c r="K621" i="2" s="1"/>
  <c r="N622" i="2" s="1"/>
  <c r="G620" i="2"/>
  <c r="L621" i="2" s="1"/>
  <c r="O622" i="2" s="1"/>
  <c r="E621" i="2"/>
  <c r="J622" i="2" s="1"/>
  <c r="M623" i="2" s="1"/>
  <c r="F621" i="2"/>
  <c r="K622" i="2" s="1"/>
  <c r="N623" i="2" s="1"/>
  <c r="G621" i="2"/>
  <c r="L622" i="2" s="1"/>
  <c r="O623" i="2" s="1"/>
  <c r="E622" i="2"/>
  <c r="J623" i="2" s="1"/>
  <c r="M624" i="2" s="1"/>
  <c r="F622" i="2"/>
  <c r="K623" i="2" s="1"/>
  <c r="N624" i="2" s="1"/>
  <c r="G622" i="2"/>
  <c r="L623" i="2" s="1"/>
  <c r="O624" i="2" s="1"/>
  <c r="E623" i="2"/>
  <c r="J624" i="2" s="1"/>
  <c r="M625" i="2" s="1"/>
  <c r="F623" i="2"/>
  <c r="K624" i="2" s="1"/>
  <c r="N625" i="2" s="1"/>
  <c r="G623" i="2"/>
  <c r="L624" i="2" s="1"/>
  <c r="O625" i="2" s="1"/>
  <c r="E624" i="2"/>
  <c r="J625" i="2" s="1"/>
  <c r="M626" i="2" s="1"/>
  <c r="F624" i="2"/>
  <c r="K625" i="2" s="1"/>
  <c r="N626" i="2" s="1"/>
  <c r="G624" i="2"/>
  <c r="L625" i="2" s="1"/>
  <c r="O626" i="2" s="1"/>
  <c r="E625" i="2"/>
  <c r="J626" i="2" s="1"/>
  <c r="M627" i="2" s="1"/>
  <c r="F625" i="2"/>
  <c r="K626" i="2" s="1"/>
  <c r="N627" i="2" s="1"/>
  <c r="G625" i="2"/>
  <c r="L626" i="2" s="1"/>
  <c r="O627" i="2" s="1"/>
  <c r="E626" i="2"/>
  <c r="J627" i="2" s="1"/>
  <c r="M628" i="2" s="1"/>
  <c r="F626" i="2"/>
  <c r="K627" i="2" s="1"/>
  <c r="N628" i="2" s="1"/>
  <c r="G626" i="2"/>
  <c r="L627" i="2" s="1"/>
  <c r="O628" i="2" s="1"/>
  <c r="E627" i="2"/>
  <c r="J628" i="2" s="1"/>
  <c r="M629" i="2" s="1"/>
  <c r="F627" i="2"/>
  <c r="K628" i="2" s="1"/>
  <c r="N629" i="2" s="1"/>
  <c r="G627" i="2"/>
  <c r="L628" i="2" s="1"/>
  <c r="O629" i="2" s="1"/>
  <c r="E628" i="2"/>
  <c r="J629" i="2" s="1"/>
  <c r="M630" i="2" s="1"/>
  <c r="F628" i="2"/>
  <c r="K629" i="2" s="1"/>
  <c r="N630" i="2" s="1"/>
  <c r="G628" i="2"/>
  <c r="L629" i="2" s="1"/>
  <c r="O630" i="2" s="1"/>
  <c r="E629" i="2"/>
  <c r="J630" i="2" s="1"/>
  <c r="M631" i="2" s="1"/>
  <c r="F629" i="2"/>
  <c r="K630" i="2" s="1"/>
  <c r="N631" i="2" s="1"/>
  <c r="G629" i="2"/>
  <c r="L630" i="2" s="1"/>
  <c r="O631" i="2" s="1"/>
  <c r="E630" i="2"/>
  <c r="J631" i="2" s="1"/>
  <c r="M632" i="2" s="1"/>
  <c r="F630" i="2"/>
  <c r="K631" i="2" s="1"/>
  <c r="N632" i="2" s="1"/>
  <c r="G630" i="2"/>
  <c r="L631" i="2" s="1"/>
  <c r="O632" i="2" s="1"/>
  <c r="E631" i="2"/>
  <c r="J632" i="2" s="1"/>
  <c r="M633" i="2" s="1"/>
  <c r="F631" i="2"/>
  <c r="K632" i="2" s="1"/>
  <c r="N633" i="2" s="1"/>
  <c r="G631" i="2"/>
  <c r="L632" i="2" s="1"/>
  <c r="O633" i="2" s="1"/>
  <c r="E632" i="2"/>
  <c r="J633" i="2" s="1"/>
  <c r="M634" i="2" s="1"/>
  <c r="F632" i="2"/>
  <c r="K633" i="2" s="1"/>
  <c r="N634" i="2" s="1"/>
  <c r="G632" i="2"/>
  <c r="L633" i="2" s="1"/>
  <c r="O634" i="2" s="1"/>
  <c r="E633" i="2"/>
  <c r="J634" i="2" s="1"/>
  <c r="M635" i="2" s="1"/>
  <c r="F633" i="2"/>
  <c r="K634" i="2" s="1"/>
  <c r="N635" i="2" s="1"/>
  <c r="G633" i="2"/>
  <c r="L634" i="2" s="1"/>
  <c r="O635" i="2" s="1"/>
  <c r="E634" i="2"/>
  <c r="J635" i="2" s="1"/>
  <c r="M636" i="2" s="1"/>
  <c r="F634" i="2"/>
  <c r="K635" i="2" s="1"/>
  <c r="N636" i="2" s="1"/>
  <c r="G634" i="2"/>
  <c r="L635" i="2" s="1"/>
  <c r="O636" i="2" s="1"/>
  <c r="E635" i="2"/>
  <c r="J636" i="2" s="1"/>
  <c r="M637" i="2" s="1"/>
  <c r="F635" i="2"/>
  <c r="K636" i="2" s="1"/>
  <c r="N637" i="2" s="1"/>
  <c r="G635" i="2"/>
  <c r="L636" i="2" s="1"/>
  <c r="O637" i="2" s="1"/>
  <c r="E636" i="2"/>
  <c r="J637" i="2" s="1"/>
  <c r="M638" i="2" s="1"/>
  <c r="F636" i="2"/>
  <c r="K637" i="2" s="1"/>
  <c r="N638" i="2" s="1"/>
  <c r="G636" i="2"/>
  <c r="L637" i="2" s="1"/>
  <c r="O638" i="2" s="1"/>
  <c r="E637" i="2"/>
  <c r="J638" i="2" s="1"/>
  <c r="M639" i="2" s="1"/>
  <c r="F637" i="2"/>
  <c r="K638" i="2" s="1"/>
  <c r="N639" i="2" s="1"/>
  <c r="G637" i="2"/>
  <c r="L638" i="2" s="1"/>
  <c r="O639" i="2" s="1"/>
  <c r="E638" i="2"/>
  <c r="J639" i="2" s="1"/>
  <c r="M640" i="2" s="1"/>
  <c r="F638" i="2"/>
  <c r="K639" i="2" s="1"/>
  <c r="N640" i="2" s="1"/>
  <c r="G638" i="2"/>
  <c r="L639" i="2" s="1"/>
  <c r="O640" i="2" s="1"/>
  <c r="E639" i="2"/>
  <c r="J640" i="2" s="1"/>
  <c r="M641" i="2" s="1"/>
  <c r="F639" i="2"/>
  <c r="K640" i="2" s="1"/>
  <c r="N641" i="2" s="1"/>
  <c r="G639" i="2"/>
  <c r="L640" i="2" s="1"/>
  <c r="O641" i="2" s="1"/>
  <c r="E640" i="2"/>
  <c r="J641" i="2" s="1"/>
  <c r="M642" i="2" s="1"/>
  <c r="F640" i="2"/>
  <c r="K641" i="2" s="1"/>
  <c r="N642" i="2" s="1"/>
  <c r="G640" i="2"/>
  <c r="L641" i="2" s="1"/>
  <c r="O642" i="2" s="1"/>
  <c r="E641" i="2"/>
  <c r="J642" i="2" s="1"/>
  <c r="M643" i="2" s="1"/>
  <c r="F641" i="2"/>
  <c r="K642" i="2" s="1"/>
  <c r="N643" i="2" s="1"/>
  <c r="G641" i="2"/>
  <c r="L642" i="2" s="1"/>
  <c r="O643" i="2" s="1"/>
  <c r="E642" i="2"/>
  <c r="J643" i="2" s="1"/>
  <c r="M644" i="2" s="1"/>
  <c r="F642" i="2"/>
  <c r="K643" i="2" s="1"/>
  <c r="N644" i="2" s="1"/>
  <c r="G642" i="2"/>
  <c r="L643" i="2" s="1"/>
  <c r="O644" i="2" s="1"/>
  <c r="E643" i="2"/>
  <c r="J644" i="2" s="1"/>
  <c r="M645" i="2" s="1"/>
  <c r="F643" i="2"/>
  <c r="K644" i="2" s="1"/>
  <c r="N645" i="2" s="1"/>
  <c r="G643" i="2"/>
  <c r="L644" i="2" s="1"/>
  <c r="O645" i="2" s="1"/>
  <c r="E644" i="2"/>
  <c r="J645" i="2" s="1"/>
  <c r="M646" i="2" s="1"/>
  <c r="F644" i="2"/>
  <c r="K645" i="2" s="1"/>
  <c r="N646" i="2" s="1"/>
  <c r="G644" i="2"/>
  <c r="L645" i="2" s="1"/>
  <c r="O646" i="2" s="1"/>
  <c r="E645" i="2"/>
  <c r="J646" i="2" s="1"/>
  <c r="M647" i="2" s="1"/>
  <c r="F645" i="2"/>
  <c r="K646" i="2" s="1"/>
  <c r="N647" i="2" s="1"/>
  <c r="G645" i="2"/>
  <c r="L646" i="2" s="1"/>
  <c r="O647" i="2" s="1"/>
  <c r="E646" i="2"/>
  <c r="J647" i="2" s="1"/>
  <c r="M648" i="2" s="1"/>
  <c r="F646" i="2"/>
  <c r="K647" i="2" s="1"/>
  <c r="N648" i="2" s="1"/>
  <c r="G646" i="2"/>
  <c r="L647" i="2" s="1"/>
  <c r="O648" i="2" s="1"/>
  <c r="E647" i="2"/>
  <c r="J648" i="2" s="1"/>
  <c r="M649" i="2" s="1"/>
  <c r="F647" i="2"/>
  <c r="K648" i="2" s="1"/>
  <c r="N649" i="2" s="1"/>
  <c r="G647" i="2"/>
  <c r="L648" i="2" s="1"/>
  <c r="O649" i="2" s="1"/>
  <c r="E648" i="2"/>
  <c r="J649" i="2" s="1"/>
  <c r="M650" i="2" s="1"/>
  <c r="F648" i="2"/>
  <c r="K649" i="2" s="1"/>
  <c r="N650" i="2" s="1"/>
  <c r="G648" i="2"/>
  <c r="L649" i="2" s="1"/>
  <c r="O650" i="2" s="1"/>
  <c r="E649" i="2"/>
  <c r="J650" i="2" s="1"/>
  <c r="M651" i="2" s="1"/>
  <c r="F649" i="2"/>
  <c r="K650" i="2" s="1"/>
  <c r="N651" i="2" s="1"/>
  <c r="G649" i="2"/>
  <c r="L650" i="2" s="1"/>
  <c r="O651" i="2" s="1"/>
  <c r="E650" i="2"/>
  <c r="J651" i="2" s="1"/>
  <c r="M652" i="2" s="1"/>
  <c r="F650" i="2"/>
  <c r="K651" i="2" s="1"/>
  <c r="N652" i="2" s="1"/>
  <c r="G650" i="2"/>
  <c r="L651" i="2" s="1"/>
  <c r="O652" i="2" s="1"/>
  <c r="E651" i="2"/>
  <c r="J652" i="2" s="1"/>
  <c r="M653" i="2" s="1"/>
  <c r="F651" i="2"/>
  <c r="K652" i="2" s="1"/>
  <c r="N653" i="2" s="1"/>
  <c r="G651" i="2"/>
  <c r="L652" i="2" s="1"/>
  <c r="O653" i="2" s="1"/>
  <c r="E652" i="2"/>
  <c r="J653" i="2" s="1"/>
  <c r="M654" i="2" s="1"/>
  <c r="F652" i="2"/>
  <c r="K653" i="2" s="1"/>
  <c r="N654" i="2" s="1"/>
  <c r="G652" i="2"/>
  <c r="L653" i="2" s="1"/>
  <c r="O654" i="2" s="1"/>
  <c r="E653" i="2"/>
  <c r="J654" i="2" s="1"/>
  <c r="M655" i="2" s="1"/>
  <c r="F653" i="2"/>
  <c r="K654" i="2" s="1"/>
  <c r="N655" i="2" s="1"/>
  <c r="G653" i="2"/>
  <c r="L654" i="2" s="1"/>
  <c r="O655" i="2" s="1"/>
  <c r="E654" i="2"/>
  <c r="J655" i="2" s="1"/>
  <c r="M656" i="2" s="1"/>
  <c r="F654" i="2"/>
  <c r="K655" i="2" s="1"/>
  <c r="N656" i="2" s="1"/>
  <c r="G654" i="2"/>
  <c r="L655" i="2" s="1"/>
  <c r="O656" i="2" s="1"/>
  <c r="E655" i="2"/>
  <c r="J656" i="2" s="1"/>
  <c r="M657" i="2" s="1"/>
  <c r="F655" i="2"/>
  <c r="K656" i="2" s="1"/>
  <c r="N657" i="2" s="1"/>
  <c r="G655" i="2"/>
  <c r="L656" i="2" s="1"/>
  <c r="O657" i="2" s="1"/>
  <c r="E656" i="2"/>
  <c r="J657" i="2" s="1"/>
  <c r="M658" i="2" s="1"/>
  <c r="F656" i="2"/>
  <c r="K657" i="2" s="1"/>
  <c r="N658" i="2" s="1"/>
  <c r="G656" i="2"/>
  <c r="L657" i="2" s="1"/>
  <c r="O658" i="2" s="1"/>
  <c r="E657" i="2"/>
  <c r="J658" i="2" s="1"/>
  <c r="M659" i="2" s="1"/>
  <c r="F657" i="2"/>
  <c r="K658" i="2" s="1"/>
  <c r="N659" i="2" s="1"/>
  <c r="G657" i="2"/>
  <c r="L658" i="2" s="1"/>
  <c r="O659" i="2" s="1"/>
  <c r="E658" i="2"/>
  <c r="J659" i="2" s="1"/>
  <c r="M660" i="2" s="1"/>
  <c r="F658" i="2"/>
  <c r="K659" i="2" s="1"/>
  <c r="N660" i="2" s="1"/>
  <c r="G658" i="2"/>
  <c r="L659" i="2" s="1"/>
  <c r="O660" i="2" s="1"/>
  <c r="E659" i="2"/>
  <c r="J660" i="2" s="1"/>
  <c r="M661" i="2" s="1"/>
  <c r="F659" i="2"/>
  <c r="K660" i="2" s="1"/>
  <c r="N661" i="2" s="1"/>
  <c r="G659" i="2"/>
  <c r="L660" i="2" s="1"/>
  <c r="O661" i="2" s="1"/>
  <c r="E660" i="2"/>
  <c r="J661" i="2" s="1"/>
  <c r="M662" i="2" s="1"/>
  <c r="F660" i="2"/>
  <c r="K661" i="2" s="1"/>
  <c r="N662" i="2" s="1"/>
  <c r="G660" i="2"/>
  <c r="L661" i="2" s="1"/>
  <c r="O662" i="2" s="1"/>
  <c r="E661" i="2"/>
  <c r="J662" i="2" s="1"/>
  <c r="M663" i="2" s="1"/>
  <c r="F661" i="2"/>
  <c r="K662" i="2" s="1"/>
  <c r="N663" i="2" s="1"/>
  <c r="G661" i="2"/>
  <c r="L662" i="2" s="1"/>
  <c r="O663" i="2" s="1"/>
  <c r="E662" i="2"/>
  <c r="J663" i="2" s="1"/>
  <c r="M664" i="2" s="1"/>
  <c r="F662" i="2"/>
  <c r="K663" i="2" s="1"/>
  <c r="N664" i="2" s="1"/>
  <c r="G662" i="2"/>
  <c r="L663" i="2" s="1"/>
  <c r="O664" i="2" s="1"/>
  <c r="E663" i="2"/>
  <c r="J664" i="2" s="1"/>
  <c r="M665" i="2" s="1"/>
  <c r="F663" i="2"/>
  <c r="K664" i="2" s="1"/>
  <c r="N665" i="2" s="1"/>
  <c r="G663" i="2"/>
  <c r="L664" i="2" s="1"/>
  <c r="O665" i="2" s="1"/>
  <c r="E664" i="2"/>
  <c r="J665" i="2" s="1"/>
  <c r="M666" i="2" s="1"/>
  <c r="F664" i="2"/>
  <c r="K665" i="2" s="1"/>
  <c r="N666" i="2" s="1"/>
  <c r="G664" i="2"/>
  <c r="L665" i="2" s="1"/>
  <c r="O666" i="2" s="1"/>
  <c r="E665" i="2"/>
  <c r="J666" i="2" s="1"/>
  <c r="M667" i="2" s="1"/>
  <c r="F665" i="2"/>
  <c r="K666" i="2" s="1"/>
  <c r="N667" i="2" s="1"/>
  <c r="G665" i="2"/>
  <c r="L666" i="2" s="1"/>
  <c r="O667" i="2" s="1"/>
  <c r="E666" i="2"/>
  <c r="J667" i="2" s="1"/>
  <c r="M668" i="2" s="1"/>
  <c r="F666" i="2"/>
  <c r="K667" i="2" s="1"/>
  <c r="N668" i="2" s="1"/>
  <c r="G666" i="2"/>
  <c r="L667" i="2" s="1"/>
  <c r="O668" i="2" s="1"/>
  <c r="E667" i="2"/>
  <c r="J668" i="2" s="1"/>
  <c r="M669" i="2" s="1"/>
  <c r="F667" i="2"/>
  <c r="K668" i="2" s="1"/>
  <c r="N669" i="2" s="1"/>
  <c r="G667" i="2"/>
  <c r="L668" i="2" s="1"/>
  <c r="O669" i="2" s="1"/>
  <c r="E668" i="2"/>
  <c r="J669" i="2" s="1"/>
  <c r="M670" i="2" s="1"/>
  <c r="F668" i="2"/>
  <c r="K669" i="2" s="1"/>
  <c r="N670" i="2" s="1"/>
  <c r="G668" i="2"/>
  <c r="L669" i="2" s="1"/>
  <c r="O670" i="2" s="1"/>
  <c r="E669" i="2"/>
  <c r="J670" i="2" s="1"/>
  <c r="M671" i="2" s="1"/>
  <c r="F669" i="2"/>
  <c r="K670" i="2" s="1"/>
  <c r="N671" i="2" s="1"/>
  <c r="G669" i="2"/>
  <c r="L670" i="2" s="1"/>
  <c r="O671" i="2" s="1"/>
  <c r="E670" i="2"/>
  <c r="J671" i="2" s="1"/>
  <c r="M672" i="2" s="1"/>
  <c r="F670" i="2"/>
  <c r="K671" i="2" s="1"/>
  <c r="N672" i="2" s="1"/>
  <c r="G670" i="2"/>
  <c r="L671" i="2" s="1"/>
  <c r="O672" i="2" s="1"/>
  <c r="E671" i="2"/>
  <c r="J672" i="2" s="1"/>
  <c r="M673" i="2" s="1"/>
  <c r="F671" i="2"/>
  <c r="K672" i="2" s="1"/>
  <c r="N673" i="2" s="1"/>
  <c r="G671" i="2"/>
  <c r="L672" i="2" s="1"/>
  <c r="O673" i="2" s="1"/>
  <c r="E672" i="2"/>
  <c r="J673" i="2" s="1"/>
  <c r="M674" i="2" s="1"/>
  <c r="F672" i="2"/>
  <c r="K673" i="2" s="1"/>
  <c r="N674" i="2" s="1"/>
  <c r="G672" i="2"/>
  <c r="L673" i="2" s="1"/>
  <c r="O674" i="2" s="1"/>
  <c r="E673" i="2"/>
  <c r="J674" i="2" s="1"/>
  <c r="M675" i="2" s="1"/>
  <c r="F673" i="2"/>
  <c r="K674" i="2" s="1"/>
  <c r="N675" i="2" s="1"/>
  <c r="G673" i="2"/>
  <c r="L674" i="2" s="1"/>
  <c r="O675" i="2" s="1"/>
  <c r="E674" i="2"/>
  <c r="J675" i="2" s="1"/>
  <c r="M676" i="2" s="1"/>
  <c r="F674" i="2"/>
  <c r="K675" i="2" s="1"/>
  <c r="N676" i="2" s="1"/>
  <c r="G674" i="2"/>
  <c r="L675" i="2" s="1"/>
  <c r="O676" i="2" s="1"/>
  <c r="E675" i="2"/>
  <c r="J676" i="2" s="1"/>
  <c r="M677" i="2" s="1"/>
  <c r="F675" i="2"/>
  <c r="K676" i="2" s="1"/>
  <c r="N677" i="2" s="1"/>
  <c r="G675" i="2"/>
  <c r="L676" i="2" s="1"/>
  <c r="O677" i="2" s="1"/>
  <c r="E676" i="2"/>
  <c r="J677" i="2" s="1"/>
  <c r="M678" i="2" s="1"/>
  <c r="F676" i="2"/>
  <c r="K677" i="2" s="1"/>
  <c r="N678" i="2" s="1"/>
  <c r="G676" i="2"/>
  <c r="L677" i="2" s="1"/>
  <c r="O678" i="2" s="1"/>
  <c r="E677" i="2"/>
  <c r="J678" i="2" s="1"/>
  <c r="M679" i="2" s="1"/>
  <c r="F677" i="2"/>
  <c r="K678" i="2" s="1"/>
  <c r="N679" i="2" s="1"/>
  <c r="G677" i="2"/>
  <c r="L678" i="2" s="1"/>
  <c r="O679" i="2" s="1"/>
  <c r="E678" i="2"/>
  <c r="J679" i="2" s="1"/>
  <c r="M680" i="2" s="1"/>
  <c r="F678" i="2"/>
  <c r="K679" i="2" s="1"/>
  <c r="N680" i="2" s="1"/>
  <c r="G678" i="2"/>
  <c r="L679" i="2" s="1"/>
  <c r="O680" i="2" s="1"/>
  <c r="E679" i="2"/>
  <c r="J680" i="2" s="1"/>
  <c r="M681" i="2" s="1"/>
  <c r="F679" i="2"/>
  <c r="K680" i="2" s="1"/>
  <c r="N681" i="2" s="1"/>
  <c r="G679" i="2"/>
  <c r="L680" i="2" s="1"/>
  <c r="O681" i="2" s="1"/>
  <c r="E680" i="2"/>
  <c r="J681" i="2" s="1"/>
  <c r="M682" i="2" s="1"/>
  <c r="F680" i="2"/>
  <c r="K681" i="2" s="1"/>
  <c r="N682" i="2" s="1"/>
  <c r="G680" i="2"/>
  <c r="L681" i="2" s="1"/>
  <c r="O682" i="2" s="1"/>
  <c r="E681" i="2"/>
  <c r="J682" i="2" s="1"/>
  <c r="M683" i="2" s="1"/>
  <c r="F681" i="2"/>
  <c r="K682" i="2" s="1"/>
  <c r="N683" i="2" s="1"/>
  <c r="G681" i="2"/>
  <c r="L682" i="2" s="1"/>
  <c r="O683" i="2" s="1"/>
  <c r="E682" i="2"/>
  <c r="J683" i="2" s="1"/>
  <c r="M684" i="2" s="1"/>
  <c r="F682" i="2"/>
  <c r="K683" i="2" s="1"/>
  <c r="N684" i="2" s="1"/>
  <c r="G682" i="2"/>
  <c r="L683" i="2" s="1"/>
  <c r="O684" i="2" s="1"/>
  <c r="E683" i="2"/>
  <c r="J684" i="2" s="1"/>
  <c r="M685" i="2" s="1"/>
  <c r="F683" i="2"/>
  <c r="K684" i="2" s="1"/>
  <c r="N685" i="2" s="1"/>
  <c r="G683" i="2"/>
  <c r="L684" i="2" s="1"/>
  <c r="O685" i="2" s="1"/>
  <c r="E684" i="2"/>
  <c r="J685" i="2" s="1"/>
  <c r="M686" i="2" s="1"/>
  <c r="F684" i="2"/>
  <c r="K685" i="2" s="1"/>
  <c r="N686" i="2" s="1"/>
  <c r="G684" i="2"/>
  <c r="L685" i="2" s="1"/>
  <c r="O686" i="2" s="1"/>
  <c r="E685" i="2"/>
  <c r="J686" i="2" s="1"/>
  <c r="M687" i="2" s="1"/>
  <c r="F685" i="2"/>
  <c r="K686" i="2" s="1"/>
  <c r="N687" i="2" s="1"/>
  <c r="G685" i="2"/>
  <c r="L686" i="2" s="1"/>
  <c r="O687" i="2" s="1"/>
  <c r="E686" i="2"/>
  <c r="J687" i="2" s="1"/>
  <c r="M688" i="2" s="1"/>
  <c r="F686" i="2"/>
  <c r="K687" i="2" s="1"/>
  <c r="N688" i="2" s="1"/>
  <c r="G686" i="2"/>
  <c r="L687" i="2" s="1"/>
  <c r="O688" i="2" s="1"/>
  <c r="E687" i="2"/>
  <c r="J688" i="2" s="1"/>
  <c r="M689" i="2" s="1"/>
  <c r="F687" i="2"/>
  <c r="K688" i="2" s="1"/>
  <c r="N689" i="2" s="1"/>
  <c r="G687" i="2"/>
  <c r="L688" i="2" s="1"/>
  <c r="O689" i="2" s="1"/>
  <c r="E688" i="2"/>
  <c r="J689" i="2" s="1"/>
  <c r="M690" i="2" s="1"/>
  <c r="F688" i="2"/>
  <c r="K689" i="2" s="1"/>
  <c r="N690" i="2" s="1"/>
  <c r="G688" i="2"/>
  <c r="L689" i="2" s="1"/>
  <c r="O690" i="2" s="1"/>
  <c r="E689" i="2"/>
  <c r="J690" i="2" s="1"/>
  <c r="M691" i="2" s="1"/>
  <c r="F689" i="2"/>
  <c r="K690" i="2" s="1"/>
  <c r="N691" i="2" s="1"/>
  <c r="G689" i="2"/>
  <c r="L690" i="2" s="1"/>
  <c r="O691" i="2" s="1"/>
  <c r="E690" i="2"/>
  <c r="J691" i="2" s="1"/>
  <c r="M692" i="2" s="1"/>
  <c r="F690" i="2"/>
  <c r="K691" i="2" s="1"/>
  <c r="N692" i="2" s="1"/>
  <c r="G690" i="2"/>
  <c r="L691" i="2" s="1"/>
  <c r="O692" i="2" s="1"/>
  <c r="E691" i="2"/>
  <c r="J692" i="2" s="1"/>
  <c r="M693" i="2" s="1"/>
  <c r="F691" i="2"/>
  <c r="K692" i="2" s="1"/>
  <c r="N693" i="2" s="1"/>
  <c r="G691" i="2"/>
  <c r="L692" i="2" s="1"/>
  <c r="O693" i="2" s="1"/>
  <c r="E692" i="2"/>
  <c r="J693" i="2" s="1"/>
  <c r="M694" i="2" s="1"/>
  <c r="F692" i="2"/>
  <c r="K693" i="2" s="1"/>
  <c r="N694" i="2" s="1"/>
  <c r="G692" i="2"/>
  <c r="L693" i="2" s="1"/>
  <c r="O694" i="2" s="1"/>
  <c r="E693" i="2"/>
  <c r="J694" i="2" s="1"/>
  <c r="M695" i="2" s="1"/>
  <c r="F693" i="2"/>
  <c r="K694" i="2" s="1"/>
  <c r="N695" i="2" s="1"/>
  <c r="G693" i="2"/>
  <c r="L694" i="2" s="1"/>
  <c r="O695" i="2" s="1"/>
  <c r="E694" i="2"/>
  <c r="J695" i="2" s="1"/>
  <c r="M696" i="2" s="1"/>
  <c r="F694" i="2"/>
  <c r="K695" i="2" s="1"/>
  <c r="N696" i="2" s="1"/>
  <c r="G694" i="2"/>
  <c r="L695" i="2" s="1"/>
  <c r="O696" i="2" s="1"/>
  <c r="E695" i="2"/>
  <c r="J696" i="2" s="1"/>
  <c r="M697" i="2" s="1"/>
  <c r="F695" i="2"/>
  <c r="K696" i="2" s="1"/>
  <c r="N697" i="2" s="1"/>
  <c r="G695" i="2"/>
  <c r="L696" i="2" s="1"/>
  <c r="O697" i="2" s="1"/>
  <c r="E696" i="2"/>
  <c r="J697" i="2" s="1"/>
  <c r="M698" i="2" s="1"/>
  <c r="F696" i="2"/>
  <c r="K697" i="2" s="1"/>
  <c r="N698" i="2" s="1"/>
  <c r="G696" i="2"/>
  <c r="L697" i="2" s="1"/>
  <c r="O698" i="2" s="1"/>
  <c r="E697" i="2"/>
  <c r="J698" i="2" s="1"/>
  <c r="M699" i="2" s="1"/>
  <c r="F697" i="2"/>
  <c r="K698" i="2" s="1"/>
  <c r="N699" i="2" s="1"/>
  <c r="G697" i="2"/>
  <c r="L698" i="2" s="1"/>
  <c r="O699" i="2" s="1"/>
  <c r="E698" i="2"/>
  <c r="J699" i="2" s="1"/>
  <c r="M700" i="2" s="1"/>
  <c r="F698" i="2"/>
  <c r="K699" i="2" s="1"/>
  <c r="N700" i="2" s="1"/>
  <c r="G698" i="2"/>
  <c r="L699" i="2" s="1"/>
  <c r="O700" i="2" s="1"/>
  <c r="E699" i="2"/>
  <c r="J700" i="2" s="1"/>
  <c r="M701" i="2" s="1"/>
  <c r="F699" i="2"/>
  <c r="K700" i="2" s="1"/>
  <c r="N701" i="2" s="1"/>
  <c r="G699" i="2"/>
  <c r="L700" i="2" s="1"/>
  <c r="O701" i="2" s="1"/>
  <c r="E700" i="2"/>
  <c r="J701" i="2" s="1"/>
  <c r="M702" i="2" s="1"/>
  <c r="F700" i="2"/>
  <c r="K701" i="2" s="1"/>
  <c r="N702" i="2" s="1"/>
  <c r="G700" i="2"/>
  <c r="L701" i="2" s="1"/>
  <c r="O702" i="2" s="1"/>
  <c r="E701" i="2"/>
  <c r="J702" i="2" s="1"/>
  <c r="M703" i="2" s="1"/>
  <c r="F701" i="2"/>
  <c r="K702" i="2" s="1"/>
  <c r="N703" i="2" s="1"/>
  <c r="G701" i="2"/>
  <c r="L702" i="2" s="1"/>
  <c r="O703" i="2" s="1"/>
  <c r="E702" i="2"/>
  <c r="J703" i="2" s="1"/>
  <c r="M704" i="2" s="1"/>
  <c r="F702" i="2"/>
  <c r="K703" i="2" s="1"/>
  <c r="N704" i="2" s="1"/>
  <c r="G702" i="2"/>
  <c r="L703" i="2" s="1"/>
  <c r="O704" i="2" s="1"/>
  <c r="E703" i="2"/>
  <c r="J704" i="2" s="1"/>
  <c r="M705" i="2" s="1"/>
  <c r="F703" i="2"/>
  <c r="K704" i="2" s="1"/>
  <c r="N705" i="2" s="1"/>
  <c r="G703" i="2"/>
  <c r="L704" i="2" s="1"/>
  <c r="O705" i="2" s="1"/>
  <c r="E704" i="2"/>
  <c r="J705" i="2" s="1"/>
  <c r="M706" i="2" s="1"/>
  <c r="F704" i="2"/>
  <c r="K705" i="2" s="1"/>
  <c r="N706" i="2" s="1"/>
  <c r="G704" i="2"/>
  <c r="L705" i="2" s="1"/>
  <c r="O706" i="2" s="1"/>
  <c r="E705" i="2"/>
  <c r="J706" i="2" s="1"/>
  <c r="M707" i="2" s="1"/>
  <c r="F705" i="2"/>
  <c r="K706" i="2" s="1"/>
  <c r="N707" i="2" s="1"/>
  <c r="G705" i="2"/>
  <c r="L706" i="2" s="1"/>
  <c r="O707" i="2" s="1"/>
  <c r="E706" i="2"/>
  <c r="J707" i="2" s="1"/>
  <c r="M708" i="2" s="1"/>
  <c r="F706" i="2"/>
  <c r="K707" i="2" s="1"/>
  <c r="N708" i="2" s="1"/>
  <c r="G706" i="2"/>
  <c r="L707" i="2" s="1"/>
  <c r="O708" i="2" s="1"/>
  <c r="E707" i="2"/>
  <c r="J708" i="2" s="1"/>
  <c r="M709" i="2" s="1"/>
  <c r="F707" i="2"/>
  <c r="K708" i="2" s="1"/>
  <c r="N709" i="2" s="1"/>
  <c r="G707" i="2"/>
  <c r="L708" i="2" s="1"/>
  <c r="O709" i="2" s="1"/>
  <c r="E708" i="2"/>
  <c r="J709" i="2" s="1"/>
  <c r="M710" i="2" s="1"/>
  <c r="F708" i="2"/>
  <c r="K709" i="2" s="1"/>
  <c r="N710" i="2" s="1"/>
  <c r="G708" i="2"/>
  <c r="L709" i="2" s="1"/>
  <c r="O710" i="2" s="1"/>
  <c r="E709" i="2"/>
  <c r="J710" i="2" s="1"/>
  <c r="M711" i="2" s="1"/>
  <c r="F709" i="2"/>
  <c r="K710" i="2" s="1"/>
  <c r="N711" i="2" s="1"/>
  <c r="G709" i="2"/>
  <c r="L710" i="2" s="1"/>
  <c r="O711" i="2" s="1"/>
  <c r="E710" i="2"/>
  <c r="J711" i="2" s="1"/>
  <c r="M712" i="2" s="1"/>
  <c r="F710" i="2"/>
  <c r="K711" i="2" s="1"/>
  <c r="N712" i="2" s="1"/>
  <c r="G710" i="2"/>
  <c r="L711" i="2" s="1"/>
  <c r="O712" i="2" s="1"/>
  <c r="E711" i="2"/>
  <c r="J712" i="2" s="1"/>
  <c r="M713" i="2" s="1"/>
  <c r="F711" i="2"/>
  <c r="K712" i="2" s="1"/>
  <c r="N713" i="2" s="1"/>
  <c r="G711" i="2"/>
  <c r="L712" i="2" s="1"/>
  <c r="O713" i="2" s="1"/>
  <c r="E712" i="2"/>
  <c r="J713" i="2" s="1"/>
  <c r="M714" i="2" s="1"/>
  <c r="F712" i="2"/>
  <c r="K713" i="2" s="1"/>
  <c r="N714" i="2" s="1"/>
  <c r="G712" i="2"/>
  <c r="L713" i="2" s="1"/>
  <c r="O714" i="2" s="1"/>
  <c r="E713" i="2"/>
  <c r="J714" i="2" s="1"/>
  <c r="M715" i="2" s="1"/>
  <c r="F713" i="2"/>
  <c r="K714" i="2" s="1"/>
  <c r="N715" i="2" s="1"/>
  <c r="G713" i="2"/>
  <c r="L714" i="2" s="1"/>
  <c r="O715" i="2" s="1"/>
  <c r="E714" i="2"/>
  <c r="J715" i="2" s="1"/>
  <c r="M716" i="2" s="1"/>
  <c r="F714" i="2"/>
  <c r="K715" i="2" s="1"/>
  <c r="N716" i="2" s="1"/>
  <c r="G714" i="2"/>
  <c r="L715" i="2" s="1"/>
  <c r="O716" i="2" s="1"/>
  <c r="E715" i="2"/>
  <c r="J716" i="2" s="1"/>
  <c r="M717" i="2" s="1"/>
  <c r="F715" i="2"/>
  <c r="K716" i="2" s="1"/>
  <c r="N717" i="2" s="1"/>
  <c r="G715" i="2"/>
  <c r="L716" i="2" s="1"/>
  <c r="O717" i="2" s="1"/>
  <c r="E716" i="2"/>
  <c r="J717" i="2" s="1"/>
  <c r="M718" i="2" s="1"/>
  <c r="F716" i="2"/>
  <c r="K717" i="2" s="1"/>
  <c r="N718" i="2" s="1"/>
  <c r="G716" i="2"/>
  <c r="L717" i="2" s="1"/>
  <c r="O718" i="2" s="1"/>
  <c r="E717" i="2"/>
  <c r="J718" i="2" s="1"/>
  <c r="M719" i="2" s="1"/>
  <c r="F717" i="2"/>
  <c r="K718" i="2" s="1"/>
  <c r="N719" i="2" s="1"/>
  <c r="G717" i="2"/>
  <c r="L718" i="2" s="1"/>
  <c r="O719" i="2" s="1"/>
  <c r="E718" i="2"/>
  <c r="J719" i="2" s="1"/>
  <c r="M720" i="2" s="1"/>
  <c r="F718" i="2"/>
  <c r="K719" i="2" s="1"/>
  <c r="N720" i="2" s="1"/>
  <c r="G718" i="2"/>
  <c r="L719" i="2" s="1"/>
  <c r="O720" i="2" s="1"/>
  <c r="E719" i="2"/>
  <c r="J720" i="2" s="1"/>
  <c r="M721" i="2" s="1"/>
  <c r="F719" i="2"/>
  <c r="K720" i="2" s="1"/>
  <c r="N721" i="2" s="1"/>
  <c r="G719" i="2"/>
  <c r="L720" i="2" s="1"/>
  <c r="O721" i="2" s="1"/>
  <c r="E720" i="2"/>
  <c r="J721" i="2" s="1"/>
  <c r="M722" i="2" s="1"/>
  <c r="F720" i="2"/>
  <c r="K721" i="2" s="1"/>
  <c r="N722" i="2" s="1"/>
  <c r="G720" i="2"/>
  <c r="L721" i="2" s="1"/>
  <c r="O722" i="2" s="1"/>
  <c r="E721" i="2"/>
  <c r="J722" i="2" s="1"/>
  <c r="M723" i="2" s="1"/>
  <c r="F721" i="2"/>
  <c r="K722" i="2" s="1"/>
  <c r="N723" i="2" s="1"/>
  <c r="G721" i="2"/>
  <c r="L722" i="2" s="1"/>
  <c r="O723" i="2" s="1"/>
  <c r="E722" i="2"/>
  <c r="J723" i="2" s="1"/>
  <c r="M724" i="2" s="1"/>
  <c r="F722" i="2"/>
  <c r="K723" i="2" s="1"/>
  <c r="N724" i="2" s="1"/>
  <c r="G722" i="2"/>
  <c r="L723" i="2" s="1"/>
  <c r="O724" i="2" s="1"/>
  <c r="E723" i="2"/>
  <c r="J724" i="2" s="1"/>
  <c r="M725" i="2" s="1"/>
  <c r="F723" i="2"/>
  <c r="K724" i="2" s="1"/>
  <c r="N725" i="2" s="1"/>
  <c r="G723" i="2"/>
  <c r="L724" i="2" s="1"/>
  <c r="O725" i="2" s="1"/>
  <c r="E724" i="2"/>
  <c r="J725" i="2" s="1"/>
  <c r="M726" i="2" s="1"/>
  <c r="F724" i="2"/>
  <c r="K725" i="2" s="1"/>
  <c r="N726" i="2" s="1"/>
  <c r="G724" i="2"/>
  <c r="L725" i="2" s="1"/>
  <c r="O726" i="2" s="1"/>
  <c r="E725" i="2"/>
  <c r="J726" i="2" s="1"/>
  <c r="M727" i="2" s="1"/>
  <c r="F725" i="2"/>
  <c r="K726" i="2" s="1"/>
  <c r="N727" i="2" s="1"/>
  <c r="G725" i="2"/>
  <c r="L726" i="2" s="1"/>
  <c r="O727" i="2" s="1"/>
  <c r="E726" i="2"/>
  <c r="J727" i="2" s="1"/>
  <c r="M728" i="2" s="1"/>
  <c r="F726" i="2"/>
  <c r="K727" i="2" s="1"/>
  <c r="N728" i="2" s="1"/>
  <c r="G726" i="2"/>
  <c r="L727" i="2" s="1"/>
  <c r="O728" i="2" s="1"/>
  <c r="E727" i="2"/>
  <c r="J728" i="2" s="1"/>
  <c r="M729" i="2" s="1"/>
  <c r="F727" i="2"/>
  <c r="K728" i="2" s="1"/>
  <c r="N729" i="2" s="1"/>
  <c r="G727" i="2"/>
  <c r="L728" i="2" s="1"/>
  <c r="O729" i="2" s="1"/>
  <c r="E728" i="2"/>
  <c r="J729" i="2" s="1"/>
  <c r="M730" i="2" s="1"/>
  <c r="F728" i="2"/>
  <c r="K729" i="2" s="1"/>
  <c r="N730" i="2" s="1"/>
  <c r="G728" i="2"/>
  <c r="L729" i="2" s="1"/>
  <c r="O730" i="2" s="1"/>
  <c r="E729" i="2"/>
  <c r="J730" i="2" s="1"/>
  <c r="M731" i="2" s="1"/>
  <c r="F729" i="2"/>
  <c r="K730" i="2" s="1"/>
  <c r="N731" i="2" s="1"/>
  <c r="G729" i="2"/>
  <c r="L730" i="2" s="1"/>
  <c r="O731" i="2" s="1"/>
  <c r="E730" i="2"/>
  <c r="J731" i="2" s="1"/>
  <c r="M732" i="2" s="1"/>
  <c r="F730" i="2"/>
  <c r="K731" i="2" s="1"/>
  <c r="N732" i="2" s="1"/>
  <c r="G730" i="2"/>
  <c r="L731" i="2" s="1"/>
  <c r="O732" i="2" s="1"/>
  <c r="E731" i="2"/>
  <c r="J732" i="2" s="1"/>
  <c r="M733" i="2" s="1"/>
  <c r="F731" i="2"/>
  <c r="K732" i="2" s="1"/>
  <c r="N733" i="2" s="1"/>
  <c r="G731" i="2"/>
  <c r="L732" i="2" s="1"/>
  <c r="O733" i="2" s="1"/>
  <c r="E732" i="2"/>
  <c r="J733" i="2" s="1"/>
  <c r="M734" i="2" s="1"/>
  <c r="F732" i="2"/>
  <c r="K733" i="2" s="1"/>
  <c r="N734" i="2" s="1"/>
  <c r="G732" i="2"/>
  <c r="L733" i="2" s="1"/>
  <c r="O734" i="2" s="1"/>
  <c r="E733" i="2"/>
  <c r="J734" i="2" s="1"/>
  <c r="M735" i="2" s="1"/>
  <c r="F733" i="2"/>
  <c r="K734" i="2" s="1"/>
  <c r="N735" i="2" s="1"/>
  <c r="G733" i="2"/>
  <c r="L734" i="2" s="1"/>
  <c r="O735" i="2" s="1"/>
  <c r="E734" i="2"/>
  <c r="J735" i="2" s="1"/>
  <c r="M736" i="2" s="1"/>
  <c r="F734" i="2"/>
  <c r="K735" i="2" s="1"/>
  <c r="N736" i="2" s="1"/>
  <c r="G734" i="2"/>
  <c r="L735" i="2" s="1"/>
  <c r="O736" i="2" s="1"/>
  <c r="E735" i="2"/>
  <c r="J736" i="2" s="1"/>
  <c r="M737" i="2" s="1"/>
  <c r="F735" i="2"/>
  <c r="K736" i="2" s="1"/>
  <c r="N737" i="2" s="1"/>
  <c r="G735" i="2"/>
  <c r="L736" i="2" s="1"/>
  <c r="O737" i="2" s="1"/>
  <c r="E736" i="2"/>
  <c r="J737" i="2" s="1"/>
  <c r="M738" i="2" s="1"/>
  <c r="F736" i="2"/>
  <c r="K737" i="2" s="1"/>
  <c r="N738" i="2" s="1"/>
  <c r="G736" i="2"/>
  <c r="L737" i="2" s="1"/>
  <c r="O738" i="2" s="1"/>
  <c r="E737" i="2"/>
  <c r="J738" i="2" s="1"/>
  <c r="M739" i="2" s="1"/>
  <c r="F737" i="2"/>
  <c r="K738" i="2" s="1"/>
  <c r="N739" i="2" s="1"/>
  <c r="G737" i="2"/>
  <c r="L738" i="2" s="1"/>
  <c r="O739" i="2" s="1"/>
  <c r="E738" i="2"/>
  <c r="J739" i="2" s="1"/>
  <c r="M740" i="2" s="1"/>
  <c r="F738" i="2"/>
  <c r="K739" i="2" s="1"/>
  <c r="N740" i="2" s="1"/>
  <c r="G738" i="2"/>
  <c r="L739" i="2" s="1"/>
  <c r="O740" i="2" s="1"/>
  <c r="E739" i="2"/>
  <c r="J740" i="2" s="1"/>
  <c r="M741" i="2" s="1"/>
  <c r="F739" i="2"/>
  <c r="K740" i="2" s="1"/>
  <c r="N741" i="2" s="1"/>
  <c r="G739" i="2"/>
  <c r="L740" i="2" s="1"/>
  <c r="O741" i="2" s="1"/>
  <c r="E740" i="2"/>
  <c r="J741" i="2" s="1"/>
  <c r="M742" i="2" s="1"/>
  <c r="F740" i="2"/>
  <c r="K741" i="2" s="1"/>
  <c r="N742" i="2" s="1"/>
  <c r="G740" i="2"/>
  <c r="L741" i="2" s="1"/>
  <c r="O742" i="2" s="1"/>
  <c r="E741" i="2"/>
  <c r="J742" i="2" s="1"/>
  <c r="M743" i="2" s="1"/>
  <c r="F741" i="2"/>
  <c r="K742" i="2" s="1"/>
  <c r="N743" i="2" s="1"/>
  <c r="G741" i="2"/>
  <c r="L742" i="2" s="1"/>
  <c r="O743" i="2" s="1"/>
  <c r="E742" i="2"/>
  <c r="J743" i="2" s="1"/>
  <c r="M744" i="2" s="1"/>
  <c r="F742" i="2"/>
  <c r="K743" i="2" s="1"/>
  <c r="N744" i="2" s="1"/>
  <c r="G742" i="2"/>
  <c r="L743" i="2" s="1"/>
  <c r="O744" i="2" s="1"/>
  <c r="E743" i="2"/>
  <c r="J744" i="2" s="1"/>
  <c r="M745" i="2" s="1"/>
  <c r="F743" i="2"/>
  <c r="K744" i="2" s="1"/>
  <c r="N745" i="2" s="1"/>
  <c r="G743" i="2"/>
  <c r="L744" i="2" s="1"/>
  <c r="O745" i="2" s="1"/>
  <c r="E744" i="2"/>
  <c r="J745" i="2" s="1"/>
  <c r="M746" i="2" s="1"/>
  <c r="F744" i="2"/>
  <c r="K745" i="2" s="1"/>
  <c r="N746" i="2" s="1"/>
  <c r="G744" i="2"/>
  <c r="L745" i="2" s="1"/>
  <c r="O746" i="2" s="1"/>
  <c r="E745" i="2"/>
  <c r="J746" i="2" s="1"/>
  <c r="M747" i="2" s="1"/>
  <c r="F745" i="2"/>
  <c r="K746" i="2" s="1"/>
  <c r="N747" i="2" s="1"/>
  <c r="G745" i="2"/>
  <c r="L746" i="2" s="1"/>
  <c r="O747" i="2" s="1"/>
  <c r="E746" i="2"/>
  <c r="J747" i="2" s="1"/>
  <c r="M748" i="2" s="1"/>
  <c r="F746" i="2"/>
  <c r="K747" i="2" s="1"/>
  <c r="N748" i="2" s="1"/>
  <c r="G746" i="2"/>
  <c r="L747" i="2" s="1"/>
  <c r="O748" i="2" s="1"/>
  <c r="E747" i="2"/>
  <c r="J748" i="2" s="1"/>
  <c r="M749" i="2" s="1"/>
  <c r="F747" i="2"/>
  <c r="K748" i="2" s="1"/>
  <c r="N749" i="2" s="1"/>
  <c r="G747" i="2"/>
  <c r="L748" i="2" s="1"/>
  <c r="O749" i="2" s="1"/>
  <c r="E748" i="2"/>
  <c r="J749" i="2" s="1"/>
  <c r="M750" i="2" s="1"/>
  <c r="F748" i="2"/>
  <c r="K749" i="2" s="1"/>
  <c r="N750" i="2" s="1"/>
  <c r="G748" i="2"/>
  <c r="L749" i="2" s="1"/>
  <c r="O750" i="2" s="1"/>
  <c r="E749" i="2"/>
  <c r="J750" i="2" s="1"/>
  <c r="M751" i="2" s="1"/>
  <c r="F749" i="2"/>
  <c r="K750" i="2" s="1"/>
  <c r="N751" i="2" s="1"/>
  <c r="G749" i="2"/>
  <c r="L750" i="2" s="1"/>
  <c r="O751" i="2" s="1"/>
  <c r="E750" i="2"/>
  <c r="J751" i="2" s="1"/>
  <c r="M752" i="2" s="1"/>
  <c r="F750" i="2"/>
  <c r="K751" i="2" s="1"/>
  <c r="N752" i="2" s="1"/>
  <c r="G750" i="2"/>
  <c r="L751" i="2" s="1"/>
  <c r="O752" i="2" s="1"/>
  <c r="E751" i="2"/>
  <c r="J752" i="2" s="1"/>
  <c r="M753" i="2" s="1"/>
  <c r="F751" i="2"/>
  <c r="K752" i="2" s="1"/>
  <c r="N753" i="2" s="1"/>
  <c r="G751" i="2"/>
  <c r="L752" i="2" s="1"/>
  <c r="O753" i="2" s="1"/>
  <c r="E752" i="2"/>
  <c r="J753" i="2" s="1"/>
  <c r="M754" i="2" s="1"/>
  <c r="F752" i="2"/>
  <c r="K753" i="2" s="1"/>
  <c r="N754" i="2" s="1"/>
  <c r="G752" i="2"/>
  <c r="L753" i="2" s="1"/>
  <c r="O754" i="2" s="1"/>
  <c r="E753" i="2"/>
  <c r="J754" i="2" s="1"/>
  <c r="M755" i="2" s="1"/>
  <c r="F753" i="2"/>
  <c r="K754" i="2" s="1"/>
  <c r="N755" i="2" s="1"/>
  <c r="G753" i="2"/>
  <c r="L754" i="2" s="1"/>
  <c r="O755" i="2" s="1"/>
  <c r="E754" i="2"/>
  <c r="J755" i="2" s="1"/>
  <c r="M756" i="2" s="1"/>
  <c r="F754" i="2"/>
  <c r="K755" i="2" s="1"/>
  <c r="N756" i="2" s="1"/>
  <c r="G754" i="2"/>
  <c r="L755" i="2" s="1"/>
  <c r="O756" i="2" s="1"/>
  <c r="E755" i="2"/>
  <c r="J756" i="2" s="1"/>
  <c r="M757" i="2" s="1"/>
  <c r="F755" i="2"/>
  <c r="K756" i="2" s="1"/>
  <c r="N757" i="2" s="1"/>
  <c r="G755" i="2"/>
  <c r="L756" i="2" s="1"/>
  <c r="O757" i="2" s="1"/>
  <c r="E756" i="2"/>
  <c r="J757" i="2" s="1"/>
  <c r="M758" i="2" s="1"/>
  <c r="F756" i="2"/>
  <c r="K757" i="2" s="1"/>
  <c r="N758" i="2" s="1"/>
  <c r="G756" i="2"/>
  <c r="L757" i="2" s="1"/>
  <c r="O758" i="2" s="1"/>
  <c r="E757" i="2"/>
  <c r="J758" i="2" s="1"/>
  <c r="M759" i="2" s="1"/>
  <c r="F757" i="2"/>
  <c r="K758" i="2" s="1"/>
  <c r="N759" i="2" s="1"/>
  <c r="G757" i="2"/>
  <c r="L758" i="2" s="1"/>
  <c r="O759" i="2" s="1"/>
  <c r="E758" i="2"/>
  <c r="J759" i="2" s="1"/>
  <c r="M760" i="2" s="1"/>
  <c r="F758" i="2"/>
  <c r="K759" i="2" s="1"/>
  <c r="N760" i="2" s="1"/>
  <c r="G758" i="2"/>
  <c r="L759" i="2" s="1"/>
  <c r="O760" i="2" s="1"/>
  <c r="E759" i="2"/>
  <c r="J760" i="2" s="1"/>
  <c r="M761" i="2" s="1"/>
  <c r="F759" i="2"/>
  <c r="K760" i="2" s="1"/>
  <c r="N761" i="2" s="1"/>
  <c r="G759" i="2"/>
  <c r="L760" i="2" s="1"/>
  <c r="O761" i="2" s="1"/>
  <c r="E760" i="2"/>
  <c r="J761" i="2" s="1"/>
  <c r="M762" i="2" s="1"/>
  <c r="F760" i="2"/>
  <c r="K761" i="2" s="1"/>
  <c r="N762" i="2" s="1"/>
  <c r="G760" i="2"/>
  <c r="L761" i="2" s="1"/>
  <c r="O762" i="2" s="1"/>
  <c r="E761" i="2"/>
  <c r="J762" i="2" s="1"/>
  <c r="M763" i="2" s="1"/>
  <c r="F761" i="2"/>
  <c r="K762" i="2" s="1"/>
  <c r="N763" i="2" s="1"/>
  <c r="G761" i="2"/>
  <c r="L762" i="2" s="1"/>
  <c r="O763" i="2" s="1"/>
  <c r="E762" i="2"/>
  <c r="J763" i="2" s="1"/>
  <c r="M764" i="2" s="1"/>
  <c r="F762" i="2"/>
  <c r="K763" i="2" s="1"/>
  <c r="N764" i="2" s="1"/>
  <c r="G762" i="2"/>
  <c r="L763" i="2" s="1"/>
  <c r="O764" i="2" s="1"/>
  <c r="E763" i="2"/>
  <c r="J764" i="2" s="1"/>
  <c r="M765" i="2" s="1"/>
  <c r="F763" i="2"/>
  <c r="K764" i="2" s="1"/>
  <c r="N765" i="2" s="1"/>
  <c r="G763" i="2"/>
  <c r="L764" i="2" s="1"/>
  <c r="O765" i="2" s="1"/>
  <c r="E764" i="2"/>
  <c r="J765" i="2" s="1"/>
  <c r="M766" i="2" s="1"/>
  <c r="F764" i="2"/>
  <c r="K765" i="2" s="1"/>
  <c r="N766" i="2" s="1"/>
  <c r="G764" i="2"/>
  <c r="L765" i="2" s="1"/>
  <c r="O766" i="2" s="1"/>
  <c r="E765" i="2"/>
  <c r="J766" i="2" s="1"/>
  <c r="M767" i="2" s="1"/>
  <c r="F765" i="2"/>
  <c r="K766" i="2" s="1"/>
  <c r="N767" i="2" s="1"/>
  <c r="G765" i="2"/>
  <c r="L766" i="2" s="1"/>
  <c r="O767" i="2" s="1"/>
  <c r="E766" i="2"/>
  <c r="J767" i="2" s="1"/>
  <c r="M768" i="2" s="1"/>
  <c r="F766" i="2"/>
  <c r="K767" i="2" s="1"/>
  <c r="N768" i="2" s="1"/>
  <c r="G766" i="2"/>
  <c r="L767" i="2" s="1"/>
  <c r="O768" i="2" s="1"/>
  <c r="E767" i="2"/>
  <c r="J768" i="2" s="1"/>
  <c r="M769" i="2" s="1"/>
  <c r="F767" i="2"/>
  <c r="K768" i="2" s="1"/>
  <c r="N769" i="2" s="1"/>
  <c r="G767" i="2"/>
  <c r="L768" i="2" s="1"/>
  <c r="O769" i="2" s="1"/>
  <c r="E768" i="2"/>
  <c r="J769" i="2" s="1"/>
  <c r="M770" i="2" s="1"/>
  <c r="F768" i="2"/>
  <c r="K769" i="2" s="1"/>
  <c r="N770" i="2" s="1"/>
  <c r="G768" i="2"/>
  <c r="L769" i="2" s="1"/>
  <c r="O770" i="2" s="1"/>
  <c r="E769" i="2"/>
  <c r="J770" i="2" s="1"/>
  <c r="M771" i="2" s="1"/>
  <c r="F769" i="2"/>
  <c r="K770" i="2" s="1"/>
  <c r="N771" i="2" s="1"/>
  <c r="G769" i="2"/>
  <c r="L770" i="2" s="1"/>
  <c r="O771" i="2" s="1"/>
  <c r="E770" i="2"/>
  <c r="J771" i="2" s="1"/>
  <c r="M772" i="2" s="1"/>
  <c r="F770" i="2"/>
  <c r="K771" i="2" s="1"/>
  <c r="N772" i="2" s="1"/>
  <c r="G770" i="2"/>
  <c r="L771" i="2" s="1"/>
  <c r="O772" i="2" s="1"/>
  <c r="E771" i="2"/>
  <c r="J772" i="2" s="1"/>
  <c r="M773" i="2" s="1"/>
  <c r="F771" i="2"/>
  <c r="K772" i="2" s="1"/>
  <c r="N773" i="2" s="1"/>
  <c r="G771" i="2"/>
  <c r="L772" i="2" s="1"/>
  <c r="O773" i="2" s="1"/>
  <c r="E772" i="2"/>
  <c r="J773" i="2" s="1"/>
  <c r="M774" i="2" s="1"/>
  <c r="F772" i="2"/>
  <c r="K773" i="2" s="1"/>
  <c r="N774" i="2" s="1"/>
  <c r="G772" i="2"/>
  <c r="L773" i="2" s="1"/>
  <c r="O774" i="2" s="1"/>
  <c r="E773" i="2"/>
  <c r="J774" i="2" s="1"/>
  <c r="M775" i="2" s="1"/>
  <c r="F773" i="2"/>
  <c r="K774" i="2" s="1"/>
  <c r="N775" i="2" s="1"/>
  <c r="G773" i="2"/>
  <c r="L774" i="2" s="1"/>
  <c r="O775" i="2" s="1"/>
  <c r="E774" i="2"/>
  <c r="J775" i="2" s="1"/>
  <c r="M776" i="2" s="1"/>
  <c r="F774" i="2"/>
  <c r="K775" i="2" s="1"/>
  <c r="N776" i="2" s="1"/>
  <c r="G774" i="2"/>
  <c r="L775" i="2" s="1"/>
  <c r="O776" i="2" s="1"/>
  <c r="E775" i="2"/>
  <c r="J776" i="2" s="1"/>
  <c r="M777" i="2" s="1"/>
  <c r="F775" i="2"/>
  <c r="K776" i="2" s="1"/>
  <c r="N777" i="2" s="1"/>
  <c r="G775" i="2"/>
  <c r="L776" i="2" s="1"/>
  <c r="O777" i="2" s="1"/>
  <c r="E776" i="2"/>
  <c r="J777" i="2" s="1"/>
  <c r="M778" i="2" s="1"/>
  <c r="F776" i="2"/>
  <c r="K777" i="2" s="1"/>
  <c r="N778" i="2" s="1"/>
  <c r="G776" i="2"/>
  <c r="L777" i="2" s="1"/>
  <c r="O778" i="2" s="1"/>
  <c r="E777" i="2"/>
  <c r="J778" i="2" s="1"/>
  <c r="M779" i="2" s="1"/>
  <c r="F777" i="2"/>
  <c r="K778" i="2" s="1"/>
  <c r="N779" i="2" s="1"/>
  <c r="G777" i="2"/>
  <c r="L778" i="2" s="1"/>
  <c r="O779" i="2" s="1"/>
  <c r="E778" i="2"/>
  <c r="J779" i="2" s="1"/>
  <c r="M780" i="2" s="1"/>
  <c r="F778" i="2"/>
  <c r="K779" i="2" s="1"/>
  <c r="N780" i="2" s="1"/>
  <c r="G778" i="2"/>
  <c r="L779" i="2" s="1"/>
  <c r="O780" i="2" s="1"/>
  <c r="E779" i="2"/>
  <c r="J780" i="2" s="1"/>
  <c r="M781" i="2" s="1"/>
  <c r="F779" i="2"/>
  <c r="K780" i="2" s="1"/>
  <c r="N781" i="2" s="1"/>
  <c r="G779" i="2"/>
  <c r="L780" i="2" s="1"/>
  <c r="O781" i="2" s="1"/>
  <c r="E780" i="2"/>
  <c r="J781" i="2" s="1"/>
  <c r="M782" i="2" s="1"/>
  <c r="F780" i="2"/>
  <c r="K781" i="2" s="1"/>
  <c r="N782" i="2" s="1"/>
  <c r="G780" i="2"/>
  <c r="L781" i="2" s="1"/>
  <c r="O782" i="2" s="1"/>
  <c r="E781" i="2"/>
  <c r="J782" i="2" s="1"/>
  <c r="M783" i="2" s="1"/>
  <c r="F781" i="2"/>
  <c r="K782" i="2" s="1"/>
  <c r="N783" i="2" s="1"/>
  <c r="G781" i="2"/>
  <c r="L782" i="2" s="1"/>
  <c r="O783" i="2" s="1"/>
  <c r="E782" i="2"/>
  <c r="J783" i="2" s="1"/>
  <c r="M784" i="2" s="1"/>
  <c r="F782" i="2"/>
  <c r="K783" i="2" s="1"/>
  <c r="N784" i="2" s="1"/>
  <c r="G782" i="2"/>
  <c r="L783" i="2" s="1"/>
  <c r="O784" i="2" s="1"/>
  <c r="E783" i="2"/>
  <c r="J784" i="2" s="1"/>
  <c r="M785" i="2" s="1"/>
  <c r="F783" i="2"/>
  <c r="K784" i="2" s="1"/>
  <c r="N785" i="2" s="1"/>
  <c r="G783" i="2"/>
  <c r="L784" i="2" s="1"/>
  <c r="O785" i="2" s="1"/>
  <c r="E784" i="2"/>
  <c r="J785" i="2" s="1"/>
  <c r="M786" i="2" s="1"/>
  <c r="F784" i="2"/>
  <c r="K785" i="2" s="1"/>
  <c r="N786" i="2" s="1"/>
  <c r="G784" i="2"/>
  <c r="L785" i="2" s="1"/>
  <c r="O786" i="2" s="1"/>
  <c r="E785" i="2"/>
  <c r="J786" i="2" s="1"/>
  <c r="M787" i="2" s="1"/>
  <c r="F785" i="2"/>
  <c r="K786" i="2" s="1"/>
  <c r="N787" i="2" s="1"/>
  <c r="G785" i="2"/>
  <c r="L786" i="2" s="1"/>
  <c r="O787" i="2" s="1"/>
  <c r="E786" i="2"/>
  <c r="J787" i="2" s="1"/>
  <c r="M788" i="2" s="1"/>
  <c r="F786" i="2"/>
  <c r="K787" i="2" s="1"/>
  <c r="N788" i="2" s="1"/>
  <c r="G786" i="2"/>
  <c r="L787" i="2" s="1"/>
  <c r="O788" i="2" s="1"/>
  <c r="E787" i="2"/>
  <c r="J788" i="2" s="1"/>
  <c r="M789" i="2" s="1"/>
  <c r="F787" i="2"/>
  <c r="K788" i="2" s="1"/>
  <c r="N789" i="2" s="1"/>
  <c r="G787" i="2"/>
  <c r="L788" i="2" s="1"/>
  <c r="O789" i="2" s="1"/>
  <c r="E788" i="2"/>
  <c r="J789" i="2" s="1"/>
  <c r="M790" i="2" s="1"/>
  <c r="F788" i="2"/>
  <c r="K789" i="2" s="1"/>
  <c r="N790" i="2" s="1"/>
  <c r="G788" i="2"/>
  <c r="L789" i="2" s="1"/>
  <c r="O790" i="2" s="1"/>
  <c r="E789" i="2"/>
  <c r="J790" i="2" s="1"/>
  <c r="M791" i="2" s="1"/>
  <c r="F789" i="2"/>
  <c r="K790" i="2" s="1"/>
  <c r="N791" i="2" s="1"/>
  <c r="G789" i="2"/>
  <c r="L790" i="2" s="1"/>
  <c r="O791" i="2" s="1"/>
  <c r="E790" i="2"/>
  <c r="J791" i="2" s="1"/>
  <c r="M792" i="2" s="1"/>
  <c r="F790" i="2"/>
  <c r="K791" i="2" s="1"/>
  <c r="N792" i="2" s="1"/>
  <c r="G790" i="2"/>
  <c r="L791" i="2" s="1"/>
  <c r="O792" i="2" s="1"/>
  <c r="E791" i="2"/>
  <c r="J792" i="2" s="1"/>
  <c r="M793" i="2" s="1"/>
  <c r="F791" i="2"/>
  <c r="K792" i="2" s="1"/>
  <c r="N793" i="2" s="1"/>
  <c r="G791" i="2"/>
  <c r="L792" i="2" s="1"/>
  <c r="O793" i="2" s="1"/>
  <c r="E792" i="2"/>
  <c r="J793" i="2" s="1"/>
  <c r="M794" i="2" s="1"/>
  <c r="F792" i="2"/>
  <c r="K793" i="2" s="1"/>
  <c r="N794" i="2" s="1"/>
  <c r="G792" i="2"/>
  <c r="L793" i="2" s="1"/>
  <c r="O794" i="2" s="1"/>
  <c r="E793" i="2"/>
  <c r="J794" i="2" s="1"/>
  <c r="M795" i="2" s="1"/>
  <c r="F793" i="2"/>
  <c r="K794" i="2" s="1"/>
  <c r="N795" i="2" s="1"/>
  <c r="G793" i="2"/>
  <c r="L794" i="2" s="1"/>
  <c r="O795" i="2" s="1"/>
  <c r="E794" i="2"/>
  <c r="J795" i="2" s="1"/>
  <c r="M796" i="2" s="1"/>
  <c r="F794" i="2"/>
  <c r="K795" i="2" s="1"/>
  <c r="N796" i="2" s="1"/>
  <c r="G794" i="2"/>
  <c r="L795" i="2" s="1"/>
  <c r="O796" i="2" s="1"/>
  <c r="E795" i="2"/>
  <c r="J796" i="2" s="1"/>
  <c r="M797" i="2" s="1"/>
  <c r="F795" i="2"/>
  <c r="K796" i="2" s="1"/>
  <c r="N797" i="2" s="1"/>
  <c r="G795" i="2"/>
  <c r="L796" i="2" s="1"/>
  <c r="O797" i="2" s="1"/>
  <c r="E796" i="2"/>
  <c r="J797" i="2" s="1"/>
  <c r="M798" i="2" s="1"/>
  <c r="F796" i="2"/>
  <c r="K797" i="2" s="1"/>
  <c r="N798" i="2" s="1"/>
  <c r="G796" i="2"/>
  <c r="L797" i="2" s="1"/>
  <c r="O798" i="2" s="1"/>
  <c r="E797" i="2"/>
  <c r="J798" i="2" s="1"/>
  <c r="M799" i="2" s="1"/>
  <c r="F797" i="2"/>
  <c r="K798" i="2" s="1"/>
  <c r="N799" i="2" s="1"/>
  <c r="G797" i="2"/>
  <c r="L798" i="2" s="1"/>
  <c r="O799" i="2" s="1"/>
  <c r="E798" i="2"/>
  <c r="J799" i="2" s="1"/>
  <c r="M800" i="2" s="1"/>
  <c r="F798" i="2"/>
  <c r="K799" i="2" s="1"/>
  <c r="N800" i="2" s="1"/>
  <c r="G798" i="2"/>
  <c r="L799" i="2" s="1"/>
  <c r="O800" i="2" s="1"/>
  <c r="E799" i="2"/>
  <c r="J800" i="2" s="1"/>
  <c r="M801" i="2" s="1"/>
  <c r="F799" i="2"/>
  <c r="K800" i="2" s="1"/>
  <c r="N801" i="2" s="1"/>
  <c r="G799" i="2"/>
  <c r="L800" i="2" s="1"/>
  <c r="O801" i="2" s="1"/>
  <c r="E800" i="2"/>
  <c r="J801" i="2" s="1"/>
  <c r="M802" i="2" s="1"/>
  <c r="F800" i="2"/>
  <c r="K801" i="2" s="1"/>
  <c r="N802" i="2" s="1"/>
  <c r="G800" i="2"/>
  <c r="L801" i="2" s="1"/>
  <c r="O802" i="2" s="1"/>
  <c r="E801" i="2"/>
  <c r="J802" i="2" s="1"/>
  <c r="M803" i="2" s="1"/>
  <c r="F801" i="2"/>
  <c r="K802" i="2" s="1"/>
  <c r="N803" i="2" s="1"/>
  <c r="G801" i="2"/>
  <c r="L802" i="2" s="1"/>
  <c r="O803" i="2" s="1"/>
  <c r="E802" i="2"/>
  <c r="J803" i="2" s="1"/>
  <c r="M804" i="2" s="1"/>
  <c r="F802" i="2"/>
  <c r="K803" i="2" s="1"/>
  <c r="N804" i="2" s="1"/>
  <c r="G802" i="2"/>
  <c r="L803" i="2" s="1"/>
  <c r="O804" i="2" s="1"/>
  <c r="E803" i="2"/>
  <c r="J804" i="2" s="1"/>
  <c r="M805" i="2" s="1"/>
  <c r="F803" i="2"/>
  <c r="K804" i="2" s="1"/>
  <c r="N805" i="2" s="1"/>
  <c r="G803" i="2"/>
  <c r="L804" i="2" s="1"/>
  <c r="O805" i="2" s="1"/>
  <c r="E804" i="2"/>
  <c r="J805" i="2" s="1"/>
  <c r="M806" i="2" s="1"/>
  <c r="F804" i="2"/>
  <c r="K805" i="2" s="1"/>
  <c r="N806" i="2" s="1"/>
  <c r="G804" i="2"/>
  <c r="L805" i="2" s="1"/>
  <c r="O806" i="2" s="1"/>
  <c r="E805" i="2"/>
  <c r="J806" i="2" s="1"/>
  <c r="M807" i="2" s="1"/>
  <c r="F805" i="2"/>
  <c r="K806" i="2" s="1"/>
  <c r="N807" i="2" s="1"/>
  <c r="G805" i="2"/>
  <c r="L806" i="2" s="1"/>
  <c r="O807" i="2" s="1"/>
  <c r="E806" i="2"/>
  <c r="J807" i="2" s="1"/>
  <c r="M808" i="2" s="1"/>
  <c r="F806" i="2"/>
  <c r="K807" i="2" s="1"/>
  <c r="N808" i="2" s="1"/>
  <c r="G806" i="2"/>
  <c r="L807" i="2" s="1"/>
  <c r="O808" i="2" s="1"/>
  <c r="E807" i="2"/>
  <c r="J808" i="2" s="1"/>
  <c r="M809" i="2" s="1"/>
  <c r="F807" i="2"/>
  <c r="K808" i="2" s="1"/>
  <c r="N809" i="2" s="1"/>
  <c r="G807" i="2"/>
  <c r="L808" i="2" s="1"/>
  <c r="O809" i="2" s="1"/>
  <c r="E808" i="2"/>
  <c r="J809" i="2" s="1"/>
  <c r="M810" i="2" s="1"/>
  <c r="F808" i="2"/>
  <c r="K809" i="2" s="1"/>
  <c r="N810" i="2" s="1"/>
  <c r="G808" i="2"/>
  <c r="L809" i="2" s="1"/>
  <c r="O810" i="2" s="1"/>
  <c r="E809" i="2"/>
  <c r="J810" i="2" s="1"/>
  <c r="M811" i="2" s="1"/>
  <c r="F809" i="2"/>
  <c r="K810" i="2" s="1"/>
  <c r="N811" i="2" s="1"/>
  <c r="G809" i="2"/>
  <c r="L810" i="2" s="1"/>
  <c r="O811" i="2" s="1"/>
  <c r="E810" i="2"/>
  <c r="J811" i="2" s="1"/>
  <c r="M812" i="2" s="1"/>
  <c r="F810" i="2"/>
  <c r="K811" i="2" s="1"/>
  <c r="N812" i="2" s="1"/>
  <c r="G810" i="2"/>
  <c r="L811" i="2" s="1"/>
  <c r="O812" i="2" s="1"/>
  <c r="E811" i="2"/>
  <c r="J812" i="2" s="1"/>
  <c r="M813" i="2" s="1"/>
  <c r="F811" i="2"/>
  <c r="K812" i="2" s="1"/>
  <c r="N813" i="2" s="1"/>
  <c r="G811" i="2"/>
  <c r="L812" i="2" s="1"/>
  <c r="O813" i="2" s="1"/>
  <c r="E812" i="2"/>
  <c r="J813" i="2" s="1"/>
  <c r="M814" i="2" s="1"/>
  <c r="F812" i="2"/>
  <c r="K813" i="2" s="1"/>
  <c r="N814" i="2" s="1"/>
  <c r="G812" i="2"/>
  <c r="L813" i="2" s="1"/>
  <c r="O814" i="2" s="1"/>
  <c r="E813" i="2"/>
  <c r="J814" i="2" s="1"/>
  <c r="M815" i="2" s="1"/>
  <c r="F813" i="2"/>
  <c r="K814" i="2" s="1"/>
  <c r="N815" i="2" s="1"/>
  <c r="G813" i="2"/>
  <c r="L814" i="2" s="1"/>
  <c r="O815" i="2" s="1"/>
  <c r="E814" i="2"/>
  <c r="J815" i="2" s="1"/>
  <c r="M816" i="2" s="1"/>
  <c r="F814" i="2"/>
  <c r="K815" i="2" s="1"/>
  <c r="N816" i="2" s="1"/>
  <c r="G814" i="2"/>
  <c r="L815" i="2" s="1"/>
  <c r="O816" i="2" s="1"/>
  <c r="E815" i="2"/>
  <c r="J816" i="2" s="1"/>
  <c r="M817" i="2" s="1"/>
  <c r="F815" i="2"/>
  <c r="K816" i="2" s="1"/>
  <c r="N817" i="2" s="1"/>
  <c r="G815" i="2"/>
  <c r="L816" i="2" s="1"/>
  <c r="O817" i="2" s="1"/>
  <c r="E816" i="2"/>
  <c r="J817" i="2" s="1"/>
  <c r="M818" i="2" s="1"/>
  <c r="F816" i="2"/>
  <c r="K817" i="2" s="1"/>
  <c r="N818" i="2" s="1"/>
  <c r="G816" i="2"/>
  <c r="L817" i="2" s="1"/>
  <c r="O818" i="2" s="1"/>
  <c r="E817" i="2"/>
  <c r="J818" i="2" s="1"/>
  <c r="M819" i="2" s="1"/>
  <c r="F817" i="2"/>
  <c r="K818" i="2" s="1"/>
  <c r="N819" i="2" s="1"/>
  <c r="G817" i="2"/>
  <c r="L818" i="2" s="1"/>
  <c r="O819" i="2" s="1"/>
  <c r="E818" i="2"/>
  <c r="J819" i="2" s="1"/>
  <c r="M820" i="2" s="1"/>
  <c r="F818" i="2"/>
  <c r="K819" i="2" s="1"/>
  <c r="N820" i="2" s="1"/>
  <c r="G818" i="2"/>
  <c r="L819" i="2" s="1"/>
  <c r="O820" i="2" s="1"/>
  <c r="E819" i="2"/>
  <c r="J820" i="2" s="1"/>
  <c r="M821" i="2" s="1"/>
  <c r="F819" i="2"/>
  <c r="K820" i="2" s="1"/>
  <c r="N821" i="2" s="1"/>
  <c r="G819" i="2"/>
  <c r="L820" i="2" s="1"/>
  <c r="O821" i="2" s="1"/>
  <c r="E820" i="2"/>
  <c r="J821" i="2" s="1"/>
  <c r="M822" i="2" s="1"/>
  <c r="F820" i="2"/>
  <c r="K821" i="2" s="1"/>
  <c r="N822" i="2" s="1"/>
  <c r="G820" i="2"/>
  <c r="L821" i="2" s="1"/>
  <c r="O822" i="2" s="1"/>
  <c r="E821" i="2"/>
  <c r="J822" i="2" s="1"/>
  <c r="M823" i="2" s="1"/>
  <c r="F821" i="2"/>
  <c r="K822" i="2" s="1"/>
  <c r="N823" i="2" s="1"/>
  <c r="G821" i="2"/>
  <c r="L822" i="2" s="1"/>
  <c r="O823" i="2" s="1"/>
  <c r="E822" i="2"/>
  <c r="J823" i="2" s="1"/>
  <c r="M824" i="2" s="1"/>
  <c r="F822" i="2"/>
  <c r="K823" i="2" s="1"/>
  <c r="N824" i="2" s="1"/>
  <c r="G822" i="2"/>
  <c r="L823" i="2" s="1"/>
  <c r="O824" i="2" s="1"/>
  <c r="E823" i="2"/>
  <c r="J824" i="2" s="1"/>
  <c r="M825" i="2" s="1"/>
  <c r="F823" i="2"/>
  <c r="K824" i="2" s="1"/>
  <c r="N825" i="2" s="1"/>
  <c r="G823" i="2"/>
  <c r="L824" i="2" s="1"/>
  <c r="O825" i="2" s="1"/>
  <c r="E824" i="2"/>
  <c r="J825" i="2" s="1"/>
  <c r="M826" i="2" s="1"/>
  <c r="F824" i="2"/>
  <c r="K825" i="2" s="1"/>
  <c r="N826" i="2" s="1"/>
  <c r="G824" i="2"/>
  <c r="L825" i="2" s="1"/>
  <c r="O826" i="2" s="1"/>
  <c r="E825" i="2"/>
  <c r="J826" i="2" s="1"/>
  <c r="M827" i="2" s="1"/>
  <c r="F825" i="2"/>
  <c r="K826" i="2" s="1"/>
  <c r="N827" i="2" s="1"/>
  <c r="G825" i="2"/>
  <c r="L826" i="2" s="1"/>
  <c r="O827" i="2" s="1"/>
  <c r="E826" i="2"/>
  <c r="J827" i="2" s="1"/>
  <c r="M828" i="2" s="1"/>
  <c r="F826" i="2"/>
  <c r="K827" i="2" s="1"/>
  <c r="N828" i="2" s="1"/>
  <c r="G826" i="2"/>
  <c r="L827" i="2" s="1"/>
  <c r="O828" i="2" s="1"/>
  <c r="E827" i="2"/>
  <c r="J828" i="2" s="1"/>
  <c r="M829" i="2" s="1"/>
  <c r="F827" i="2"/>
  <c r="K828" i="2" s="1"/>
  <c r="N829" i="2" s="1"/>
  <c r="G827" i="2"/>
  <c r="L828" i="2" s="1"/>
  <c r="O829" i="2" s="1"/>
  <c r="E828" i="2"/>
  <c r="J829" i="2" s="1"/>
  <c r="M830" i="2" s="1"/>
  <c r="F828" i="2"/>
  <c r="K829" i="2" s="1"/>
  <c r="N830" i="2" s="1"/>
  <c r="G828" i="2"/>
  <c r="L829" i="2" s="1"/>
  <c r="O830" i="2" s="1"/>
  <c r="E829" i="2"/>
  <c r="J830" i="2" s="1"/>
  <c r="M831" i="2" s="1"/>
  <c r="F829" i="2"/>
  <c r="K830" i="2" s="1"/>
  <c r="N831" i="2" s="1"/>
  <c r="G829" i="2"/>
  <c r="L830" i="2" s="1"/>
  <c r="O831" i="2" s="1"/>
  <c r="E830" i="2"/>
  <c r="J831" i="2" s="1"/>
  <c r="M832" i="2" s="1"/>
  <c r="F830" i="2"/>
  <c r="K831" i="2" s="1"/>
  <c r="N832" i="2" s="1"/>
  <c r="G830" i="2"/>
  <c r="L831" i="2" s="1"/>
  <c r="O832" i="2" s="1"/>
  <c r="E831" i="2"/>
  <c r="J832" i="2" s="1"/>
  <c r="M833" i="2" s="1"/>
  <c r="F831" i="2"/>
  <c r="K832" i="2" s="1"/>
  <c r="N833" i="2" s="1"/>
  <c r="G831" i="2"/>
  <c r="L832" i="2" s="1"/>
  <c r="O833" i="2" s="1"/>
  <c r="E832" i="2"/>
  <c r="J833" i="2" s="1"/>
  <c r="M834" i="2" s="1"/>
  <c r="F832" i="2"/>
  <c r="K833" i="2" s="1"/>
  <c r="N834" i="2" s="1"/>
  <c r="G832" i="2"/>
  <c r="L833" i="2" s="1"/>
  <c r="O834" i="2" s="1"/>
  <c r="E833" i="2"/>
  <c r="J834" i="2" s="1"/>
  <c r="M835" i="2" s="1"/>
  <c r="F833" i="2"/>
  <c r="K834" i="2" s="1"/>
  <c r="N835" i="2" s="1"/>
  <c r="G833" i="2"/>
  <c r="L834" i="2" s="1"/>
  <c r="O835" i="2" s="1"/>
  <c r="E834" i="2"/>
  <c r="J835" i="2" s="1"/>
  <c r="M836" i="2" s="1"/>
  <c r="F834" i="2"/>
  <c r="K835" i="2" s="1"/>
  <c r="N836" i="2" s="1"/>
  <c r="G834" i="2"/>
  <c r="L835" i="2" s="1"/>
  <c r="O836" i="2" s="1"/>
  <c r="E835" i="2"/>
  <c r="J836" i="2" s="1"/>
  <c r="M837" i="2" s="1"/>
  <c r="F835" i="2"/>
  <c r="K836" i="2" s="1"/>
  <c r="N837" i="2" s="1"/>
  <c r="G835" i="2"/>
  <c r="L836" i="2" s="1"/>
  <c r="O837" i="2" s="1"/>
  <c r="E836" i="2"/>
  <c r="J837" i="2" s="1"/>
  <c r="M838" i="2" s="1"/>
  <c r="F836" i="2"/>
  <c r="K837" i="2" s="1"/>
  <c r="N838" i="2" s="1"/>
  <c r="G836" i="2"/>
  <c r="L837" i="2" s="1"/>
  <c r="O838" i="2" s="1"/>
  <c r="E837" i="2"/>
  <c r="J838" i="2" s="1"/>
  <c r="M839" i="2" s="1"/>
  <c r="F837" i="2"/>
  <c r="K838" i="2" s="1"/>
  <c r="N839" i="2" s="1"/>
  <c r="G837" i="2"/>
  <c r="L838" i="2" s="1"/>
  <c r="O839" i="2" s="1"/>
  <c r="E838" i="2"/>
  <c r="J839" i="2" s="1"/>
  <c r="M840" i="2" s="1"/>
  <c r="F838" i="2"/>
  <c r="K839" i="2" s="1"/>
  <c r="N840" i="2" s="1"/>
  <c r="G838" i="2"/>
  <c r="L839" i="2" s="1"/>
  <c r="O840" i="2" s="1"/>
  <c r="E839" i="2"/>
  <c r="J840" i="2" s="1"/>
  <c r="M841" i="2" s="1"/>
  <c r="F839" i="2"/>
  <c r="K840" i="2" s="1"/>
  <c r="N841" i="2" s="1"/>
  <c r="G839" i="2"/>
  <c r="L840" i="2" s="1"/>
  <c r="O841" i="2" s="1"/>
  <c r="E840" i="2"/>
  <c r="J841" i="2" s="1"/>
  <c r="M842" i="2" s="1"/>
  <c r="F840" i="2"/>
  <c r="K841" i="2" s="1"/>
  <c r="N842" i="2" s="1"/>
  <c r="G840" i="2"/>
  <c r="L841" i="2" s="1"/>
  <c r="O842" i="2" s="1"/>
  <c r="E841" i="2"/>
  <c r="J842" i="2" s="1"/>
  <c r="M843" i="2" s="1"/>
  <c r="F841" i="2"/>
  <c r="K842" i="2" s="1"/>
  <c r="N843" i="2" s="1"/>
  <c r="G841" i="2"/>
  <c r="L842" i="2" s="1"/>
  <c r="O843" i="2" s="1"/>
  <c r="E842" i="2"/>
  <c r="J843" i="2" s="1"/>
  <c r="M844" i="2" s="1"/>
  <c r="F842" i="2"/>
  <c r="K843" i="2" s="1"/>
  <c r="N844" i="2" s="1"/>
  <c r="G842" i="2"/>
  <c r="L843" i="2" s="1"/>
  <c r="O844" i="2" s="1"/>
  <c r="E843" i="2"/>
  <c r="J844" i="2" s="1"/>
  <c r="M845" i="2" s="1"/>
  <c r="F843" i="2"/>
  <c r="K844" i="2" s="1"/>
  <c r="N845" i="2" s="1"/>
  <c r="G843" i="2"/>
  <c r="L844" i="2" s="1"/>
  <c r="O845" i="2" s="1"/>
  <c r="E844" i="2"/>
  <c r="J845" i="2" s="1"/>
  <c r="M846" i="2" s="1"/>
  <c r="F844" i="2"/>
  <c r="K845" i="2" s="1"/>
  <c r="N846" i="2" s="1"/>
  <c r="G844" i="2"/>
  <c r="L845" i="2" s="1"/>
  <c r="O846" i="2" s="1"/>
  <c r="E845" i="2"/>
  <c r="J846" i="2" s="1"/>
  <c r="M847" i="2" s="1"/>
  <c r="F845" i="2"/>
  <c r="K846" i="2" s="1"/>
  <c r="N847" i="2" s="1"/>
  <c r="G845" i="2"/>
  <c r="L846" i="2" s="1"/>
  <c r="O847" i="2" s="1"/>
  <c r="E846" i="2"/>
  <c r="J847" i="2" s="1"/>
  <c r="M848" i="2" s="1"/>
  <c r="F846" i="2"/>
  <c r="K847" i="2" s="1"/>
  <c r="N848" i="2" s="1"/>
  <c r="G846" i="2"/>
  <c r="L847" i="2" s="1"/>
  <c r="O848" i="2" s="1"/>
  <c r="E847" i="2"/>
  <c r="J848" i="2" s="1"/>
  <c r="M849" i="2" s="1"/>
  <c r="F847" i="2"/>
  <c r="K848" i="2" s="1"/>
  <c r="N849" i="2" s="1"/>
  <c r="G847" i="2"/>
  <c r="L848" i="2" s="1"/>
  <c r="O849" i="2" s="1"/>
  <c r="E848" i="2"/>
  <c r="J849" i="2" s="1"/>
  <c r="M850" i="2" s="1"/>
  <c r="F848" i="2"/>
  <c r="K849" i="2" s="1"/>
  <c r="N850" i="2" s="1"/>
  <c r="G848" i="2"/>
  <c r="L849" i="2" s="1"/>
  <c r="O850" i="2" s="1"/>
  <c r="E849" i="2"/>
  <c r="J850" i="2" s="1"/>
  <c r="M851" i="2" s="1"/>
  <c r="F849" i="2"/>
  <c r="K850" i="2" s="1"/>
  <c r="N851" i="2" s="1"/>
  <c r="G849" i="2"/>
  <c r="L850" i="2" s="1"/>
  <c r="O851" i="2" s="1"/>
  <c r="E850" i="2"/>
  <c r="J851" i="2" s="1"/>
  <c r="M852" i="2" s="1"/>
  <c r="F850" i="2"/>
  <c r="K851" i="2" s="1"/>
  <c r="N852" i="2" s="1"/>
  <c r="G850" i="2"/>
  <c r="L851" i="2" s="1"/>
  <c r="O852" i="2" s="1"/>
  <c r="E851" i="2"/>
  <c r="J852" i="2" s="1"/>
  <c r="M853" i="2" s="1"/>
  <c r="F851" i="2"/>
  <c r="K852" i="2" s="1"/>
  <c r="N853" i="2" s="1"/>
  <c r="G851" i="2"/>
  <c r="L852" i="2" s="1"/>
  <c r="O853" i="2" s="1"/>
  <c r="E852" i="2"/>
  <c r="J853" i="2" s="1"/>
  <c r="M854" i="2" s="1"/>
  <c r="F852" i="2"/>
  <c r="K853" i="2" s="1"/>
  <c r="N854" i="2" s="1"/>
  <c r="G852" i="2"/>
  <c r="L853" i="2" s="1"/>
  <c r="O854" i="2" s="1"/>
  <c r="E853" i="2"/>
  <c r="J854" i="2" s="1"/>
  <c r="M855" i="2" s="1"/>
  <c r="F853" i="2"/>
  <c r="K854" i="2" s="1"/>
  <c r="N855" i="2" s="1"/>
  <c r="G853" i="2"/>
  <c r="L854" i="2" s="1"/>
  <c r="O855" i="2" s="1"/>
  <c r="E854" i="2"/>
  <c r="J855" i="2" s="1"/>
  <c r="M856" i="2" s="1"/>
  <c r="F854" i="2"/>
  <c r="K855" i="2" s="1"/>
  <c r="N856" i="2" s="1"/>
  <c r="G854" i="2"/>
  <c r="L855" i="2" s="1"/>
  <c r="O856" i="2" s="1"/>
  <c r="E855" i="2"/>
  <c r="J856" i="2" s="1"/>
  <c r="M857" i="2" s="1"/>
  <c r="F855" i="2"/>
  <c r="K856" i="2" s="1"/>
  <c r="N857" i="2" s="1"/>
  <c r="G855" i="2"/>
  <c r="L856" i="2" s="1"/>
  <c r="O857" i="2" s="1"/>
  <c r="E856" i="2"/>
  <c r="J857" i="2" s="1"/>
  <c r="M858" i="2" s="1"/>
  <c r="F856" i="2"/>
  <c r="K857" i="2" s="1"/>
  <c r="N858" i="2" s="1"/>
  <c r="G856" i="2"/>
  <c r="L857" i="2" s="1"/>
  <c r="O858" i="2" s="1"/>
  <c r="E857" i="2"/>
  <c r="J858" i="2" s="1"/>
  <c r="M859" i="2" s="1"/>
  <c r="F857" i="2"/>
  <c r="K858" i="2" s="1"/>
  <c r="N859" i="2" s="1"/>
  <c r="G857" i="2"/>
  <c r="L858" i="2" s="1"/>
  <c r="O859" i="2" s="1"/>
  <c r="E858" i="2"/>
  <c r="J859" i="2" s="1"/>
  <c r="M860" i="2" s="1"/>
  <c r="F858" i="2"/>
  <c r="K859" i="2" s="1"/>
  <c r="N860" i="2" s="1"/>
  <c r="G858" i="2"/>
  <c r="L859" i="2" s="1"/>
  <c r="O860" i="2" s="1"/>
  <c r="E859" i="2"/>
  <c r="J860" i="2" s="1"/>
  <c r="M861" i="2" s="1"/>
  <c r="F859" i="2"/>
  <c r="K860" i="2" s="1"/>
  <c r="N861" i="2" s="1"/>
  <c r="G859" i="2"/>
  <c r="L860" i="2" s="1"/>
  <c r="O861" i="2" s="1"/>
  <c r="E860" i="2"/>
  <c r="J861" i="2" s="1"/>
  <c r="M862" i="2" s="1"/>
  <c r="F860" i="2"/>
  <c r="K861" i="2" s="1"/>
  <c r="N862" i="2" s="1"/>
  <c r="G860" i="2"/>
  <c r="L861" i="2" s="1"/>
  <c r="O862" i="2" s="1"/>
  <c r="E861" i="2"/>
  <c r="J862" i="2" s="1"/>
  <c r="M863" i="2" s="1"/>
  <c r="F861" i="2"/>
  <c r="K862" i="2" s="1"/>
  <c r="N863" i="2" s="1"/>
  <c r="G861" i="2"/>
  <c r="L862" i="2" s="1"/>
  <c r="O863" i="2" s="1"/>
  <c r="E862" i="2"/>
  <c r="J863" i="2" s="1"/>
  <c r="M864" i="2" s="1"/>
  <c r="F862" i="2"/>
  <c r="K863" i="2" s="1"/>
  <c r="N864" i="2" s="1"/>
  <c r="G862" i="2"/>
  <c r="L863" i="2" s="1"/>
  <c r="O864" i="2" s="1"/>
  <c r="E863" i="2"/>
  <c r="J864" i="2" s="1"/>
  <c r="M865" i="2" s="1"/>
  <c r="F863" i="2"/>
  <c r="K864" i="2" s="1"/>
  <c r="N865" i="2" s="1"/>
  <c r="G863" i="2"/>
  <c r="L864" i="2" s="1"/>
  <c r="O865" i="2" s="1"/>
  <c r="E864" i="2"/>
  <c r="J865" i="2" s="1"/>
  <c r="M866" i="2" s="1"/>
  <c r="F864" i="2"/>
  <c r="K865" i="2" s="1"/>
  <c r="N866" i="2" s="1"/>
  <c r="G864" i="2"/>
  <c r="L865" i="2" s="1"/>
  <c r="O866" i="2" s="1"/>
  <c r="E865" i="2"/>
  <c r="J866" i="2" s="1"/>
  <c r="M867" i="2" s="1"/>
  <c r="F865" i="2"/>
  <c r="K866" i="2" s="1"/>
  <c r="N867" i="2" s="1"/>
  <c r="G865" i="2"/>
  <c r="L866" i="2" s="1"/>
  <c r="O867" i="2" s="1"/>
  <c r="E866" i="2"/>
  <c r="J867" i="2" s="1"/>
  <c r="M868" i="2" s="1"/>
  <c r="F866" i="2"/>
  <c r="K867" i="2" s="1"/>
  <c r="N868" i="2" s="1"/>
  <c r="G866" i="2"/>
  <c r="L867" i="2" s="1"/>
  <c r="O868" i="2" s="1"/>
  <c r="E867" i="2"/>
  <c r="J868" i="2" s="1"/>
  <c r="M869" i="2" s="1"/>
  <c r="F867" i="2"/>
  <c r="K868" i="2" s="1"/>
  <c r="N869" i="2" s="1"/>
  <c r="G867" i="2"/>
  <c r="L868" i="2" s="1"/>
  <c r="O869" i="2" s="1"/>
  <c r="E868" i="2"/>
  <c r="J869" i="2" s="1"/>
  <c r="M870" i="2" s="1"/>
  <c r="F868" i="2"/>
  <c r="K869" i="2" s="1"/>
  <c r="N870" i="2" s="1"/>
  <c r="G868" i="2"/>
  <c r="L869" i="2" s="1"/>
  <c r="O870" i="2" s="1"/>
  <c r="E869" i="2"/>
  <c r="J870" i="2" s="1"/>
  <c r="M871" i="2" s="1"/>
  <c r="F869" i="2"/>
  <c r="K870" i="2" s="1"/>
  <c r="N871" i="2" s="1"/>
  <c r="G869" i="2"/>
  <c r="L870" i="2" s="1"/>
  <c r="O871" i="2" s="1"/>
  <c r="E870" i="2"/>
  <c r="J871" i="2" s="1"/>
  <c r="M872" i="2" s="1"/>
  <c r="F870" i="2"/>
  <c r="K871" i="2" s="1"/>
  <c r="N872" i="2" s="1"/>
  <c r="G870" i="2"/>
  <c r="L871" i="2" s="1"/>
  <c r="O872" i="2" s="1"/>
  <c r="E871" i="2"/>
  <c r="J872" i="2" s="1"/>
  <c r="M873" i="2" s="1"/>
  <c r="F871" i="2"/>
  <c r="K872" i="2" s="1"/>
  <c r="N873" i="2" s="1"/>
  <c r="G871" i="2"/>
  <c r="L872" i="2" s="1"/>
  <c r="O873" i="2" s="1"/>
  <c r="E872" i="2"/>
  <c r="J873" i="2" s="1"/>
  <c r="M874" i="2" s="1"/>
  <c r="F872" i="2"/>
  <c r="K873" i="2" s="1"/>
  <c r="N874" i="2" s="1"/>
  <c r="G872" i="2"/>
  <c r="L873" i="2" s="1"/>
  <c r="O874" i="2" s="1"/>
  <c r="E873" i="2"/>
  <c r="J874" i="2" s="1"/>
  <c r="M875" i="2" s="1"/>
  <c r="F873" i="2"/>
  <c r="K874" i="2" s="1"/>
  <c r="N875" i="2" s="1"/>
  <c r="G873" i="2"/>
  <c r="L874" i="2" s="1"/>
  <c r="O875" i="2" s="1"/>
  <c r="E874" i="2"/>
  <c r="J875" i="2" s="1"/>
  <c r="M876" i="2" s="1"/>
  <c r="F874" i="2"/>
  <c r="K875" i="2" s="1"/>
  <c r="N876" i="2" s="1"/>
  <c r="G874" i="2"/>
  <c r="L875" i="2" s="1"/>
  <c r="O876" i="2" s="1"/>
  <c r="E875" i="2"/>
  <c r="J876" i="2" s="1"/>
  <c r="M877" i="2" s="1"/>
  <c r="F875" i="2"/>
  <c r="K876" i="2" s="1"/>
  <c r="N877" i="2" s="1"/>
  <c r="G875" i="2"/>
  <c r="L876" i="2" s="1"/>
  <c r="O877" i="2" s="1"/>
  <c r="E876" i="2"/>
  <c r="J877" i="2" s="1"/>
  <c r="M878" i="2" s="1"/>
  <c r="F876" i="2"/>
  <c r="K877" i="2" s="1"/>
  <c r="N878" i="2" s="1"/>
  <c r="G876" i="2"/>
  <c r="L877" i="2" s="1"/>
  <c r="O878" i="2" s="1"/>
  <c r="E877" i="2"/>
  <c r="J878" i="2" s="1"/>
  <c r="M879" i="2" s="1"/>
  <c r="F877" i="2"/>
  <c r="K878" i="2" s="1"/>
  <c r="N879" i="2" s="1"/>
  <c r="G877" i="2"/>
  <c r="L878" i="2" s="1"/>
  <c r="O879" i="2" s="1"/>
  <c r="E878" i="2"/>
  <c r="J879" i="2" s="1"/>
  <c r="M880" i="2" s="1"/>
  <c r="F878" i="2"/>
  <c r="K879" i="2" s="1"/>
  <c r="N880" i="2" s="1"/>
  <c r="G878" i="2"/>
  <c r="L879" i="2" s="1"/>
  <c r="O880" i="2" s="1"/>
  <c r="E879" i="2"/>
  <c r="J880" i="2" s="1"/>
  <c r="M881" i="2" s="1"/>
  <c r="F879" i="2"/>
  <c r="K880" i="2" s="1"/>
  <c r="N881" i="2" s="1"/>
  <c r="G879" i="2"/>
  <c r="L880" i="2" s="1"/>
  <c r="O881" i="2" s="1"/>
  <c r="E880" i="2"/>
  <c r="J881" i="2" s="1"/>
  <c r="M882" i="2" s="1"/>
  <c r="F880" i="2"/>
  <c r="K881" i="2" s="1"/>
  <c r="N882" i="2" s="1"/>
  <c r="G880" i="2"/>
  <c r="L881" i="2" s="1"/>
  <c r="O882" i="2" s="1"/>
  <c r="E881" i="2"/>
  <c r="J882" i="2" s="1"/>
  <c r="M883" i="2" s="1"/>
  <c r="F881" i="2"/>
  <c r="K882" i="2" s="1"/>
  <c r="N883" i="2" s="1"/>
  <c r="G881" i="2"/>
  <c r="L882" i="2" s="1"/>
  <c r="O883" i="2" s="1"/>
  <c r="E882" i="2"/>
  <c r="J883" i="2" s="1"/>
  <c r="M884" i="2" s="1"/>
  <c r="F882" i="2"/>
  <c r="K883" i="2" s="1"/>
  <c r="N884" i="2" s="1"/>
  <c r="G882" i="2"/>
  <c r="L883" i="2" s="1"/>
  <c r="O884" i="2" s="1"/>
  <c r="E883" i="2"/>
  <c r="J884" i="2" s="1"/>
  <c r="M885" i="2" s="1"/>
  <c r="F883" i="2"/>
  <c r="K884" i="2" s="1"/>
  <c r="N885" i="2" s="1"/>
  <c r="G883" i="2"/>
  <c r="L884" i="2" s="1"/>
  <c r="O885" i="2" s="1"/>
  <c r="E884" i="2"/>
  <c r="J885" i="2" s="1"/>
  <c r="M886" i="2" s="1"/>
  <c r="F884" i="2"/>
  <c r="K885" i="2" s="1"/>
  <c r="N886" i="2" s="1"/>
  <c r="G884" i="2"/>
  <c r="L885" i="2" s="1"/>
  <c r="O886" i="2" s="1"/>
  <c r="E885" i="2"/>
  <c r="J886" i="2" s="1"/>
  <c r="M887" i="2" s="1"/>
  <c r="F885" i="2"/>
  <c r="K886" i="2" s="1"/>
  <c r="N887" i="2" s="1"/>
  <c r="G885" i="2"/>
  <c r="L886" i="2" s="1"/>
  <c r="O887" i="2" s="1"/>
  <c r="E886" i="2"/>
  <c r="J887" i="2" s="1"/>
  <c r="M888" i="2" s="1"/>
  <c r="F886" i="2"/>
  <c r="K887" i="2" s="1"/>
  <c r="N888" i="2" s="1"/>
  <c r="G886" i="2"/>
  <c r="L887" i="2" s="1"/>
  <c r="O888" i="2" s="1"/>
  <c r="E887" i="2"/>
  <c r="J888" i="2" s="1"/>
  <c r="M889" i="2" s="1"/>
  <c r="F887" i="2"/>
  <c r="K888" i="2" s="1"/>
  <c r="N889" i="2" s="1"/>
  <c r="G887" i="2"/>
  <c r="L888" i="2" s="1"/>
  <c r="O889" i="2" s="1"/>
  <c r="E888" i="2"/>
  <c r="J889" i="2" s="1"/>
  <c r="M890" i="2" s="1"/>
  <c r="F888" i="2"/>
  <c r="K889" i="2" s="1"/>
  <c r="N890" i="2" s="1"/>
  <c r="G888" i="2"/>
  <c r="L889" i="2" s="1"/>
  <c r="O890" i="2" s="1"/>
  <c r="E889" i="2"/>
  <c r="J890" i="2" s="1"/>
  <c r="M891" i="2" s="1"/>
  <c r="F889" i="2"/>
  <c r="K890" i="2" s="1"/>
  <c r="N891" i="2" s="1"/>
  <c r="G889" i="2"/>
  <c r="L890" i="2" s="1"/>
  <c r="O891" i="2" s="1"/>
  <c r="E890" i="2"/>
  <c r="J891" i="2" s="1"/>
  <c r="M892" i="2" s="1"/>
  <c r="F890" i="2"/>
  <c r="K891" i="2" s="1"/>
  <c r="N892" i="2" s="1"/>
  <c r="G890" i="2"/>
  <c r="L891" i="2" s="1"/>
  <c r="O892" i="2" s="1"/>
  <c r="E891" i="2"/>
  <c r="J892" i="2" s="1"/>
  <c r="M893" i="2" s="1"/>
  <c r="F891" i="2"/>
  <c r="K892" i="2" s="1"/>
  <c r="N893" i="2" s="1"/>
  <c r="G891" i="2"/>
  <c r="L892" i="2" s="1"/>
  <c r="O893" i="2" s="1"/>
  <c r="E892" i="2"/>
  <c r="J893" i="2" s="1"/>
  <c r="M894" i="2" s="1"/>
  <c r="F892" i="2"/>
  <c r="K893" i="2" s="1"/>
  <c r="N894" i="2" s="1"/>
  <c r="G892" i="2"/>
  <c r="L893" i="2" s="1"/>
  <c r="O894" i="2" s="1"/>
  <c r="E893" i="2"/>
  <c r="J894" i="2" s="1"/>
  <c r="M895" i="2" s="1"/>
  <c r="F893" i="2"/>
  <c r="K894" i="2" s="1"/>
  <c r="N895" i="2" s="1"/>
  <c r="G893" i="2"/>
  <c r="L894" i="2" s="1"/>
  <c r="O895" i="2" s="1"/>
  <c r="E894" i="2"/>
  <c r="J895" i="2" s="1"/>
  <c r="M896" i="2" s="1"/>
  <c r="F894" i="2"/>
  <c r="K895" i="2" s="1"/>
  <c r="N896" i="2" s="1"/>
  <c r="G894" i="2"/>
  <c r="L895" i="2" s="1"/>
  <c r="O896" i="2" s="1"/>
  <c r="E895" i="2"/>
  <c r="J896" i="2" s="1"/>
  <c r="M897" i="2" s="1"/>
  <c r="F895" i="2"/>
  <c r="K896" i="2" s="1"/>
  <c r="N897" i="2" s="1"/>
  <c r="G895" i="2"/>
  <c r="L896" i="2" s="1"/>
  <c r="O897" i="2" s="1"/>
  <c r="E896" i="2"/>
  <c r="J897" i="2" s="1"/>
  <c r="M898" i="2" s="1"/>
  <c r="F896" i="2"/>
  <c r="K897" i="2" s="1"/>
  <c r="N898" i="2" s="1"/>
  <c r="G896" i="2"/>
  <c r="L897" i="2" s="1"/>
  <c r="O898" i="2" s="1"/>
  <c r="E897" i="2"/>
  <c r="J898" i="2" s="1"/>
  <c r="M899" i="2" s="1"/>
  <c r="F897" i="2"/>
  <c r="K898" i="2" s="1"/>
  <c r="N899" i="2" s="1"/>
  <c r="G897" i="2"/>
  <c r="L898" i="2" s="1"/>
  <c r="O899" i="2" s="1"/>
  <c r="E898" i="2"/>
  <c r="J899" i="2" s="1"/>
  <c r="M900" i="2" s="1"/>
  <c r="F898" i="2"/>
  <c r="K899" i="2" s="1"/>
  <c r="N900" i="2" s="1"/>
  <c r="G898" i="2"/>
  <c r="L899" i="2" s="1"/>
  <c r="O900" i="2" s="1"/>
  <c r="E899" i="2"/>
  <c r="J900" i="2" s="1"/>
  <c r="M901" i="2" s="1"/>
  <c r="F899" i="2"/>
  <c r="K900" i="2" s="1"/>
  <c r="N901" i="2" s="1"/>
  <c r="G899" i="2"/>
  <c r="L900" i="2" s="1"/>
  <c r="O901" i="2" s="1"/>
  <c r="E900" i="2"/>
  <c r="J901" i="2" s="1"/>
  <c r="M902" i="2" s="1"/>
  <c r="F900" i="2"/>
  <c r="K901" i="2" s="1"/>
  <c r="N902" i="2" s="1"/>
  <c r="G900" i="2"/>
  <c r="L901" i="2" s="1"/>
  <c r="O902" i="2" s="1"/>
  <c r="E901" i="2"/>
  <c r="J902" i="2" s="1"/>
  <c r="M903" i="2" s="1"/>
  <c r="F901" i="2"/>
  <c r="K902" i="2" s="1"/>
  <c r="N903" i="2" s="1"/>
  <c r="G901" i="2"/>
  <c r="L902" i="2" s="1"/>
  <c r="O903" i="2" s="1"/>
  <c r="E902" i="2"/>
  <c r="J903" i="2" s="1"/>
  <c r="M904" i="2" s="1"/>
  <c r="F902" i="2"/>
  <c r="K903" i="2" s="1"/>
  <c r="N904" i="2" s="1"/>
  <c r="G902" i="2"/>
  <c r="L903" i="2" s="1"/>
  <c r="O904" i="2" s="1"/>
  <c r="E903" i="2"/>
  <c r="J904" i="2" s="1"/>
  <c r="M905" i="2" s="1"/>
  <c r="F903" i="2"/>
  <c r="K904" i="2" s="1"/>
  <c r="N905" i="2" s="1"/>
  <c r="G903" i="2"/>
  <c r="L904" i="2" s="1"/>
  <c r="O905" i="2" s="1"/>
  <c r="E904" i="2"/>
  <c r="J905" i="2" s="1"/>
  <c r="M906" i="2" s="1"/>
  <c r="F904" i="2"/>
  <c r="K905" i="2" s="1"/>
  <c r="N906" i="2" s="1"/>
  <c r="G904" i="2"/>
  <c r="L905" i="2" s="1"/>
  <c r="O906" i="2" s="1"/>
  <c r="E905" i="2"/>
  <c r="J906" i="2" s="1"/>
  <c r="M907" i="2" s="1"/>
  <c r="F905" i="2"/>
  <c r="K906" i="2" s="1"/>
  <c r="N907" i="2" s="1"/>
  <c r="G905" i="2"/>
  <c r="L906" i="2" s="1"/>
  <c r="O907" i="2" s="1"/>
  <c r="E906" i="2"/>
  <c r="J907" i="2" s="1"/>
  <c r="M908" i="2" s="1"/>
  <c r="F906" i="2"/>
  <c r="K907" i="2" s="1"/>
  <c r="N908" i="2" s="1"/>
  <c r="G906" i="2"/>
  <c r="L907" i="2" s="1"/>
  <c r="O908" i="2" s="1"/>
  <c r="E907" i="2"/>
  <c r="J908" i="2" s="1"/>
  <c r="M909" i="2" s="1"/>
  <c r="F907" i="2"/>
  <c r="K908" i="2" s="1"/>
  <c r="N909" i="2" s="1"/>
  <c r="G907" i="2"/>
  <c r="L908" i="2" s="1"/>
  <c r="O909" i="2" s="1"/>
  <c r="E908" i="2"/>
  <c r="J909" i="2" s="1"/>
  <c r="M910" i="2" s="1"/>
  <c r="F908" i="2"/>
  <c r="K909" i="2" s="1"/>
  <c r="N910" i="2" s="1"/>
  <c r="G908" i="2"/>
  <c r="L909" i="2" s="1"/>
  <c r="O910" i="2" s="1"/>
  <c r="E909" i="2"/>
  <c r="J910" i="2" s="1"/>
  <c r="M911" i="2" s="1"/>
  <c r="F909" i="2"/>
  <c r="K910" i="2" s="1"/>
  <c r="N911" i="2" s="1"/>
  <c r="G909" i="2"/>
  <c r="L910" i="2" s="1"/>
  <c r="O911" i="2" s="1"/>
  <c r="E910" i="2"/>
  <c r="J911" i="2" s="1"/>
  <c r="M912" i="2" s="1"/>
  <c r="F910" i="2"/>
  <c r="K911" i="2" s="1"/>
  <c r="N912" i="2" s="1"/>
  <c r="G910" i="2"/>
  <c r="L911" i="2" s="1"/>
  <c r="O912" i="2" s="1"/>
  <c r="E911" i="2"/>
  <c r="J912" i="2" s="1"/>
  <c r="M913" i="2" s="1"/>
  <c r="F911" i="2"/>
  <c r="K912" i="2" s="1"/>
  <c r="N913" i="2" s="1"/>
  <c r="G911" i="2"/>
  <c r="L912" i="2" s="1"/>
  <c r="O913" i="2" s="1"/>
  <c r="E912" i="2"/>
  <c r="J913" i="2" s="1"/>
  <c r="M914" i="2" s="1"/>
  <c r="F912" i="2"/>
  <c r="K913" i="2" s="1"/>
  <c r="N914" i="2" s="1"/>
  <c r="G912" i="2"/>
  <c r="L913" i="2" s="1"/>
  <c r="O914" i="2" s="1"/>
  <c r="E913" i="2"/>
  <c r="J914" i="2" s="1"/>
  <c r="M915" i="2" s="1"/>
  <c r="F913" i="2"/>
  <c r="K914" i="2" s="1"/>
  <c r="N915" i="2" s="1"/>
  <c r="G913" i="2"/>
  <c r="L914" i="2" s="1"/>
  <c r="O915" i="2" s="1"/>
  <c r="E914" i="2"/>
  <c r="J915" i="2" s="1"/>
  <c r="M916" i="2" s="1"/>
  <c r="F914" i="2"/>
  <c r="K915" i="2" s="1"/>
  <c r="N916" i="2" s="1"/>
  <c r="G914" i="2"/>
  <c r="L915" i="2" s="1"/>
  <c r="O916" i="2" s="1"/>
  <c r="E915" i="2"/>
  <c r="J916" i="2" s="1"/>
  <c r="M917" i="2" s="1"/>
  <c r="F915" i="2"/>
  <c r="K916" i="2" s="1"/>
  <c r="N917" i="2" s="1"/>
  <c r="G915" i="2"/>
  <c r="L916" i="2" s="1"/>
  <c r="O917" i="2" s="1"/>
  <c r="E916" i="2"/>
  <c r="J917" i="2" s="1"/>
  <c r="M918" i="2" s="1"/>
  <c r="F916" i="2"/>
  <c r="K917" i="2" s="1"/>
  <c r="N918" i="2" s="1"/>
  <c r="G916" i="2"/>
  <c r="L917" i="2" s="1"/>
  <c r="O918" i="2" s="1"/>
  <c r="E917" i="2"/>
  <c r="J918" i="2" s="1"/>
  <c r="M919" i="2" s="1"/>
  <c r="F917" i="2"/>
  <c r="K918" i="2" s="1"/>
  <c r="N919" i="2" s="1"/>
  <c r="G917" i="2"/>
  <c r="L918" i="2" s="1"/>
  <c r="O919" i="2" s="1"/>
  <c r="E918" i="2"/>
  <c r="J919" i="2" s="1"/>
  <c r="M920" i="2" s="1"/>
  <c r="F918" i="2"/>
  <c r="K919" i="2" s="1"/>
  <c r="N920" i="2" s="1"/>
  <c r="G918" i="2"/>
  <c r="L919" i="2" s="1"/>
  <c r="O920" i="2" s="1"/>
  <c r="E919" i="2"/>
  <c r="J920" i="2" s="1"/>
  <c r="M921" i="2" s="1"/>
  <c r="F919" i="2"/>
  <c r="K920" i="2" s="1"/>
  <c r="N921" i="2" s="1"/>
  <c r="G919" i="2"/>
  <c r="L920" i="2" s="1"/>
  <c r="O921" i="2" s="1"/>
  <c r="E920" i="2"/>
  <c r="J921" i="2" s="1"/>
  <c r="M922" i="2" s="1"/>
  <c r="F920" i="2"/>
  <c r="K921" i="2" s="1"/>
  <c r="N922" i="2" s="1"/>
  <c r="G920" i="2"/>
  <c r="L921" i="2" s="1"/>
  <c r="O922" i="2" s="1"/>
  <c r="E921" i="2"/>
  <c r="J922" i="2" s="1"/>
  <c r="M923" i="2" s="1"/>
  <c r="F921" i="2"/>
  <c r="K922" i="2" s="1"/>
  <c r="N923" i="2" s="1"/>
  <c r="G921" i="2"/>
  <c r="L922" i="2" s="1"/>
  <c r="O923" i="2" s="1"/>
  <c r="E922" i="2"/>
  <c r="J923" i="2" s="1"/>
  <c r="M924" i="2" s="1"/>
  <c r="F922" i="2"/>
  <c r="K923" i="2" s="1"/>
  <c r="N924" i="2" s="1"/>
  <c r="G922" i="2"/>
  <c r="L923" i="2" s="1"/>
  <c r="O924" i="2" s="1"/>
  <c r="E923" i="2"/>
  <c r="J924" i="2" s="1"/>
  <c r="M925" i="2" s="1"/>
  <c r="F923" i="2"/>
  <c r="K924" i="2" s="1"/>
  <c r="N925" i="2" s="1"/>
  <c r="G923" i="2"/>
  <c r="L924" i="2" s="1"/>
  <c r="O925" i="2" s="1"/>
  <c r="E924" i="2"/>
  <c r="J925" i="2" s="1"/>
  <c r="M926" i="2" s="1"/>
  <c r="F924" i="2"/>
  <c r="K925" i="2" s="1"/>
  <c r="N926" i="2" s="1"/>
  <c r="G924" i="2"/>
  <c r="L925" i="2" s="1"/>
  <c r="O926" i="2" s="1"/>
  <c r="E925" i="2"/>
  <c r="J926" i="2" s="1"/>
  <c r="M927" i="2" s="1"/>
  <c r="F925" i="2"/>
  <c r="K926" i="2" s="1"/>
  <c r="N927" i="2" s="1"/>
  <c r="G925" i="2"/>
  <c r="L926" i="2" s="1"/>
  <c r="O927" i="2" s="1"/>
  <c r="E926" i="2"/>
  <c r="J927" i="2" s="1"/>
  <c r="M928" i="2" s="1"/>
  <c r="F926" i="2"/>
  <c r="K927" i="2" s="1"/>
  <c r="N928" i="2" s="1"/>
  <c r="G926" i="2"/>
  <c r="L927" i="2" s="1"/>
  <c r="O928" i="2" s="1"/>
  <c r="E927" i="2"/>
  <c r="J928" i="2" s="1"/>
  <c r="M929" i="2" s="1"/>
  <c r="F927" i="2"/>
  <c r="K928" i="2" s="1"/>
  <c r="N929" i="2" s="1"/>
  <c r="G927" i="2"/>
  <c r="L928" i="2" s="1"/>
  <c r="O929" i="2" s="1"/>
  <c r="E928" i="2"/>
  <c r="J929" i="2" s="1"/>
  <c r="M930" i="2" s="1"/>
  <c r="F928" i="2"/>
  <c r="K929" i="2" s="1"/>
  <c r="N930" i="2" s="1"/>
  <c r="G928" i="2"/>
  <c r="L929" i="2" s="1"/>
  <c r="O930" i="2" s="1"/>
  <c r="E929" i="2"/>
  <c r="J930" i="2" s="1"/>
  <c r="M931" i="2" s="1"/>
  <c r="F929" i="2"/>
  <c r="K930" i="2" s="1"/>
  <c r="N931" i="2" s="1"/>
  <c r="G929" i="2"/>
  <c r="L930" i="2" s="1"/>
  <c r="O931" i="2" s="1"/>
  <c r="E930" i="2"/>
  <c r="J931" i="2" s="1"/>
  <c r="M932" i="2" s="1"/>
  <c r="F930" i="2"/>
  <c r="K931" i="2" s="1"/>
  <c r="N932" i="2" s="1"/>
  <c r="G930" i="2"/>
  <c r="L931" i="2" s="1"/>
  <c r="O932" i="2" s="1"/>
  <c r="E931" i="2"/>
  <c r="J932" i="2" s="1"/>
  <c r="M933" i="2" s="1"/>
  <c r="F931" i="2"/>
  <c r="K932" i="2" s="1"/>
  <c r="N933" i="2" s="1"/>
  <c r="G931" i="2"/>
  <c r="L932" i="2" s="1"/>
  <c r="O933" i="2" s="1"/>
  <c r="E932" i="2"/>
  <c r="J933" i="2" s="1"/>
  <c r="M934" i="2" s="1"/>
  <c r="F932" i="2"/>
  <c r="K933" i="2" s="1"/>
  <c r="N934" i="2" s="1"/>
  <c r="G932" i="2"/>
  <c r="L933" i="2" s="1"/>
  <c r="O934" i="2" s="1"/>
  <c r="E933" i="2"/>
  <c r="J934" i="2" s="1"/>
  <c r="M935" i="2" s="1"/>
  <c r="F933" i="2"/>
  <c r="K934" i="2" s="1"/>
  <c r="N935" i="2" s="1"/>
  <c r="G933" i="2"/>
  <c r="L934" i="2" s="1"/>
  <c r="O935" i="2" s="1"/>
  <c r="E934" i="2"/>
  <c r="J935" i="2" s="1"/>
  <c r="M936" i="2" s="1"/>
  <c r="F934" i="2"/>
  <c r="K935" i="2" s="1"/>
  <c r="N936" i="2" s="1"/>
  <c r="G934" i="2"/>
  <c r="L935" i="2" s="1"/>
  <c r="O936" i="2" s="1"/>
  <c r="E935" i="2"/>
  <c r="J936" i="2" s="1"/>
  <c r="M937" i="2" s="1"/>
  <c r="F935" i="2"/>
  <c r="K936" i="2" s="1"/>
  <c r="N937" i="2" s="1"/>
  <c r="G935" i="2"/>
  <c r="L936" i="2" s="1"/>
  <c r="O937" i="2" s="1"/>
  <c r="E936" i="2"/>
  <c r="J937" i="2" s="1"/>
  <c r="M938" i="2" s="1"/>
  <c r="F936" i="2"/>
  <c r="K937" i="2" s="1"/>
  <c r="N938" i="2" s="1"/>
  <c r="G936" i="2"/>
  <c r="L937" i="2" s="1"/>
  <c r="O938" i="2" s="1"/>
  <c r="E937" i="2"/>
  <c r="J938" i="2" s="1"/>
  <c r="M939" i="2" s="1"/>
  <c r="F937" i="2"/>
  <c r="K938" i="2" s="1"/>
  <c r="N939" i="2" s="1"/>
  <c r="G937" i="2"/>
  <c r="L938" i="2" s="1"/>
  <c r="O939" i="2" s="1"/>
  <c r="E938" i="2"/>
  <c r="J939" i="2" s="1"/>
  <c r="M940" i="2" s="1"/>
  <c r="F938" i="2"/>
  <c r="K939" i="2" s="1"/>
  <c r="N940" i="2" s="1"/>
  <c r="G938" i="2"/>
  <c r="L939" i="2" s="1"/>
  <c r="O940" i="2" s="1"/>
  <c r="E939" i="2"/>
  <c r="J940" i="2" s="1"/>
  <c r="M941" i="2" s="1"/>
  <c r="F939" i="2"/>
  <c r="K940" i="2" s="1"/>
  <c r="N941" i="2" s="1"/>
  <c r="G939" i="2"/>
  <c r="L940" i="2" s="1"/>
  <c r="O941" i="2" s="1"/>
  <c r="E940" i="2"/>
  <c r="J941" i="2" s="1"/>
  <c r="M942" i="2" s="1"/>
  <c r="F940" i="2"/>
  <c r="K941" i="2" s="1"/>
  <c r="N942" i="2" s="1"/>
  <c r="G940" i="2"/>
  <c r="L941" i="2" s="1"/>
  <c r="O942" i="2" s="1"/>
  <c r="E941" i="2"/>
  <c r="J942" i="2" s="1"/>
  <c r="M943" i="2" s="1"/>
  <c r="F941" i="2"/>
  <c r="K942" i="2" s="1"/>
  <c r="N943" i="2" s="1"/>
  <c r="G941" i="2"/>
  <c r="L942" i="2" s="1"/>
  <c r="O943" i="2" s="1"/>
  <c r="E942" i="2"/>
  <c r="J943" i="2" s="1"/>
  <c r="M944" i="2" s="1"/>
  <c r="F942" i="2"/>
  <c r="K943" i="2" s="1"/>
  <c r="N944" i="2" s="1"/>
  <c r="G942" i="2"/>
  <c r="L943" i="2" s="1"/>
  <c r="O944" i="2" s="1"/>
  <c r="E943" i="2"/>
  <c r="J944" i="2" s="1"/>
  <c r="M945" i="2" s="1"/>
  <c r="F943" i="2"/>
  <c r="K944" i="2" s="1"/>
  <c r="N945" i="2" s="1"/>
  <c r="G943" i="2"/>
  <c r="L944" i="2" s="1"/>
  <c r="O945" i="2" s="1"/>
  <c r="E944" i="2"/>
  <c r="J945" i="2" s="1"/>
  <c r="M946" i="2" s="1"/>
  <c r="F944" i="2"/>
  <c r="K945" i="2" s="1"/>
  <c r="N946" i="2" s="1"/>
  <c r="G944" i="2"/>
  <c r="L945" i="2" s="1"/>
  <c r="O946" i="2" s="1"/>
  <c r="E945" i="2"/>
  <c r="J946" i="2" s="1"/>
  <c r="M947" i="2" s="1"/>
  <c r="F945" i="2"/>
  <c r="K946" i="2" s="1"/>
  <c r="N947" i="2" s="1"/>
  <c r="G945" i="2"/>
  <c r="L946" i="2" s="1"/>
  <c r="O947" i="2" s="1"/>
  <c r="E946" i="2"/>
  <c r="J947" i="2" s="1"/>
  <c r="M948" i="2" s="1"/>
  <c r="F946" i="2"/>
  <c r="K947" i="2" s="1"/>
  <c r="N948" i="2" s="1"/>
  <c r="G946" i="2"/>
  <c r="L947" i="2" s="1"/>
  <c r="O948" i="2" s="1"/>
  <c r="E947" i="2"/>
  <c r="J948" i="2" s="1"/>
  <c r="M949" i="2" s="1"/>
  <c r="F947" i="2"/>
  <c r="K948" i="2" s="1"/>
  <c r="N949" i="2" s="1"/>
  <c r="G947" i="2"/>
  <c r="L948" i="2" s="1"/>
  <c r="O949" i="2" s="1"/>
  <c r="E948" i="2"/>
  <c r="J949" i="2" s="1"/>
  <c r="M950" i="2" s="1"/>
  <c r="F948" i="2"/>
  <c r="K949" i="2" s="1"/>
  <c r="N950" i="2" s="1"/>
  <c r="G948" i="2"/>
  <c r="L949" i="2" s="1"/>
  <c r="O950" i="2" s="1"/>
  <c r="E949" i="2"/>
  <c r="F949" i="2"/>
  <c r="G949" i="2"/>
  <c r="E950" i="2"/>
  <c r="J952" i="2" s="1"/>
  <c r="F950" i="2"/>
  <c r="K952" i="2" s="1"/>
  <c r="G950" i="2"/>
  <c r="L952" i="2" s="1"/>
  <c r="G2" i="2"/>
  <c r="L2" i="2" s="1"/>
  <c r="O2" i="2" s="1"/>
  <c r="F2" i="2"/>
  <c r="K2" i="2" s="1"/>
  <c r="N2" i="2" s="1"/>
  <c r="E2" i="2"/>
  <c r="J2" i="2" s="1"/>
  <c r="M2" i="2" s="1"/>
  <c r="K950" i="2" l="1"/>
  <c r="N952" i="2"/>
  <c r="J950" i="2"/>
  <c r="M952" i="2"/>
  <c r="L950" i="2"/>
  <c r="O952" i="2"/>
  <c r="J5" i="2"/>
  <c r="K5" i="2"/>
  <c r="L5" i="2"/>
</calcChain>
</file>

<file path=xl/sharedStrings.xml><?xml version="1.0" encoding="utf-8"?>
<sst xmlns="http://schemas.openxmlformats.org/spreadsheetml/2006/main" count="31" uniqueCount="15">
  <si>
    <t>LIVELLI (VALORE NOMINALE)</t>
  </si>
  <si>
    <t>LOG-LIVELLI</t>
  </si>
  <si>
    <t>TASSI DI RENDIMENTO PERCENTUALI</t>
  </si>
  <si>
    <t>Date</t>
  </si>
  <si>
    <t>S&amp;P 500</t>
  </si>
  <si>
    <t>Dividends</t>
  </si>
  <si>
    <t>Earnings</t>
  </si>
  <si>
    <t>CPI</t>
  </si>
  <si>
    <t>10Y Usa Rate</t>
  </si>
  <si>
    <t>LEVEL</t>
  </si>
  <si>
    <t>RETURN</t>
  </si>
  <si>
    <t>(t-1)</t>
  </si>
  <si>
    <t>Epsilon (t-1)</t>
  </si>
  <si>
    <t>Epsilon</t>
  </si>
  <si>
    <t>Epsilon 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</si>
</sst>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14" fontId="0" fillId="0" borderId="0" xfId="0" applyNumberFormat="1"/>
    <xf numFmtId="10" fontId="0" fillId="0" borderId="0" xfId="0" applyNumberFormat="1"/>
    <xf numFmtId="0" fontId="1" fillId="0" borderId="0" xfId="0" applyFont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5" fillId="0" borderId="6" xfId="0" applyNumberFormat="1" applyFont="1" applyBorder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1" fillId="2" borderId="5" xfId="0" applyNumberFormat="1" applyFont="1" applyFill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164" fontId="5" fillId="2" borderId="5" xfId="0" applyNumberFormat="1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horizontal="center" vertical="center"/>
    </xf>
    <xf numFmtId="164" fontId="5" fillId="2" borderId="6" xfId="0" applyNumberFormat="1" applyFont="1" applyFill="1" applyBorder="1" applyAlignment="1">
      <alignment horizontal="center" vertical="center"/>
    </xf>
    <xf numFmtId="14" fontId="1" fillId="3" borderId="0" xfId="0" applyNumberFormat="1" applyFont="1" applyFill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EE1FD-466F-46C5-9AC9-61C71DF32D9E}">
  <dimension ref="A1:P1490"/>
  <sheetViews>
    <sheetView topLeftCell="A1465" workbookViewId="0">
      <selection activeCell="A2" sqref="A2:F1490"/>
    </sheetView>
  </sheetViews>
  <sheetFormatPr defaultRowHeight="14.4" x14ac:dyDescent="0.3"/>
  <cols>
    <col min="1" max="1" width="10.109375" bestFit="1" customWidth="1"/>
    <col min="2" max="2" width="23.6640625" bestFit="1" customWidth="1"/>
    <col min="3" max="3" width="8.33203125" bestFit="1" customWidth="1"/>
    <col min="4" max="4" width="8.6640625" bestFit="1" customWidth="1"/>
    <col min="5" max="5" width="7.6640625" bestFit="1" customWidth="1"/>
    <col min="6" max="6" width="11" bestFit="1" customWidth="1"/>
    <col min="7" max="7" width="11.6640625" bestFit="1" customWidth="1"/>
    <col min="8" max="9" width="12.21875" bestFit="1" customWidth="1"/>
    <col min="10" max="10" width="11.6640625" bestFit="1" customWidth="1"/>
    <col min="11" max="11" width="12.21875" bestFit="1" customWidth="1"/>
    <col min="12" max="12" width="30.21875" bestFit="1" customWidth="1"/>
    <col min="13" max="13" width="8.33203125" bestFit="1" customWidth="1"/>
    <col min="14" max="14" width="7.33203125" bestFit="1" customWidth="1"/>
    <col min="15" max="15" width="6.109375" bestFit="1" customWidth="1"/>
    <col min="16" max="16" width="11" bestFit="1" customWidth="1"/>
  </cols>
  <sheetData>
    <row r="1" spans="1:16" x14ac:dyDescent="0.3">
      <c r="B1" t="s">
        <v>0</v>
      </c>
      <c r="G1" t="s">
        <v>1</v>
      </c>
      <c r="L1" t="s">
        <v>2</v>
      </c>
    </row>
    <row r="2" spans="1:16" x14ac:dyDescent="0.3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4</v>
      </c>
      <c r="M2" t="s">
        <v>5</v>
      </c>
      <c r="N2" t="s">
        <v>6</v>
      </c>
      <c r="O2" t="s">
        <v>7</v>
      </c>
      <c r="P2" t="s">
        <v>8</v>
      </c>
    </row>
    <row r="3" spans="1:16" x14ac:dyDescent="0.3">
      <c r="A3" s="1">
        <v>31</v>
      </c>
      <c r="B3">
        <v>6.1</v>
      </c>
      <c r="C3">
        <v>0.2175</v>
      </c>
      <c r="D3">
        <v>0.48</v>
      </c>
      <c r="E3">
        <v>7.8971</v>
      </c>
      <c r="F3">
        <v>3.15</v>
      </c>
      <c r="G3">
        <v>1.808288771</v>
      </c>
      <c r="H3">
        <v>-1.525556428</v>
      </c>
      <c r="I3">
        <v>-0.73396917500000003</v>
      </c>
      <c r="J3">
        <v>2.0664944730000001</v>
      </c>
      <c r="K3">
        <v>1.147402453</v>
      </c>
    </row>
    <row r="4" spans="1:16" x14ac:dyDescent="0.3">
      <c r="A4" s="1">
        <v>59</v>
      </c>
      <c r="B4">
        <v>6.21</v>
      </c>
      <c r="C4">
        <v>0.22500000000000001</v>
      </c>
      <c r="D4">
        <v>0.48</v>
      </c>
      <c r="E4">
        <v>7.9922000000000004</v>
      </c>
      <c r="F4">
        <v>3.1457999999999999</v>
      </c>
      <c r="G4">
        <v>1.826160896</v>
      </c>
      <c r="H4">
        <v>-1.491654877</v>
      </c>
      <c r="I4">
        <v>-0.73396917500000003</v>
      </c>
      <c r="J4">
        <v>2.0784700780000001</v>
      </c>
      <c r="K4">
        <v>1.1460788260000001</v>
      </c>
      <c r="L4" s="2">
        <v>1.7871999999999999E-2</v>
      </c>
      <c r="M4" s="2">
        <v>3.3902000000000002E-2</v>
      </c>
      <c r="N4" s="2">
        <v>0</v>
      </c>
      <c r="O4" s="2">
        <v>1.1976000000000001E-2</v>
      </c>
      <c r="P4" s="2">
        <v>-1.3240000000000001E-3</v>
      </c>
    </row>
    <row r="5" spans="1:16" x14ac:dyDescent="0.3">
      <c r="A5" s="1">
        <v>91</v>
      </c>
      <c r="B5">
        <v>6.26</v>
      </c>
      <c r="C5">
        <v>0.23250000000000001</v>
      </c>
      <c r="D5">
        <v>0.48</v>
      </c>
      <c r="E5">
        <v>7.9922000000000004</v>
      </c>
      <c r="F5">
        <v>3.1417000000000002</v>
      </c>
      <c r="G5">
        <v>1.8341801849999999</v>
      </c>
      <c r="H5">
        <v>-1.4588650540000001</v>
      </c>
      <c r="I5">
        <v>-0.73396917500000003</v>
      </c>
      <c r="J5">
        <v>2.0784700780000001</v>
      </c>
      <c r="K5">
        <v>1.1447534450000001</v>
      </c>
      <c r="L5" s="2">
        <v>8.0190000000000001E-3</v>
      </c>
      <c r="M5" s="2">
        <v>3.279E-2</v>
      </c>
      <c r="N5" s="2">
        <v>0</v>
      </c>
      <c r="O5" s="2">
        <v>0</v>
      </c>
      <c r="P5" s="2">
        <v>-1.325E-3</v>
      </c>
    </row>
    <row r="6" spans="1:16" x14ac:dyDescent="0.3">
      <c r="A6" s="1">
        <v>121</v>
      </c>
      <c r="B6">
        <v>6.34</v>
      </c>
      <c r="C6">
        <v>0.24</v>
      </c>
      <c r="D6">
        <v>0.48</v>
      </c>
      <c r="E6">
        <v>7.9922000000000004</v>
      </c>
      <c r="F6">
        <v>3.1375000000000002</v>
      </c>
      <c r="G6">
        <v>1.8468787680000001</v>
      </c>
      <c r="H6">
        <v>-1.427116356</v>
      </c>
      <c r="I6">
        <v>-0.73396917500000003</v>
      </c>
      <c r="J6">
        <v>2.0784700780000001</v>
      </c>
      <c r="K6">
        <v>1.1434263039999999</v>
      </c>
      <c r="L6" s="2">
        <v>1.2699E-2</v>
      </c>
      <c r="M6" s="2">
        <v>3.1748999999999999E-2</v>
      </c>
      <c r="N6" s="2">
        <v>0</v>
      </c>
      <c r="O6" s="2">
        <v>0</v>
      </c>
      <c r="P6" s="2">
        <v>-1.3270000000000001E-3</v>
      </c>
    </row>
    <row r="7" spans="1:16" x14ac:dyDescent="0.3">
      <c r="A7" s="1">
        <v>152</v>
      </c>
      <c r="B7">
        <v>6.04</v>
      </c>
      <c r="C7">
        <v>0.2475</v>
      </c>
      <c r="D7">
        <v>0.48</v>
      </c>
      <c r="E7">
        <v>7.8018999999999998</v>
      </c>
      <c r="F7">
        <v>3.1333000000000002</v>
      </c>
      <c r="G7">
        <v>1.798404012</v>
      </c>
      <c r="H7">
        <v>-1.396344697</v>
      </c>
      <c r="I7">
        <v>-0.73396917500000003</v>
      </c>
      <c r="J7">
        <v>2.0543726750000002</v>
      </c>
      <c r="K7">
        <v>1.142097401</v>
      </c>
      <c r="L7" s="2">
        <v>-4.8474999999999997E-2</v>
      </c>
      <c r="M7" s="2">
        <v>3.0772000000000001E-2</v>
      </c>
      <c r="N7" s="2">
        <v>0</v>
      </c>
      <c r="O7" s="2">
        <v>-2.4097E-2</v>
      </c>
      <c r="P7" s="2">
        <v>-1.3290000000000001E-3</v>
      </c>
    </row>
    <row r="8" spans="1:16" x14ac:dyDescent="0.3">
      <c r="A8" s="1">
        <v>182</v>
      </c>
      <c r="B8">
        <v>5.86</v>
      </c>
      <c r="C8">
        <v>0.255</v>
      </c>
      <c r="D8">
        <v>0.48</v>
      </c>
      <c r="E8">
        <v>7.7068000000000003</v>
      </c>
      <c r="F8">
        <v>3.1292</v>
      </c>
      <c r="G8">
        <v>1.768149604</v>
      </c>
      <c r="H8">
        <v>-1.366491734</v>
      </c>
      <c r="I8">
        <v>-0.73396917500000003</v>
      </c>
      <c r="J8">
        <v>2.0421021339999998</v>
      </c>
      <c r="K8">
        <v>1.140766728</v>
      </c>
      <c r="L8" s="2">
        <v>-3.0254E-2</v>
      </c>
      <c r="M8" s="2">
        <v>2.9853000000000001E-2</v>
      </c>
      <c r="N8" s="2">
        <v>0</v>
      </c>
      <c r="O8" s="2">
        <v>-1.2271000000000001E-2</v>
      </c>
      <c r="P8" s="2">
        <v>-1.3309999999999999E-3</v>
      </c>
    </row>
    <row r="9" spans="1:16" x14ac:dyDescent="0.3">
      <c r="A9" s="1">
        <v>213</v>
      </c>
      <c r="B9">
        <v>5.86</v>
      </c>
      <c r="C9">
        <v>0.26250000000000001</v>
      </c>
      <c r="D9">
        <v>0.48</v>
      </c>
      <c r="E9">
        <v>7.8018999999999998</v>
      </c>
      <c r="F9">
        <v>3.125</v>
      </c>
      <c r="G9">
        <v>1.768149604</v>
      </c>
      <c r="H9">
        <v>-1.3375041969999999</v>
      </c>
      <c r="I9">
        <v>-0.73396917500000003</v>
      </c>
      <c r="J9">
        <v>2.0543726750000002</v>
      </c>
      <c r="K9">
        <v>1.1394342829999999</v>
      </c>
      <c r="L9" s="2">
        <v>0</v>
      </c>
      <c r="M9" s="2">
        <v>2.8988E-2</v>
      </c>
      <c r="N9" s="2">
        <v>0</v>
      </c>
      <c r="O9" s="2">
        <v>1.2271000000000001E-2</v>
      </c>
      <c r="P9" s="2">
        <v>-1.3320000000000001E-3</v>
      </c>
    </row>
    <row r="10" spans="1:16" x14ac:dyDescent="0.3">
      <c r="A10" s="1">
        <v>244</v>
      </c>
      <c r="B10">
        <v>5.94</v>
      </c>
      <c r="C10">
        <v>0.27</v>
      </c>
      <c r="D10">
        <v>0.48</v>
      </c>
      <c r="E10">
        <v>7.7068000000000003</v>
      </c>
      <c r="F10">
        <v>3.1208</v>
      </c>
      <c r="G10">
        <v>1.7817091329999999</v>
      </c>
      <c r="H10">
        <v>-1.3093333199999999</v>
      </c>
      <c r="I10">
        <v>-0.73396917500000003</v>
      </c>
      <c r="J10">
        <v>2.0421021339999998</v>
      </c>
      <c r="K10">
        <v>1.13810006</v>
      </c>
      <c r="L10" s="2">
        <v>1.3559999999999999E-2</v>
      </c>
      <c r="M10" s="2">
        <v>2.8171000000000002E-2</v>
      </c>
      <c r="N10" s="2">
        <v>0</v>
      </c>
      <c r="O10" s="2">
        <v>-1.2271000000000001E-2</v>
      </c>
      <c r="P10" s="2">
        <v>-1.3339999999999999E-3</v>
      </c>
    </row>
    <row r="11" spans="1:16" x14ac:dyDescent="0.3">
      <c r="A11" s="1">
        <v>274</v>
      </c>
      <c r="B11">
        <v>5.8</v>
      </c>
      <c r="C11">
        <v>0.27750000000000002</v>
      </c>
      <c r="D11">
        <v>0.48</v>
      </c>
      <c r="E11">
        <v>7.8018999999999998</v>
      </c>
      <c r="F11">
        <v>3.1166999999999998</v>
      </c>
      <c r="G11">
        <v>1.757857918</v>
      </c>
      <c r="H11">
        <v>-1.2819343459999999</v>
      </c>
      <c r="I11">
        <v>-0.73396917500000003</v>
      </c>
      <c r="J11">
        <v>2.0543726750000002</v>
      </c>
      <c r="K11">
        <v>1.136764055</v>
      </c>
      <c r="L11" s="2">
        <v>-2.3851000000000001E-2</v>
      </c>
      <c r="M11" s="2">
        <v>2.7399E-2</v>
      </c>
      <c r="N11" s="2">
        <v>0</v>
      </c>
      <c r="O11" s="2">
        <v>1.2271000000000001E-2</v>
      </c>
      <c r="P11" s="2">
        <v>-1.3359999999999999E-3</v>
      </c>
    </row>
    <row r="12" spans="1:16" x14ac:dyDescent="0.3">
      <c r="A12" s="1">
        <v>305</v>
      </c>
      <c r="B12">
        <v>6.01</v>
      </c>
      <c r="C12">
        <v>0.28499999999999998</v>
      </c>
      <c r="D12">
        <v>0.48</v>
      </c>
      <c r="E12">
        <v>7.7068000000000003</v>
      </c>
      <c r="F12">
        <v>3.1124999999999998</v>
      </c>
      <c r="G12">
        <v>1.7934247489999999</v>
      </c>
      <c r="H12">
        <v>-1.255266099</v>
      </c>
      <c r="I12">
        <v>-0.73396917500000003</v>
      </c>
      <c r="J12">
        <v>2.0421021339999998</v>
      </c>
      <c r="K12">
        <v>1.135426262</v>
      </c>
      <c r="L12" s="2">
        <v>3.5567000000000001E-2</v>
      </c>
      <c r="M12" s="2">
        <v>2.6668000000000001E-2</v>
      </c>
      <c r="N12" s="2">
        <v>0</v>
      </c>
      <c r="O12" s="2">
        <v>-1.2271000000000001E-2</v>
      </c>
      <c r="P12" s="2">
        <v>-1.338E-3</v>
      </c>
    </row>
    <row r="13" spans="1:16" x14ac:dyDescent="0.3">
      <c r="A13" s="1">
        <v>335</v>
      </c>
      <c r="B13">
        <v>6.48</v>
      </c>
      <c r="C13">
        <v>0.29249999999999998</v>
      </c>
      <c r="D13">
        <v>0.48</v>
      </c>
      <c r="E13">
        <v>7.7068000000000003</v>
      </c>
      <c r="F13">
        <v>3.1082999999999998</v>
      </c>
      <c r="G13">
        <v>1.8687205099999999</v>
      </c>
      <c r="H13">
        <v>-1.229290612</v>
      </c>
      <c r="I13">
        <v>-0.73396917500000003</v>
      </c>
      <c r="J13">
        <v>2.0421021339999998</v>
      </c>
      <c r="K13">
        <v>1.134086677</v>
      </c>
      <c r="L13" s="2">
        <v>7.5296000000000002E-2</v>
      </c>
      <c r="M13" s="2">
        <v>2.5975000000000002E-2</v>
      </c>
      <c r="N13" s="2">
        <v>0</v>
      </c>
      <c r="O13" s="2">
        <v>0</v>
      </c>
      <c r="P13" s="2">
        <v>-1.34E-3</v>
      </c>
    </row>
    <row r="14" spans="1:16" x14ac:dyDescent="0.3">
      <c r="A14" s="1">
        <v>366</v>
      </c>
      <c r="B14">
        <v>6.87</v>
      </c>
      <c r="C14">
        <v>0.3</v>
      </c>
      <c r="D14">
        <v>0.48</v>
      </c>
      <c r="E14">
        <v>7.6116999999999999</v>
      </c>
      <c r="F14">
        <v>3.1042000000000001</v>
      </c>
      <c r="G14">
        <v>1.927164106</v>
      </c>
      <c r="H14">
        <v>-1.203972804</v>
      </c>
      <c r="I14">
        <v>-0.73396917500000003</v>
      </c>
      <c r="J14">
        <v>2.0296802180000002</v>
      </c>
      <c r="K14">
        <v>1.1327452950000001</v>
      </c>
      <c r="L14" s="2">
        <v>5.8444000000000003E-2</v>
      </c>
      <c r="M14" s="2">
        <v>2.5318E-2</v>
      </c>
      <c r="N14" s="2">
        <v>0</v>
      </c>
      <c r="O14" s="2">
        <v>-1.2422000000000001E-2</v>
      </c>
      <c r="P14" s="2">
        <v>-1.341E-3</v>
      </c>
    </row>
    <row r="15" spans="1:16" x14ac:dyDescent="0.3">
      <c r="A15" s="1">
        <v>397</v>
      </c>
      <c r="B15">
        <v>7.07</v>
      </c>
      <c r="C15">
        <v>0.30170000000000002</v>
      </c>
      <c r="D15">
        <v>0.48170000000000002</v>
      </c>
      <c r="E15">
        <v>7.7068000000000003</v>
      </c>
      <c r="F15">
        <v>3.1</v>
      </c>
      <c r="G15">
        <v>1.9558604799999999</v>
      </c>
      <c r="H15">
        <v>-1.198322133</v>
      </c>
      <c r="I15">
        <v>-0.73043376500000001</v>
      </c>
      <c r="J15">
        <v>2.0421021339999998</v>
      </c>
      <c r="K15">
        <v>1.1314021110000001</v>
      </c>
      <c r="L15" s="2">
        <v>2.8695999999999999E-2</v>
      </c>
      <c r="M15" s="2">
        <v>5.6509999999999998E-3</v>
      </c>
      <c r="N15" s="2">
        <v>3.5349999999999999E-3</v>
      </c>
      <c r="O15" s="2">
        <v>1.2422000000000001E-2</v>
      </c>
      <c r="P15" s="2">
        <v>-1.343E-3</v>
      </c>
    </row>
    <row r="16" spans="1:16" x14ac:dyDescent="0.3">
      <c r="A16" s="1">
        <v>425</v>
      </c>
      <c r="B16">
        <v>7.25</v>
      </c>
      <c r="C16">
        <v>0.30330000000000001</v>
      </c>
      <c r="D16">
        <v>0.48330000000000001</v>
      </c>
      <c r="E16">
        <v>7.6116999999999999</v>
      </c>
      <c r="F16">
        <v>3.1067</v>
      </c>
      <c r="G16">
        <v>1.981001469</v>
      </c>
      <c r="H16">
        <v>-1.1930328640000001</v>
      </c>
      <c r="I16">
        <v>-0.72711769999999998</v>
      </c>
      <c r="J16">
        <v>2.0296802180000002</v>
      </c>
      <c r="K16">
        <v>1.13355034</v>
      </c>
      <c r="L16" s="2">
        <v>2.5141E-2</v>
      </c>
      <c r="M16" s="2">
        <v>5.2890000000000003E-3</v>
      </c>
      <c r="N16" s="2">
        <v>3.3159999999999999E-3</v>
      </c>
      <c r="O16" s="2">
        <v>-1.2422000000000001E-2</v>
      </c>
      <c r="P16" s="2">
        <v>2.1480000000000002E-3</v>
      </c>
    </row>
    <row r="17" spans="1:16" x14ac:dyDescent="0.3">
      <c r="A17" s="1">
        <v>456</v>
      </c>
      <c r="B17">
        <v>7.51</v>
      </c>
      <c r="C17">
        <v>0.30499999999999999</v>
      </c>
      <c r="D17">
        <v>0.48499999999999999</v>
      </c>
      <c r="E17">
        <v>7.6116999999999999</v>
      </c>
      <c r="F17">
        <v>3.1133000000000002</v>
      </c>
      <c r="G17">
        <v>2.0162354659999999</v>
      </c>
      <c r="H17">
        <v>-1.187443502</v>
      </c>
      <c r="I17">
        <v>-0.72360638799999999</v>
      </c>
      <c r="J17">
        <v>2.0296802180000002</v>
      </c>
      <c r="K17">
        <v>1.1356939639999999</v>
      </c>
      <c r="L17" s="2">
        <v>3.5234000000000001E-2</v>
      </c>
      <c r="M17" s="2">
        <v>5.5890000000000002E-3</v>
      </c>
      <c r="N17" s="2">
        <v>3.5109999999999998E-3</v>
      </c>
      <c r="O17" s="2">
        <v>0</v>
      </c>
      <c r="P17" s="2">
        <v>2.1440000000000001E-3</v>
      </c>
    </row>
    <row r="18" spans="1:16" x14ac:dyDescent="0.3">
      <c r="A18" s="1">
        <v>486</v>
      </c>
      <c r="B18">
        <v>8.14</v>
      </c>
      <c r="C18">
        <v>0.30669999999999997</v>
      </c>
      <c r="D18">
        <v>0.48670000000000002</v>
      </c>
      <c r="E18">
        <v>7.5164999999999997</v>
      </c>
      <c r="F18">
        <v>3.12</v>
      </c>
      <c r="G18">
        <v>2.0967901800000002</v>
      </c>
      <c r="H18">
        <v>-1.181885208</v>
      </c>
      <c r="I18">
        <v>-0.72010736200000003</v>
      </c>
      <c r="J18">
        <v>2.0171009780000002</v>
      </c>
      <c r="K18">
        <v>1.137833002</v>
      </c>
      <c r="L18" s="2">
        <v>8.0555000000000002E-2</v>
      </c>
      <c r="M18" s="2">
        <v>5.5579999999999996E-3</v>
      </c>
      <c r="N18" s="2">
        <v>3.4989999999999999E-3</v>
      </c>
      <c r="O18" s="2">
        <v>-1.2579E-2</v>
      </c>
      <c r="P18" s="2">
        <v>2.1389999999999998E-3</v>
      </c>
    </row>
    <row r="19" spans="1:16" x14ac:dyDescent="0.3">
      <c r="A19" s="1">
        <v>517</v>
      </c>
      <c r="B19">
        <v>7.73</v>
      </c>
      <c r="C19">
        <v>0.30830000000000002</v>
      </c>
      <c r="D19">
        <v>0.48830000000000001</v>
      </c>
      <c r="E19">
        <v>7.5164999999999997</v>
      </c>
      <c r="F19">
        <v>3.1267</v>
      </c>
      <c r="G19">
        <v>2.0451088629999998</v>
      </c>
      <c r="H19">
        <v>-1.176681944</v>
      </c>
      <c r="I19">
        <v>-0.71682530799999999</v>
      </c>
      <c r="J19">
        <v>2.0171009780000002</v>
      </c>
      <c r="K19">
        <v>1.1399674740000001</v>
      </c>
      <c r="L19" s="2">
        <v>-5.1680999999999998E-2</v>
      </c>
      <c r="M19" s="2">
        <v>5.2030000000000002E-3</v>
      </c>
      <c r="N19" s="2">
        <v>3.2820000000000002E-3</v>
      </c>
      <c r="O19" s="2">
        <v>0</v>
      </c>
      <c r="P19" s="2">
        <v>2.134E-3</v>
      </c>
    </row>
    <row r="20" spans="1:16" x14ac:dyDescent="0.3">
      <c r="A20" s="1">
        <v>547</v>
      </c>
      <c r="B20">
        <v>8.5</v>
      </c>
      <c r="C20">
        <v>0.31</v>
      </c>
      <c r="D20">
        <v>0.49</v>
      </c>
      <c r="E20">
        <v>7.5164999999999997</v>
      </c>
      <c r="F20">
        <v>3.1333000000000002</v>
      </c>
      <c r="G20">
        <v>2.1400661630000002</v>
      </c>
      <c r="H20">
        <v>-1.1711829819999999</v>
      </c>
      <c r="I20">
        <v>-0.71334988799999999</v>
      </c>
      <c r="J20">
        <v>2.0171009780000002</v>
      </c>
      <c r="K20">
        <v>1.142097401</v>
      </c>
      <c r="L20" s="2">
        <v>9.4957E-2</v>
      </c>
      <c r="M20" s="2">
        <v>5.4990000000000004E-3</v>
      </c>
      <c r="N20" s="2">
        <v>3.4749999999999998E-3</v>
      </c>
      <c r="O20" s="2">
        <v>0</v>
      </c>
      <c r="P20" s="2">
        <v>2.1299999999999999E-3</v>
      </c>
    </row>
    <row r="21" spans="1:16" x14ac:dyDescent="0.3">
      <c r="A21" s="1">
        <v>578</v>
      </c>
      <c r="B21">
        <v>7.93</v>
      </c>
      <c r="C21">
        <v>0.31169999999999998</v>
      </c>
      <c r="D21">
        <v>0.49170000000000003</v>
      </c>
      <c r="E21">
        <v>7.6116999999999999</v>
      </c>
      <c r="F21">
        <v>3.14</v>
      </c>
      <c r="G21">
        <v>2.0706530359999999</v>
      </c>
      <c r="H21">
        <v>-1.165714092</v>
      </c>
      <c r="I21">
        <v>-0.70988650499999995</v>
      </c>
      <c r="J21">
        <v>2.0296802180000002</v>
      </c>
      <c r="K21">
        <v>1.1442228000000001</v>
      </c>
      <c r="L21" s="2">
        <v>-6.9413000000000002E-2</v>
      </c>
      <c r="M21" s="2">
        <v>5.4689999999999999E-3</v>
      </c>
      <c r="N21" s="2">
        <v>3.4629999999999999E-3</v>
      </c>
      <c r="O21" s="2">
        <v>1.2579E-2</v>
      </c>
      <c r="P21" s="2">
        <v>2.1250000000000002E-3</v>
      </c>
    </row>
    <row r="22" spans="1:16" x14ac:dyDescent="0.3">
      <c r="A22" s="1">
        <v>609</v>
      </c>
      <c r="B22">
        <v>8.0399999999999991</v>
      </c>
      <c r="C22">
        <v>0.31330000000000002</v>
      </c>
      <c r="D22">
        <v>0.49330000000000002</v>
      </c>
      <c r="E22">
        <v>7.7068000000000003</v>
      </c>
      <c r="F22">
        <v>3.1467000000000001</v>
      </c>
      <c r="G22">
        <v>2.0844290829999998</v>
      </c>
      <c r="H22">
        <v>-1.1605940809999999</v>
      </c>
      <c r="I22">
        <v>-0.70663777100000003</v>
      </c>
      <c r="J22">
        <v>2.0421021339999998</v>
      </c>
      <c r="K22">
        <v>1.146343691</v>
      </c>
      <c r="L22" s="2">
        <v>1.3776E-2</v>
      </c>
      <c r="M22" s="2">
        <v>5.1200000000000004E-3</v>
      </c>
      <c r="N22" s="2">
        <v>3.2490000000000002E-3</v>
      </c>
      <c r="O22" s="2">
        <v>1.2422000000000001E-2</v>
      </c>
      <c r="P22" s="2">
        <v>2.1210000000000001E-3</v>
      </c>
    </row>
    <row r="23" spans="1:16" x14ac:dyDescent="0.3">
      <c r="A23" s="1">
        <v>639</v>
      </c>
      <c r="B23">
        <v>8</v>
      </c>
      <c r="C23">
        <v>0.315</v>
      </c>
      <c r="D23">
        <v>0.495</v>
      </c>
      <c r="E23">
        <v>7.8018999999999998</v>
      </c>
      <c r="F23">
        <v>3.1533000000000002</v>
      </c>
      <c r="G23">
        <v>2.0794415420000001</v>
      </c>
      <c r="H23">
        <v>-1.15518264</v>
      </c>
      <c r="I23">
        <v>-0.70319751600000002</v>
      </c>
      <c r="J23">
        <v>2.0543726750000002</v>
      </c>
      <c r="K23">
        <v>1.148460094</v>
      </c>
      <c r="L23" s="2">
        <v>-4.9880000000000002E-3</v>
      </c>
      <c r="M23" s="2">
        <v>5.411E-3</v>
      </c>
      <c r="N23" s="2">
        <v>3.4399999999999999E-3</v>
      </c>
      <c r="O23" s="2">
        <v>1.2271000000000001E-2</v>
      </c>
      <c r="P23" s="2">
        <v>2.1159999999999998E-3</v>
      </c>
    </row>
    <row r="24" spans="1:16" x14ac:dyDescent="0.3">
      <c r="A24" s="1">
        <v>670</v>
      </c>
      <c r="B24">
        <v>7.91</v>
      </c>
      <c r="C24">
        <v>0.31669999999999998</v>
      </c>
      <c r="D24">
        <v>0.49669999999999997</v>
      </c>
      <c r="E24">
        <v>7.8018999999999998</v>
      </c>
      <c r="F24">
        <v>3.16</v>
      </c>
      <c r="G24">
        <v>2.0681277819999999</v>
      </c>
      <c r="H24">
        <v>-1.149800325</v>
      </c>
      <c r="I24">
        <v>-0.69976905700000003</v>
      </c>
      <c r="J24">
        <v>2.0543726750000002</v>
      </c>
      <c r="K24">
        <v>1.150572028</v>
      </c>
      <c r="L24" s="2">
        <v>-1.1313999999999999E-2</v>
      </c>
      <c r="M24" s="2">
        <v>5.3819999999999996E-3</v>
      </c>
      <c r="N24" s="2">
        <v>3.4280000000000001E-3</v>
      </c>
      <c r="O24" s="2">
        <v>0</v>
      </c>
      <c r="P24" s="2">
        <v>2.1120000000000002E-3</v>
      </c>
    </row>
    <row r="25" spans="1:16" x14ac:dyDescent="0.3">
      <c r="A25" s="1">
        <v>700</v>
      </c>
      <c r="B25">
        <v>8.08</v>
      </c>
      <c r="C25">
        <v>0.31830000000000003</v>
      </c>
      <c r="D25">
        <v>0.49830000000000002</v>
      </c>
      <c r="E25">
        <v>7.8971</v>
      </c>
      <c r="F25">
        <v>3.1667000000000001</v>
      </c>
      <c r="G25">
        <v>2.0893918729999998</v>
      </c>
      <c r="H25">
        <v>-1.144760945</v>
      </c>
      <c r="I25">
        <v>-0.69655297400000005</v>
      </c>
      <c r="J25">
        <v>2.0664944730000001</v>
      </c>
      <c r="K25">
        <v>1.15267951</v>
      </c>
      <c r="L25" s="2">
        <v>2.1264000000000002E-2</v>
      </c>
      <c r="M25" s="2">
        <v>5.0390000000000001E-3</v>
      </c>
      <c r="N25" s="2">
        <v>3.2160000000000001E-3</v>
      </c>
      <c r="O25" s="2">
        <v>1.2122000000000001E-2</v>
      </c>
      <c r="P25" s="2">
        <v>2.1069999999999999E-3</v>
      </c>
    </row>
    <row r="26" spans="1:16" x14ac:dyDescent="0.3">
      <c r="A26" s="1">
        <v>731</v>
      </c>
      <c r="B26">
        <v>7.95</v>
      </c>
      <c r="C26">
        <v>0.32</v>
      </c>
      <c r="D26">
        <v>0.5</v>
      </c>
      <c r="E26">
        <v>7.9922000000000004</v>
      </c>
      <c r="F26">
        <v>3.1732999999999998</v>
      </c>
      <c r="G26">
        <v>2.0731719289999999</v>
      </c>
      <c r="H26">
        <v>-1.1394342829999999</v>
      </c>
      <c r="I26">
        <v>-0.69314718099999995</v>
      </c>
      <c r="J26">
        <v>2.0784700780000001</v>
      </c>
      <c r="K26">
        <v>1.1547825599999999</v>
      </c>
      <c r="L26" s="2">
        <v>-1.6219999999999998E-2</v>
      </c>
      <c r="M26" s="2">
        <v>5.3270000000000001E-3</v>
      </c>
      <c r="N26" s="2">
        <v>3.4060000000000002E-3</v>
      </c>
      <c r="O26" s="2">
        <v>1.1976000000000001E-2</v>
      </c>
      <c r="P26" s="2">
        <v>2.1029999999999998E-3</v>
      </c>
    </row>
    <row r="27" spans="1:16" x14ac:dyDescent="0.3">
      <c r="A27" s="1">
        <v>762</v>
      </c>
      <c r="B27">
        <v>8.1199999999999992</v>
      </c>
      <c r="C27">
        <v>0.32079999999999997</v>
      </c>
      <c r="D27">
        <v>0.51080000000000003</v>
      </c>
      <c r="E27">
        <v>7.8971</v>
      </c>
      <c r="F27">
        <v>3.18</v>
      </c>
      <c r="G27">
        <v>2.0943301540000001</v>
      </c>
      <c r="H27">
        <v>-1.1369374029999999</v>
      </c>
      <c r="I27">
        <v>-0.67177715500000001</v>
      </c>
      <c r="J27">
        <v>2.0664944730000001</v>
      </c>
      <c r="K27">
        <v>1.1568811969999999</v>
      </c>
      <c r="L27" s="2">
        <v>2.1158E-2</v>
      </c>
      <c r="M27" s="2">
        <v>2.4970000000000001E-3</v>
      </c>
      <c r="N27" s="2">
        <v>2.137E-2</v>
      </c>
      <c r="O27" s="2">
        <v>-1.1976000000000001E-2</v>
      </c>
      <c r="P27" s="2">
        <v>2.0990000000000002E-3</v>
      </c>
    </row>
    <row r="28" spans="1:16" x14ac:dyDescent="0.3">
      <c r="A28" s="1">
        <v>790</v>
      </c>
      <c r="B28">
        <v>8.19</v>
      </c>
      <c r="C28">
        <v>0.32169999999999999</v>
      </c>
      <c r="D28">
        <v>0.52170000000000005</v>
      </c>
      <c r="E28">
        <v>7.8971</v>
      </c>
      <c r="F28">
        <v>3.19</v>
      </c>
      <c r="G28">
        <v>2.1029138980000002</v>
      </c>
      <c r="H28">
        <v>-1.1341358450000001</v>
      </c>
      <c r="I28">
        <v>-0.65066256899999997</v>
      </c>
      <c r="J28">
        <v>2.0664944730000001</v>
      </c>
      <c r="K28">
        <v>1.160020917</v>
      </c>
      <c r="L28" s="2">
        <v>8.5839999999999996E-3</v>
      </c>
      <c r="M28" s="2">
        <v>2.8019999999999998E-3</v>
      </c>
      <c r="N28" s="2">
        <v>2.1114999999999998E-2</v>
      </c>
      <c r="O28" s="2">
        <v>0</v>
      </c>
      <c r="P28" s="2">
        <v>3.14E-3</v>
      </c>
    </row>
    <row r="29" spans="1:16" x14ac:dyDescent="0.3">
      <c r="A29" s="1">
        <v>821</v>
      </c>
      <c r="B29">
        <v>8.1999999999999993</v>
      </c>
      <c r="C29">
        <v>0.32250000000000001</v>
      </c>
      <c r="D29">
        <v>0.53249999999999997</v>
      </c>
      <c r="E29">
        <v>7.8971</v>
      </c>
      <c r="F29">
        <v>3.2</v>
      </c>
      <c r="G29">
        <v>2.104134154</v>
      </c>
      <c r="H29">
        <v>-1.1316521429999999</v>
      </c>
      <c r="I29">
        <v>-0.63017238099999995</v>
      </c>
      <c r="J29">
        <v>2.0664944730000001</v>
      </c>
      <c r="K29">
        <v>1.1631508100000001</v>
      </c>
      <c r="L29" s="2">
        <v>1.2199999999999999E-3</v>
      </c>
      <c r="M29" s="2">
        <v>2.4840000000000001E-3</v>
      </c>
      <c r="N29" s="2">
        <v>2.0490000000000001E-2</v>
      </c>
      <c r="O29" s="2">
        <v>0</v>
      </c>
      <c r="P29" s="2">
        <v>3.13E-3</v>
      </c>
    </row>
    <row r="30" spans="1:16" x14ac:dyDescent="0.3">
      <c r="A30" s="1">
        <v>851</v>
      </c>
      <c r="B30">
        <v>8.48</v>
      </c>
      <c r="C30">
        <v>0.32329999999999998</v>
      </c>
      <c r="D30">
        <v>0.54330000000000001</v>
      </c>
      <c r="E30">
        <v>7.9922000000000004</v>
      </c>
      <c r="F30">
        <v>3.21</v>
      </c>
      <c r="G30">
        <v>2.1377104500000002</v>
      </c>
      <c r="H30">
        <v>-1.129174594</v>
      </c>
      <c r="I30">
        <v>-0.61009362499999997</v>
      </c>
      <c r="J30">
        <v>2.0784700780000001</v>
      </c>
      <c r="K30">
        <v>1.166270937</v>
      </c>
      <c r="L30" s="2">
        <v>3.3576000000000002E-2</v>
      </c>
      <c r="M30" s="2">
        <v>2.4780000000000002E-3</v>
      </c>
      <c r="N30" s="2">
        <v>2.0079E-2</v>
      </c>
      <c r="O30" s="2">
        <v>1.1976000000000001E-2</v>
      </c>
      <c r="P30" s="2">
        <v>3.1199999999999999E-3</v>
      </c>
    </row>
    <row r="31" spans="1:16" x14ac:dyDescent="0.3">
      <c r="A31" s="1">
        <v>882</v>
      </c>
      <c r="B31">
        <v>8.4600000000000009</v>
      </c>
      <c r="C31">
        <v>0.32419999999999999</v>
      </c>
      <c r="D31">
        <v>0.55420000000000003</v>
      </c>
      <c r="E31">
        <v>8.0874000000000006</v>
      </c>
      <c r="F31">
        <v>3.22</v>
      </c>
      <c r="G31">
        <v>2.1353491739999999</v>
      </c>
      <c r="H31">
        <v>-1.12639467</v>
      </c>
      <c r="I31">
        <v>-0.59022964700000002</v>
      </c>
      <c r="J31">
        <v>2.0903049650000001</v>
      </c>
      <c r="K31">
        <v>1.16938136</v>
      </c>
      <c r="L31" s="2">
        <v>-2.3609999999999998E-3</v>
      </c>
      <c r="M31" s="2">
        <v>2.7799999999999999E-3</v>
      </c>
      <c r="N31" s="2">
        <v>1.9864E-2</v>
      </c>
      <c r="O31" s="2">
        <v>1.1835E-2</v>
      </c>
      <c r="P31" s="2">
        <v>3.1099999999999999E-3</v>
      </c>
    </row>
    <row r="32" spans="1:16" x14ac:dyDescent="0.3">
      <c r="A32" s="1">
        <v>912</v>
      </c>
      <c r="B32">
        <v>8.41</v>
      </c>
      <c r="C32">
        <v>0.32500000000000001</v>
      </c>
      <c r="D32">
        <v>0.56499999999999995</v>
      </c>
      <c r="E32">
        <v>8.1824999999999992</v>
      </c>
      <c r="F32">
        <v>3.23</v>
      </c>
      <c r="G32">
        <v>2.1294214739999999</v>
      </c>
      <c r="H32">
        <v>-1.1239300969999999</v>
      </c>
      <c r="I32">
        <v>-0.57092954799999995</v>
      </c>
      <c r="J32">
        <v>2.1019994440000001</v>
      </c>
      <c r="K32">
        <v>1.172482137</v>
      </c>
      <c r="L32" s="2">
        <v>-5.9280000000000001E-3</v>
      </c>
      <c r="M32" s="2">
        <v>2.4650000000000002E-3</v>
      </c>
      <c r="N32" s="2">
        <v>1.9300000000000001E-2</v>
      </c>
      <c r="O32" s="2">
        <v>1.1694E-2</v>
      </c>
      <c r="P32" s="2">
        <v>3.101E-3</v>
      </c>
    </row>
    <row r="33" spans="1:16" x14ac:dyDescent="0.3">
      <c r="A33" s="1">
        <v>943</v>
      </c>
      <c r="B33">
        <v>8.6</v>
      </c>
      <c r="C33">
        <v>0.32579999999999998</v>
      </c>
      <c r="D33">
        <v>0.57579999999999998</v>
      </c>
      <c r="E33">
        <v>8.1824999999999992</v>
      </c>
      <c r="F33">
        <v>3.24</v>
      </c>
      <c r="G33">
        <v>2.1517622030000001</v>
      </c>
      <c r="H33">
        <v>-1.1214715829999999</v>
      </c>
      <c r="I33">
        <v>-0.55199490100000004</v>
      </c>
      <c r="J33">
        <v>2.1019994440000001</v>
      </c>
      <c r="K33">
        <v>1.17557333</v>
      </c>
      <c r="L33" s="2">
        <v>2.2341E-2</v>
      </c>
      <c r="M33" s="2">
        <v>2.4589999999999998E-3</v>
      </c>
      <c r="N33" s="2">
        <v>1.8935E-2</v>
      </c>
      <c r="O33" s="2">
        <v>0</v>
      </c>
      <c r="P33" s="2">
        <v>3.091E-3</v>
      </c>
    </row>
    <row r="34" spans="1:16" x14ac:dyDescent="0.3">
      <c r="A34" s="1">
        <v>974</v>
      </c>
      <c r="B34">
        <v>8.83</v>
      </c>
      <c r="C34">
        <v>0.32669999999999999</v>
      </c>
      <c r="D34">
        <v>0.5867</v>
      </c>
      <c r="E34">
        <v>8.0874000000000006</v>
      </c>
      <c r="F34">
        <v>3.25</v>
      </c>
      <c r="G34">
        <v>2.1781550150000002</v>
      </c>
      <c r="H34">
        <v>-1.1187129600000001</v>
      </c>
      <c r="I34">
        <v>-0.53324166299999998</v>
      </c>
      <c r="J34">
        <v>2.0903049650000001</v>
      </c>
      <c r="K34">
        <v>1.1786549959999999</v>
      </c>
      <c r="L34" s="2">
        <v>2.6393E-2</v>
      </c>
      <c r="M34" s="2">
        <v>2.7590000000000002E-3</v>
      </c>
      <c r="N34" s="2">
        <v>1.8752999999999999E-2</v>
      </c>
      <c r="O34" s="2">
        <v>-1.1694E-2</v>
      </c>
      <c r="P34" s="2">
        <v>3.0820000000000001E-3</v>
      </c>
    </row>
    <row r="35" spans="1:16" x14ac:dyDescent="0.3">
      <c r="A35" s="1">
        <v>1004</v>
      </c>
      <c r="B35">
        <v>8.85</v>
      </c>
      <c r="C35">
        <v>0.32750000000000001</v>
      </c>
      <c r="D35">
        <v>0.59750000000000003</v>
      </c>
      <c r="E35">
        <v>8.1824999999999992</v>
      </c>
      <c r="F35">
        <v>3.26</v>
      </c>
      <c r="G35">
        <v>2.1804174590000001</v>
      </c>
      <c r="H35">
        <v>-1.116267224</v>
      </c>
      <c r="I35">
        <v>-0.51500099499999996</v>
      </c>
      <c r="J35">
        <v>2.1019994440000001</v>
      </c>
      <c r="K35">
        <v>1.1817271949999999</v>
      </c>
      <c r="L35" s="2">
        <v>2.2620000000000001E-3</v>
      </c>
      <c r="M35" s="2">
        <v>2.4459999999999998E-3</v>
      </c>
      <c r="N35" s="2">
        <v>1.8241E-2</v>
      </c>
      <c r="O35" s="2">
        <v>1.1694E-2</v>
      </c>
      <c r="P35" s="2">
        <v>3.0720000000000001E-3</v>
      </c>
    </row>
    <row r="36" spans="1:16" x14ac:dyDescent="0.3">
      <c r="A36" s="1">
        <v>1035</v>
      </c>
      <c r="B36">
        <v>8.57</v>
      </c>
      <c r="C36">
        <v>0.32829999999999998</v>
      </c>
      <c r="D36">
        <v>0.60829999999999995</v>
      </c>
      <c r="E36">
        <v>8.7533999999999992</v>
      </c>
      <c r="F36">
        <v>3.27</v>
      </c>
      <c r="G36">
        <v>2.148267733</v>
      </c>
      <c r="H36">
        <v>-1.1138274539999999</v>
      </c>
      <c r="I36">
        <v>-0.49708709800000001</v>
      </c>
      <c r="J36">
        <v>2.1694450289999998</v>
      </c>
      <c r="K36">
        <v>1.1847899850000001</v>
      </c>
      <c r="L36" s="2">
        <v>-3.2149999999999998E-2</v>
      </c>
      <c r="M36" s="2">
        <v>2.4399999999999999E-3</v>
      </c>
      <c r="N36" s="2">
        <v>1.7913999999999999E-2</v>
      </c>
      <c r="O36" s="2">
        <v>6.7446000000000006E-2</v>
      </c>
      <c r="P36" s="2">
        <v>3.0630000000000002E-3</v>
      </c>
    </row>
    <row r="37" spans="1:16" x14ac:dyDescent="0.3">
      <c r="A37" s="1">
        <v>1065</v>
      </c>
      <c r="B37">
        <v>8.24</v>
      </c>
      <c r="C37">
        <v>0.32919999999999999</v>
      </c>
      <c r="D37">
        <v>0.61919999999999997</v>
      </c>
      <c r="E37">
        <v>8.4679000000000002</v>
      </c>
      <c r="F37">
        <v>3.28</v>
      </c>
      <c r="G37">
        <v>2.109000344</v>
      </c>
      <c r="H37">
        <v>-1.11108981</v>
      </c>
      <c r="I37">
        <v>-0.479326957</v>
      </c>
      <c r="J37">
        <v>2.1362859599999999</v>
      </c>
      <c r="K37">
        <v>1.187843422</v>
      </c>
      <c r="L37" s="2">
        <v>-3.9267000000000003E-2</v>
      </c>
      <c r="M37" s="2">
        <v>2.738E-3</v>
      </c>
      <c r="N37" s="2">
        <v>1.7760000000000001E-2</v>
      </c>
      <c r="O37" s="2">
        <v>-3.3159000000000001E-2</v>
      </c>
      <c r="P37" s="2">
        <v>3.0530000000000002E-3</v>
      </c>
    </row>
    <row r="38" spans="1:16" x14ac:dyDescent="0.3">
      <c r="A38" s="1">
        <v>1096</v>
      </c>
      <c r="B38">
        <v>8.0500000000000007</v>
      </c>
      <c r="C38">
        <v>0.33</v>
      </c>
      <c r="D38">
        <v>0.63</v>
      </c>
      <c r="E38">
        <v>8.5631000000000004</v>
      </c>
      <c r="F38">
        <v>3.29</v>
      </c>
      <c r="G38">
        <v>2.0856720910000002</v>
      </c>
      <c r="H38">
        <v>-1.108662625</v>
      </c>
      <c r="I38">
        <v>-0.46203546000000001</v>
      </c>
      <c r="J38">
        <v>2.1474615990000001</v>
      </c>
      <c r="K38">
        <v>1.1908875649999999</v>
      </c>
      <c r="L38" s="2">
        <v>-2.3328000000000002E-2</v>
      </c>
      <c r="M38" s="2">
        <v>2.4269999999999999E-3</v>
      </c>
      <c r="N38" s="2">
        <v>1.7291000000000001E-2</v>
      </c>
      <c r="O38" s="2">
        <v>1.1176E-2</v>
      </c>
      <c r="P38" s="2">
        <v>3.0439999999999998E-3</v>
      </c>
    </row>
    <row r="39" spans="1:16" x14ac:dyDescent="0.3">
      <c r="A39" s="1">
        <v>1127</v>
      </c>
      <c r="B39">
        <v>8.4600000000000009</v>
      </c>
      <c r="C39">
        <v>0.33169999999999999</v>
      </c>
      <c r="D39">
        <v>0.62170000000000003</v>
      </c>
      <c r="E39">
        <v>8.6583000000000006</v>
      </c>
      <c r="F39">
        <v>3.3</v>
      </c>
      <c r="G39">
        <v>2.1353491739999999</v>
      </c>
      <c r="H39">
        <v>-1.103524333</v>
      </c>
      <c r="I39">
        <v>-0.47529761799999998</v>
      </c>
      <c r="J39">
        <v>2.1585137209999998</v>
      </c>
      <c r="K39">
        <v>1.193922468</v>
      </c>
      <c r="L39" s="2">
        <v>4.9676999999999999E-2</v>
      </c>
      <c r="M39" s="2">
        <v>5.1380000000000002E-3</v>
      </c>
      <c r="N39" s="2">
        <v>-1.3261999999999999E-2</v>
      </c>
      <c r="O39" s="2">
        <v>1.1051999999999999E-2</v>
      </c>
      <c r="P39" s="2">
        <v>3.0349999999999999E-3</v>
      </c>
    </row>
    <row r="40" spans="1:16" x14ac:dyDescent="0.3">
      <c r="A40" s="1">
        <v>1155</v>
      </c>
      <c r="B40">
        <v>8.41</v>
      </c>
      <c r="C40">
        <v>0.33329999999999999</v>
      </c>
      <c r="D40">
        <v>0.61329999999999996</v>
      </c>
      <c r="E40">
        <v>8.6583000000000006</v>
      </c>
      <c r="F40">
        <v>3.3083</v>
      </c>
      <c r="G40">
        <v>2.1294214739999999</v>
      </c>
      <c r="H40">
        <v>-1.098712294</v>
      </c>
      <c r="I40">
        <v>-0.488901066</v>
      </c>
      <c r="J40">
        <v>2.1585137209999998</v>
      </c>
      <c r="K40">
        <v>1.1964445379999999</v>
      </c>
      <c r="L40" s="2">
        <v>-5.9280000000000001E-3</v>
      </c>
      <c r="M40" s="2">
        <v>4.8120000000000003E-3</v>
      </c>
      <c r="N40" s="2">
        <v>-1.3603000000000001E-2</v>
      </c>
      <c r="O40" s="2">
        <v>0</v>
      </c>
      <c r="P40" s="2">
        <v>2.5219999999999999E-3</v>
      </c>
    </row>
    <row r="41" spans="1:16" x14ac:dyDescent="0.3">
      <c r="A41" s="1">
        <v>1186</v>
      </c>
      <c r="B41">
        <v>8.08</v>
      </c>
      <c r="C41">
        <v>0.33500000000000002</v>
      </c>
      <c r="D41">
        <v>0.60499999999999998</v>
      </c>
      <c r="E41">
        <v>8.3727999999999998</v>
      </c>
      <c r="F41">
        <v>3.3167</v>
      </c>
      <c r="G41">
        <v>2.0893918729999998</v>
      </c>
      <c r="H41">
        <v>-1.093624747</v>
      </c>
      <c r="I41">
        <v>-0.50252682100000001</v>
      </c>
      <c r="J41">
        <v>2.1249936869999999</v>
      </c>
      <c r="K41">
        <v>1.198960263</v>
      </c>
      <c r="L41" s="2">
        <v>-4.0030000000000003E-2</v>
      </c>
      <c r="M41" s="2">
        <v>5.0879999999999996E-3</v>
      </c>
      <c r="N41" s="2">
        <v>-1.3625999999999999E-2</v>
      </c>
      <c r="O41" s="2">
        <v>-3.3520000000000001E-2</v>
      </c>
      <c r="P41" s="2">
        <v>2.516E-3</v>
      </c>
    </row>
    <row r="42" spans="1:16" x14ac:dyDescent="0.3">
      <c r="A42" s="1">
        <v>1216</v>
      </c>
      <c r="B42">
        <v>7.75</v>
      </c>
      <c r="C42">
        <v>0.3367</v>
      </c>
      <c r="D42">
        <v>0.59670000000000001</v>
      </c>
      <c r="E42">
        <v>8.3727999999999998</v>
      </c>
      <c r="F42">
        <v>3.3250000000000002</v>
      </c>
      <c r="G42">
        <v>2.0476928430000001</v>
      </c>
      <c r="H42">
        <v>-1.0885629530000001</v>
      </c>
      <c r="I42">
        <v>-0.51634080400000004</v>
      </c>
      <c r="J42">
        <v>2.1249936869999999</v>
      </c>
      <c r="K42">
        <v>1.2014696739999999</v>
      </c>
      <c r="L42" s="2">
        <v>-4.1699E-2</v>
      </c>
      <c r="M42" s="2">
        <v>5.0619999999999997E-3</v>
      </c>
      <c r="N42" s="2">
        <v>-1.3814E-2</v>
      </c>
      <c r="O42" s="2">
        <v>0</v>
      </c>
      <c r="P42" s="2">
        <v>2.5089999999999999E-3</v>
      </c>
    </row>
    <row r="43" spans="1:16" x14ac:dyDescent="0.3">
      <c r="A43" s="1">
        <v>1247</v>
      </c>
      <c r="B43">
        <v>7.6</v>
      </c>
      <c r="C43">
        <v>0.33829999999999999</v>
      </c>
      <c r="D43">
        <v>0.58830000000000005</v>
      </c>
      <c r="E43">
        <v>8.1824999999999992</v>
      </c>
      <c r="F43">
        <v>3.3332999999999999</v>
      </c>
      <c r="G43">
        <v>2.0281482469999998</v>
      </c>
      <c r="H43">
        <v>-1.083822203</v>
      </c>
      <c r="I43">
        <v>-0.53051825699999999</v>
      </c>
      <c r="J43">
        <v>2.1019994440000001</v>
      </c>
      <c r="K43">
        <v>1.203972804</v>
      </c>
      <c r="L43" s="2">
        <v>-1.9545E-2</v>
      </c>
      <c r="M43" s="2">
        <v>4.7410000000000004E-3</v>
      </c>
      <c r="N43" s="2">
        <v>-1.4177E-2</v>
      </c>
      <c r="O43" s="2">
        <v>-2.2994000000000001E-2</v>
      </c>
      <c r="P43" s="2">
        <v>2.503E-3</v>
      </c>
    </row>
    <row r="44" spans="1:16" x14ac:dyDescent="0.3">
      <c r="A44" s="1">
        <v>1277</v>
      </c>
      <c r="B44">
        <v>7.18</v>
      </c>
      <c r="C44">
        <v>0.34</v>
      </c>
      <c r="D44">
        <v>0.57999999999999996</v>
      </c>
      <c r="E44">
        <v>8.1824999999999992</v>
      </c>
      <c r="F44">
        <v>3.3416999999999999</v>
      </c>
      <c r="G44">
        <v>1.9712993830000001</v>
      </c>
      <c r="H44">
        <v>-1.078809661</v>
      </c>
      <c r="I44">
        <v>-0.54472717500000001</v>
      </c>
      <c r="J44">
        <v>2.1019994440000001</v>
      </c>
      <c r="K44">
        <v>1.2064696850000001</v>
      </c>
      <c r="L44" s="2">
        <v>-5.6848999999999997E-2</v>
      </c>
      <c r="M44" s="2">
        <v>5.0130000000000001E-3</v>
      </c>
      <c r="N44" s="2">
        <v>-1.4208999999999999E-2</v>
      </c>
      <c r="O44" s="2">
        <v>0</v>
      </c>
      <c r="P44" s="2">
        <v>2.4970000000000001E-3</v>
      </c>
    </row>
    <row r="45" spans="1:16" x14ac:dyDescent="0.3">
      <c r="A45" s="1">
        <v>1308</v>
      </c>
      <c r="B45">
        <v>6.85</v>
      </c>
      <c r="C45">
        <v>0.3417</v>
      </c>
      <c r="D45">
        <v>0.57169999999999999</v>
      </c>
      <c r="E45">
        <v>8.1824999999999992</v>
      </c>
      <c r="F45">
        <v>3.35</v>
      </c>
      <c r="G45">
        <v>1.9242486519999999</v>
      </c>
      <c r="H45">
        <v>-1.07382212</v>
      </c>
      <c r="I45">
        <v>-0.55914090100000002</v>
      </c>
      <c r="J45">
        <v>2.1019994440000001</v>
      </c>
      <c r="K45">
        <v>1.208960346</v>
      </c>
      <c r="L45" s="2">
        <v>-4.7051000000000003E-2</v>
      </c>
      <c r="M45" s="2">
        <v>4.9880000000000002E-3</v>
      </c>
      <c r="N45" s="2">
        <v>-1.4414E-2</v>
      </c>
      <c r="O45" s="2">
        <v>0</v>
      </c>
      <c r="P45" s="2">
        <v>2.4910000000000002E-3</v>
      </c>
    </row>
    <row r="46" spans="1:16" x14ac:dyDescent="0.3">
      <c r="A46" s="1">
        <v>1339</v>
      </c>
      <c r="B46">
        <v>6.63</v>
      </c>
      <c r="C46">
        <v>0.34329999999999999</v>
      </c>
      <c r="D46">
        <v>0.56330000000000002</v>
      </c>
      <c r="E46">
        <v>8.1824999999999992</v>
      </c>
      <c r="F46">
        <v>3.3582999999999998</v>
      </c>
      <c r="G46">
        <v>1.891604804</v>
      </c>
      <c r="H46">
        <v>-1.069150579</v>
      </c>
      <c r="I46">
        <v>-0.57394293299999999</v>
      </c>
      <c r="J46">
        <v>2.1019994440000001</v>
      </c>
      <c r="K46">
        <v>1.211444819</v>
      </c>
      <c r="L46" s="2">
        <v>-3.2643999999999999E-2</v>
      </c>
      <c r="M46" s="2">
        <v>4.6719999999999999E-3</v>
      </c>
      <c r="N46" s="2">
        <v>-1.4801999999999999E-2</v>
      </c>
      <c r="O46" s="2">
        <v>0</v>
      </c>
      <c r="P46" s="2">
        <v>2.4840000000000001E-3</v>
      </c>
    </row>
    <row r="47" spans="1:16" x14ac:dyDescent="0.3">
      <c r="A47" s="1">
        <v>1369</v>
      </c>
      <c r="B47">
        <v>6.47</v>
      </c>
      <c r="C47">
        <v>0.34499999999999997</v>
      </c>
      <c r="D47">
        <v>0.55500000000000005</v>
      </c>
      <c r="E47">
        <v>8.2776999999999994</v>
      </c>
      <c r="F47">
        <v>3.3666999999999998</v>
      </c>
      <c r="G47">
        <v>1.8671761090000001</v>
      </c>
      <c r="H47">
        <v>-1.0642108619999999</v>
      </c>
      <c r="I47">
        <v>-0.58878716499999995</v>
      </c>
      <c r="J47">
        <v>2.113562656</v>
      </c>
      <c r="K47">
        <v>1.2139231349999999</v>
      </c>
      <c r="L47" s="2">
        <v>-2.4428999999999999E-2</v>
      </c>
      <c r="M47" s="2">
        <v>4.9399999999999999E-3</v>
      </c>
      <c r="N47" s="2">
        <v>-1.4844E-2</v>
      </c>
      <c r="O47" s="2">
        <v>1.1563E-2</v>
      </c>
      <c r="P47" s="2">
        <v>2.4780000000000002E-3</v>
      </c>
    </row>
    <row r="48" spans="1:16" x14ac:dyDescent="0.3">
      <c r="A48" s="1">
        <v>1400</v>
      </c>
      <c r="B48">
        <v>6.26</v>
      </c>
      <c r="C48">
        <v>0.34670000000000001</v>
      </c>
      <c r="D48">
        <v>0.54669999999999996</v>
      </c>
      <c r="E48">
        <v>8.1824999999999992</v>
      </c>
      <c r="F48">
        <v>3.375</v>
      </c>
      <c r="G48">
        <v>1.8341801849999999</v>
      </c>
      <c r="H48">
        <v>-1.059295426</v>
      </c>
      <c r="I48">
        <v>-0.60385507299999996</v>
      </c>
      <c r="J48">
        <v>2.1019994440000001</v>
      </c>
      <c r="K48">
        <v>1.2163953240000001</v>
      </c>
      <c r="L48" s="2">
        <v>-3.2995999999999998E-2</v>
      </c>
      <c r="M48" s="2">
        <v>4.9150000000000001E-3</v>
      </c>
      <c r="N48" s="2">
        <v>-1.5068E-2</v>
      </c>
      <c r="O48" s="2">
        <v>-1.1563E-2</v>
      </c>
      <c r="P48" s="2">
        <v>2.4719999999999998E-3</v>
      </c>
    </row>
    <row r="49" spans="1:16" x14ac:dyDescent="0.3">
      <c r="A49" s="1">
        <v>1430</v>
      </c>
      <c r="B49">
        <v>6.28</v>
      </c>
      <c r="C49">
        <v>0.3483</v>
      </c>
      <c r="D49">
        <v>0.5383</v>
      </c>
      <c r="E49">
        <v>8.0874000000000006</v>
      </c>
      <c r="F49">
        <v>3.3833000000000002</v>
      </c>
      <c r="G49">
        <v>1.8373699800000001</v>
      </c>
      <c r="H49">
        <v>-1.054691102</v>
      </c>
      <c r="I49">
        <v>-0.61933925300000003</v>
      </c>
      <c r="J49">
        <v>2.0903049650000001</v>
      </c>
      <c r="K49">
        <v>1.2188614170000001</v>
      </c>
      <c r="L49" s="2">
        <v>3.1900000000000001E-3</v>
      </c>
      <c r="M49" s="2">
        <v>4.6039999999999996E-3</v>
      </c>
      <c r="N49" s="2">
        <v>-1.5484E-2</v>
      </c>
      <c r="O49" s="2">
        <v>-1.1694E-2</v>
      </c>
      <c r="P49" s="2">
        <v>2.4659999999999999E-3</v>
      </c>
    </row>
    <row r="50" spans="1:16" x14ac:dyDescent="0.3">
      <c r="A50" s="1">
        <v>1461</v>
      </c>
      <c r="B50">
        <v>6.57</v>
      </c>
      <c r="C50">
        <v>0.35</v>
      </c>
      <c r="D50">
        <v>0.53</v>
      </c>
      <c r="E50">
        <v>8.0874000000000006</v>
      </c>
      <c r="F50">
        <v>3.3917000000000002</v>
      </c>
      <c r="G50">
        <v>1.8825138320000001</v>
      </c>
      <c r="H50">
        <v>-1.0498221240000001</v>
      </c>
      <c r="I50">
        <v>-0.63487827200000002</v>
      </c>
      <c r="J50">
        <v>2.0903049650000001</v>
      </c>
      <c r="K50">
        <v>1.2213214429999999</v>
      </c>
      <c r="L50" s="2">
        <v>4.5143999999999997E-2</v>
      </c>
      <c r="M50" s="2">
        <v>4.8690000000000001E-3</v>
      </c>
      <c r="N50" s="2">
        <v>-1.5539000000000001E-2</v>
      </c>
      <c r="O50" s="2">
        <v>0</v>
      </c>
      <c r="P50" s="2">
        <v>2.4599999999999999E-3</v>
      </c>
    </row>
    <row r="51" spans="1:16" x14ac:dyDescent="0.3">
      <c r="A51" s="1">
        <v>1492</v>
      </c>
      <c r="B51">
        <v>6.68</v>
      </c>
      <c r="C51">
        <v>0.34670000000000001</v>
      </c>
      <c r="D51">
        <v>0.52669999999999995</v>
      </c>
      <c r="E51">
        <v>8.2776999999999994</v>
      </c>
      <c r="F51">
        <v>3.4</v>
      </c>
      <c r="G51">
        <v>1.899117988</v>
      </c>
      <c r="H51">
        <v>-1.059295426</v>
      </c>
      <c r="I51">
        <v>-0.64112415199999995</v>
      </c>
      <c r="J51">
        <v>2.113562656</v>
      </c>
      <c r="K51">
        <v>1.2237754320000001</v>
      </c>
      <c r="L51" s="2">
        <v>1.6604000000000001E-2</v>
      </c>
      <c r="M51" s="2">
        <v>-9.4730000000000005E-3</v>
      </c>
      <c r="N51" s="2">
        <v>-6.2459999999999998E-3</v>
      </c>
      <c r="O51" s="2">
        <v>2.3258000000000001E-2</v>
      </c>
      <c r="P51" s="2">
        <v>2.454E-3</v>
      </c>
    </row>
    <row r="52" spans="1:16" x14ac:dyDescent="0.3">
      <c r="A52" s="1">
        <v>1521</v>
      </c>
      <c r="B52">
        <v>6.5</v>
      </c>
      <c r="C52">
        <v>0.34329999999999999</v>
      </c>
      <c r="D52">
        <v>0.52329999999999999</v>
      </c>
      <c r="E52">
        <v>8.4679000000000002</v>
      </c>
      <c r="F52">
        <v>3.4066999999999998</v>
      </c>
      <c r="G52">
        <v>1.871802177</v>
      </c>
      <c r="H52">
        <v>-1.069150579</v>
      </c>
      <c r="I52">
        <v>-0.64760036600000004</v>
      </c>
      <c r="J52">
        <v>2.1362859599999999</v>
      </c>
      <c r="K52">
        <v>1.2257342959999999</v>
      </c>
      <c r="L52" s="2">
        <v>-2.7316E-2</v>
      </c>
      <c r="M52" s="2">
        <v>-9.8549999999999992E-3</v>
      </c>
      <c r="N52" s="2">
        <v>-6.476E-3</v>
      </c>
      <c r="O52" s="2">
        <v>2.2723E-2</v>
      </c>
      <c r="P52" s="2">
        <v>1.9589999999999998E-3</v>
      </c>
    </row>
    <row r="53" spans="1:16" x14ac:dyDescent="0.3">
      <c r="A53" s="1">
        <v>1552</v>
      </c>
      <c r="B53">
        <v>6.48</v>
      </c>
      <c r="C53">
        <v>0.34</v>
      </c>
      <c r="D53">
        <v>0.52</v>
      </c>
      <c r="E53">
        <v>8.3727999999999998</v>
      </c>
      <c r="F53">
        <v>3.4133</v>
      </c>
      <c r="G53">
        <v>1.8687205099999999</v>
      </c>
      <c r="H53">
        <v>-1.078809661</v>
      </c>
      <c r="I53">
        <v>-0.65392646700000001</v>
      </c>
      <c r="J53">
        <v>2.1249936869999999</v>
      </c>
      <c r="K53">
        <v>1.2276893310000001</v>
      </c>
      <c r="L53" s="2">
        <v>-3.0820000000000001E-3</v>
      </c>
      <c r="M53" s="2">
        <v>-9.6589999999999992E-3</v>
      </c>
      <c r="N53" s="2">
        <v>-6.326E-3</v>
      </c>
      <c r="O53" s="2">
        <v>-1.1292E-2</v>
      </c>
      <c r="P53" s="2">
        <v>1.9550000000000001E-3</v>
      </c>
    </row>
    <row r="54" spans="1:16" x14ac:dyDescent="0.3">
      <c r="A54" s="1">
        <v>1582</v>
      </c>
      <c r="B54">
        <v>6.64</v>
      </c>
      <c r="C54">
        <v>0.3367</v>
      </c>
      <c r="D54">
        <v>0.51670000000000005</v>
      </c>
      <c r="E54">
        <v>8.2776999999999994</v>
      </c>
      <c r="F54">
        <v>3.42</v>
      </c>
      <c r="G54">
        <v>1.893111963</v>
      </c>
      <c r="H54">
        <v>-1.0885629530000001</v>
      </c>
      <c r="I54">
        <v>-0.66029284399999999</v>
      </c>
      <c r="J54">
        <v>2.113562656</v>
      </c>
      <c r="K54">
        <v>1.2296405509999999</v>
      </c>
      <c r="L54" s="2">
        <v>2.4390999999999999E-2</v>
      </c>
      <c r="M54" s="2">
        <v>-9.7529999999999995E-3</v>
      </c>
      <c r="N54" s="2">
        <v>-6.3660000000000001E-3</v>
      </c>
      <c r="O54" s="2">
        <v>-1.1431E-2</v>
      </c>
      <c r="P54" s="2">
        <v>1.951E-3</v>
      </c>
    </row>
    <row r="55" spans="1:16" x14ac:dyDescent="0.3">
      <c r="A55" s="1">
        <v>1613</v>
      </c>
      <c r="B55">
        <v>6.5</v>
      </c>
      <c r="C55">
        <v>0.33329999999999999</v>
      </c>
      <c r="D55">
        <v>0.51329999999999998</v>
      </c>
      <c r="E55">
        <v>8.0874000000000006</v>
      </c>
      <c r="F55">
        <v>3.4266999999999999</v>
      </c>
      <c r="G55">
        <v>1.871802177</v>
      </c>
      <c r="H55">
        <v>-1.098712294</v>
      </c>
      <c r="I55">
        <v>-0.66689480899999998</v>
      </c>
      <c r="J55">
        <v>2.0903049650000001</v>
      </c>
      <c r="K55">
        <v>1.2315879709999999</v>
      </c>
      <c r="L55" s="2">
        <v>-2.1309999999999999E-2</v>
      </c>
      <c r="M55" s="2">
        <v>-1.0149E-2</v>
      </c>
      <c r="N55" s="2">
        <v>-6.6020000000000002E-3</v>
      </c>
      <c r="O55" s="2">
        <v>-2.3258000000000001E-2</v>
      </c>
      <c r="P55" s="2">
        <v>1.9469999999999999E-3</v>
      </c>
    </row>
    <row r="56" spans="1:16" x14ac:dyDescent="0.3">
      <c r="A56" s="1">
        <v>1643</v>
      </c>
      <c r="B56">
        <v>6.51</v>
      </c>
      <c r="C56">
        <v>0.33</v>
      </c>
      <c r="D56">
        <v>0.51</v>
      </c>
      <c r="E56">
        <v>8.0874000000000006</v>
      </c>
      <c r="F56">
        <v>3.4333</v>
      </c>
      <c r="G56">
        <v>1.8733394560000001</v>
      </c>
      <c r="H56">
        <v>-1.108662625</v>
      </c>
      <c r="I56">
        <v>-0.67334455299999996</v>
      </c>
      <c r="J56">
        <v>2.0903049650000001</v>
      </c>
      <c r="K56">
        <v>1.233531607</v>
      </c>
      <c r="L56" s="2">
        <v>1.537E-3</v>
      </c>
      <c r="M56" s="2">
        <v>-9.9500000000000005E-3</v>
      </c>
      <c r="N56" s="2">
        <v>-6.45E-3</v>
      </c>
      <c r="O56" s="2">
        <v>0</v>
      </c>
      <c r="P56" s="2">
        <v>1.944E-3</v>
      </c>
    </row>
    <row r="57" spans="1:16" x14ac:dyDescent="0.3">
      <c r="A57" s="1">
        <v>1674</v>
      </c>
      <c r="B57">
        <v>6.78</v>
      </c>
      <c r="C57">
        <v>0.32669999999999999</v>
      </c>
      <c r="D57">
        <v>0.50670000000000004</v>
      </c>
      <c r="E57">
        <v>8.0874000000000006</v>
      </c>
      <c r="F57">
        <v>3.44</v>
      </c>
      <c r="G57">
        <v>1.913977102</v>
      </c>
      <c r="H57">
        <v>-1.1187129600000001</v>
      </c>
      <c r="I57">
        <v>-0.67983616700000005</v>
      </c>
      <c r="J57">
        <v>2.0903049650000001</v>
      </c>
      <c r="K57">
        <v>1.2354714710000001</v>
      </c>
      <c r="L57" s="2">
        <v>4.0638000000000001E-2</v>
      </c>
      <c r="M57" s="2">
        <v>-1.005E-2</v>
      </c>
      <c r="N57" s="2">
        <v>-6.4920000000000004E-3</v>
      </c>
      <c r="O57" s="2">
        <v>0</v>
      </c>
      <c r="P57" s="2">
        <v>1.9400000000000001E-3</v>
      </c>
    </row>
    <row r="58" spans="1:16" x14ac:dyDescent="0.3">
      <c r="A58" s="1">
        <v>1705</v>
      </c>
      <c r="B58">
        <v>7.01</v>
      </c>
      <c r="C58">
        <v>0.32329999999999998</v>
      </c>
      <c r="D58">
        <v>0.50329999999999997</v>
      </c>
      <c r="E58">
        <v>8.1824999999999992</v>
      </c>
      <c r="F58">
        <v>3.4466999999999999</v>
      </c>
      <c r="G58">
        <v>1.9473377009999999</v>
      </c>
      <c r="H58">
        <v>-1.129174594</v>
      </c>
      <c r="I58">
        <v>-0.68656886500000003</v>
      </c>
      <c r="J58">
        <v>2.1019994440000001</v>
      </c>
      <c r="K58">
        <v>1.23740758</v>
      </c>
      <c r="L58" s="2">
        <v>3.3361000000000002E-2</v>
      </c>
      <c r="M58" s="2">
        <v>-1.0462000000000001E-2</v>
      </c>
      <c r="N58" s="2">
        <v>-6.7330000000000003E-3</v>
      </c>
      <c r="O58" s="2">
        <v>1.1694E-2</v>
      </c>
      <c r="P58" s="2">
        <v>1.936E-3</v>
      </c>
    </row>
    <row r="59" spans="1:16" x14ac:dyDescent="0.3">
      <c r="A59" s="1">
        <v>1735</v>
      </c>
      <c r="B59">
        <v>7.32</v>
      </c>
      <c r="C59">
        <v>0.32</v>
      </c>
      <c r="D59">
        <v>0.5</v>
      </c>
      <c r="E59">
        <v>8.2776999999999994</v>
      </c>
      <c r="F59">
        <v>3.4533</v>
      </c>
      <c r="G59">
        <v>1.990610328</v>
      </c>
      <c r="H59">
        <v>-1.1394342829999999</v>
      </c>
      <c r="I59">
        <v>-0.69314718099999995</v>
      </c>
      <c r="J59">
        <v>2.113562656</v>
      </c>
      <c r="K59">
        <v>1.239339948</v>
      </c>
      <c r="L59" s="2">
        <v>4.3272999999999999E-2</v>
      </c>
      <c r="M59" s="2">
        <v>-1.026E-2</v>
      </c>
      <c r="N59" s="2">
        <v>-6.5779999999999996E-3</v>
      </c>
      <c r="O59" s="2">
        <v>1.1563E-2</v>
      </c>
      <c r="P59" s="2">
        <v>1.9319999999999999E-3</v>
      </c>
    </row>
    <row r="60" spans="1:16" x14ac:dyDescent="0.3">
      <c r="A60" s="1">
        <v>1766</v>
      </c>
      <c r="B60">
        <v>7.75</v>
      </c>
      <c r="C60">
        <v>0.31669999999999998</v>
      </c>
      <c r="D60">
        <v>0.49669999999999997</v>
      </c>
      <c r="E60">
        <v>8.2776999999999994</v>
      </c>
      <c r="F60">
        <v>3.46</v>
      </c>
      <c r="G60">
        <v>2.0476928430000001</v>
      </c>
      <c r="H60">
        <v>-1.149800325</v>
      </c>
      <c r="I60">
        <v>-0.69976905700000003</v>
      </c>
      <c r="J60">
        <v>2.113562656</v>
      </c>
      <c r="K60">
        <v>1.2412685889999999</v>
      </c>
      <c r="L60" s="2">
        <v>5.7083000000000002E-2</v>
      </c>
      <c r="M60" s="2">
        <v>-1.0366E-2</v>
      </c>
      <c r="N60" s="2">
        <v>-6.6220000000000003E-3</v>
      </c>
      <c r="O60" s="2">
        <v>0</v>
      </c>
      <c r="P60" s="2">
        <v>1.9289999999999999E-3</v>
      </c>
    </row>
    <row r="61" spans="1:16" x14ac:dyDescent="0.3">
      <c r="A61" s="1">
        <v>1796</v>
      </c>
      <c r="B61">
        <v>8.17</v>
      </c>
      <c r="C61">
        <v>0.31330000000000002</v>
      </c>
      <c r="D61">
        <v>0.49330000000000002</v>
      </c>
      <c r="E61">
        <v>8.4679000000000002</v>
      </c>
      <c r="F61">
        <v>3.4666999999999999</v>
      </c>
      <c r="G61">
        <v>2.1004689089999999</v>
      </c>
      <c r="H61">
        <v>-1.1605940809999999</v>
      </c>
      <c r="I61">
        <v>-0.70663777100000003</v>
      </c>
      <c r="J61">
        <v>2.1362859599999999</v>
      </c>
      <c r="K61">
        <v>1.2431935169999999</v>
      </c>
      <c r="L61" s="2">
        <v>5.2776000000000003E-2</v>
      </c>
      <c r="M61" s="2">
        <v>-1.0794E-2</v>
      </c>
      <c r="N61" s="2">
        <v>-6.8690000000000001E-3</v>
      </c>
      <c r="O61" s="2">
        <v>2.2723E-2</v>
      </c>
      <c r="P61" s="2">
        <v>1.9250000000000001E-3</v>
      </c>
    </row>
    <row r="62" spans="1:16" x14ac:dyDescent="0.3">
      <c r="A62" s="1">
        <v>1827</v>
      </c>
      <c r="B62">
        <v>8.25</v>
      </c>
      <c r="C62">
        <v>0.31</v>
      </c>
      <c r="D62">
        <v>0.49</v>
      </c>
      <c r="E62">
        <v>8.4679000000000002</v>
      </c>
      <c r="F62">
        <v>3.4733000000000001</v>
      </c>
      <c r="G62">
        <v>2.1102132</v>
      </c>
      <c r="H62">
        <v>-1.1711829819999999</v>
      </c>
      <c r="I62">
        <v>-0.71334988799999999</v>
      </c>
      <c r="J62">
        <v>2.1362859599999999</v>
      </c>
      <c r="K62">
        <v>1.245114748</v>
      </c>
      <c r="L62" s="2">
        <v>9.7439999999999992E-3</v>
      </c>
      <c r="M62" s="2">
        <v>-1.0588999999999999E-2</v>
      </c>
      <c r="N62" s="2">
        <v>-6.7120000000000001E-3</v>
      </c>
      <c r="O62" s="2">
        <v>0</v>
      </c>
      <c r="P62" s="2">
        <v>1.921E-3</v>
      </c>
    </row>
    <row r="63" spans="1:16" x14ac:dyDescent="0.3">
      <c r="A63" s="1">
        <v>1858</v>
      </c>
      <c r="B63">
        <v>8.43</v>
      </c>
      <c r="C63">
        <v>0.31169999999999998</v>
      </c>
      <c r="D63">
        <v>0.505</v>
      </c>
      <c r="E63">
        <v>8.4679000000000002</v>
      </c>
      <c r="F63">
        <v>3.48</v>
      </c>
      <c r="G63">
        <v>2.131796772</v>
      </c>
      <c r="H63">
        <v>-1.165714092</v>
      </c>
      <c r="I63">
        <v>-0.68319684999999997</v>
      </c>
      <c r="J63">
        <v>2.1362859599999999</v>
      </c>
      <c r="K63">
        <v>1.247032294</v>
      </c>
      <c r="L63" s="2">
        <v>2.1583999999999999E-2</v>
      </c>
      <c r="M63" s="2">
        <v>5.4689999999999999E-3</v>
      </c>
      <c r="N63" s="2">
        <v>3.0152999999999999E-2</v>
      </c>
      <c r="O63" s="2">
        <v>0</v>
      </c>
      <c r="P63" s="2">
        <v>1.918E-3</v>
      </c>
    </row>
    <row r="64" spans="1:16" x14ac:dyDescent="0.3">
      <c r="A64" s="1">
        <v>1886</v>
      </c>
      <c r="B64">
        <v>8.8000000000000007</v>
      </c>
      <c r="C64">
        <v>0.31330000000000002</v>
      </c>
      <c r="D64">
        <v>0.52</v>
      </c>
      <c r="E64">
        <v>8.4679000000000002</v>
      </c>
      <c r="F64">
        <v>3.4758</v>
      </c>
      <c r="G64">
        <v>2.1747517209999998</v>
      </c>
      <c r="H64">
        <v>-1.1605940809999999</v>
      </c>
      <c r="I64">
        <v>-0.65392646700000001</v>
      </c>
      <c r="J64">
        <v>2.1362859599999999</v>
      </c>
      <c r="K64">
        <v>1.2458342579999999</v>
      </c>
      <c r="L64" s="2">
        <v>4.2955E-2</v>
      </c>
      <c r="M64" s="2">
        <v>5.1200000000000004E-3</v>
      </c>
      <c r="N64" s="2">
        <v>2.9270000000000001E-2</v>
      </c>
      <c r="O64" s="2">
        <v>0</v>
      </c>
      <c r="P64" s="2">
        <v>-1.1980000000000001E-3</v>
      </c>
    </row>
    <row r="65" spans="1:16" x14ac:dyDescent="0.3">
      <c r="A65" s="1">
        <v>1917</v>
      </c>
      <c r="B65">
        <v>9.0500000000000007</v>
      </c>
      <c r="C65">
        <v>0.315</v>
      </c>
      <c r="D65">
        <v>0.53500000000000003</v>
      </c>
      <c r="E65">
        <v>8.3727999999999998</v>
      </c>
      <c r="F65">
        <v>3.4716999999999998</v>
      </c>
      <c r="G65">
        <v>2.2027647579999998</v>
      </c>
      <c r="H65">
        <v>-1.15518264</v>
      </c>
      <c r="I65">
        <v>-0.62548853199999999</v>
      </c>
      <c r="J65">
        <v>2.1249936869999999</v>
      </c>
      <c r="K65">
        <v>1.244634786</v>
      </c>
      <c r="L65" s="2">
        <v>2.8013E-2</v>
      </c>
      <c r="M65" s="2">
        <v>5.411E-3</v>
      </c>
      <c r="N65" s="2">
        <v>2.8438000000000001E-2</v>
      </c>
      <c r="O65" s="2">
        <v>-1.1292E-2</v>
      </c>
      <c r="P65" s="2">
        <v>-1.199E-3</v>
      </c>
    </row>
    <row r="66" spans="1:16" x14ac:dyDescent="0.3">
      <c r="A66" s="1">
        <v>1947</v>
      </c>
      <c r="B66">
        <v>8.94</v>
      </c>
      <c r="C66">
        <v>0.31669999999999998</v>
      </c>
      <c r="D66">
        <v>0.55000000000000004</v>
      </c>
      <c r="E66">
        <v>8.3727999999999998</v>
      </c>
      <c r="F66">
        <v>3.4674999999999998</v>
      </c>
      <c r="G66">
        <v>2.190535589</v>
      </c>
      <c r="H66">
        <v>-1.149800325</v>
      </c>
      <c r="I66">
        <v>-0.59783700100000003</v>
      </c>
      <c r="J66">
        <v>2.1249936869999999</v>
      </c>
      <c r="K66">
        <v>1.2434338730000001</v>
      </c>
      <c r="L66" s="2">
        <v>-1.2229E-2</v>
      </c>
      <c r="M66" s="2">
        <v>5.3819999999999996E-3</v>
      </c>
      <c r="N66" s="2">
        <v>2.7651999999999999E-2</v>
      </c>
      <c r="O66" s="2">
        <v>0</v>
      </c>
      <c r="P66" s="2">
        <v>-1.201E-3</v>
      </c>
    </row>
    <row r="67" spans="1:16" x14ac:dyDescent="0.3">
      <c r="A67" s="1">
        <v>1978</v>
      </c>
      <c r="B67">
        <v>8.5</v>
      </c>
      <c r="C67">
        <v>0.31830000000000003</v>
      </c>
      <c r="D67">
        <v>0.56499999999999995</v>
      </c>
      <c r="E67">
        <v>8.2776999999999994</v>
      </c>
      <c r="F67">
        <v>3.4632999999999998</v>
      </c>
      <c r="G67">
        <v>2.1400661630000002</v>
      </c>
      <c r="H67">
        <v>-1.144760945</v>
      </c>
      <c r="I67">
        <v>-0.57092954799999995</v>
      </c>
      <c r="J67">
        <v>2.113562656</v>
      </c>
      <c r="K67">
        <v>1.2422315159999999</v>
      </c>
      <c r="L67" s="2">
        <v>-5.0469E-2</v>
      </c>
      <c r="M67" s="2">
        <v>5.0390000000000001E-3</v>
      </c>
      <c r="N67" s="2">
        <v>2.6907E-2</v>
      </c>
      <c r="O67" s="2">
        <v>-1.1431E-2</v>
      </c>
      <c r="P67" s="2">
        <v>-1.2019999999999999E-3</v>
      </c>
    </row>
    <row r="68" spans="1:16" x14ac:dyDescent="0.3">
      <c r="A68" s="1">
        <v>2008</v>
      </c>
      <c r="B68">
        <v>8.6</v>
      </c>
      <c r="C68">
        <v>0.32</v>
      </c>
      <c r="D68">
        <v>0.57999999999999996</v>
      </c>
      <c r="E68">
        <v>8.2776999999999994</v>
      </c>
      <c r="F68">
        <v>3.4592000000000001</v>
      </c>
      <c r="G68">
        <v>2.1517622030000001</v>
      </c>
      <c r="H68">
        <v>-1.1394342829999999</v>
      </c>
      <c r="I68">
        <v>-0.54472717500000001</v>
      </c>
      <c r="J68">
        <v>2.113562656</v>
      </c>
      <c r="K68">
        <v>1.2410277119999999</v>
      </c>
      <c r="L68" s="2">
        <v>1.1696E-2</v>
      </c>
      <c r="M68" s="2">
        <v>5.3270000000000001E-3</v>
      </c>
      <c r="N68" s="2">
        <v>2.6202E-2</v>
      </c>
      <c r="O68" s="2">
        <v>0</v>
      </c>
      <c r="P68" s="2">
        <v>-1.204E-3</v>
      </c>
    </row>
    <row r="69" spans="1:16" x14ac:dyDescent="0.3">
      <c r="A69" s="1">
        <v>2039</v>
      </c>
      <c r="B69">
        <v>8.8699999999999992</v>
      </c>
      <c r="C69">
        <v>0.32169999999999999</v>
      </c>
      <c r="D69">
        <v>0.59499999999999997</v>
      </c>
      <c r="E69">
        <v>8.2776999999999994</v>
      </c>
      <c r="F69">
        <v>3.4550000000000001</v>
      </c>
      <c r="G69">
        <v>2.1826747960000001</v>
      </c>
      <c r="H69">
        <v>-1.1341358450000001</v>
      </c>
      <c r="I69">
        <v>-0.51919387299999997</v>
      </c>
      <c r="J69">
        <v>2.113562656</v>
      </c>
      <c r="K69">
        <v>1.239822457</v>
      </c>
      <c r="L69" s="2">
        <v>3.0913E-2</v>
      </c>
      <c r="M69" s="2">
        <v>5.2979999999999998E-3</v>
      </c>
      <c r="N69" s="2">
        <v>2.5533E-2</v>
      </c>
      <c r="O69" s="2">
        <v>0</v>
      </c>
      <c r="P69" s="2">
        <v>-1.2049999999999999E-3</v>
      </c>
    </row>
    <row r="70" spans="1:16" x14ac:dyDescent="0.3">
      <c r="A70" s="1">
        <v>2070</v>
      </c>
      <c r="B70">
        <v>9.1999999999999993</v>
      </c>
      <c r="C70">
        <v>0.32329999999999998</v>
      </c>
      <c r="D70">
        <v>0.61</v>
      </c>
      <c r="E70">
        <v>8.3727999999999998</v>
      </c>
      <c r="F70">
        <v>3.4508000000000001</v>
      </c>
      <c r="G70">
        <v>2.2192034839999999</v>
      </c>
      <c r="H70">
        <v>-1.129174594</v>
      </c>
      <c r="I70">
        <v>-0.49429632200000001</v>
      </c>
      <c r="J70">
        <v>2.1249936869999999</v>
      </c>
      <c r="K70">
        <v>1.238615748</v>
      </c>
      <c r="L70" s="2">
        <v>3.6528999999999999E-2</v>
      </c>
      <c r="M70" s="2">
        <v>4.9610000000000001E-3</v>
      </c>
      <c r="N70" s="2">
        <v>2.4898E-2</v>
      </c>
      <c r="O70" s="2">
        <v>1.1431E-2</v>
      </c>
      <c r="P70" s="2">
        <v>-1.207E-3</v>
      </c>
    </row>
    <row r="71" spans="1:16" x14ac:dyDescent="0.3">
      <c r="A71" s="1">
        <v>2100</v>
      </c>
      <c r="B71">
        <v>9.23</v>
      </c>
      <c r="C71">
        <v>0.32500000000000001</v>
      </c>
      <c r="D71">
        <v>0.625</v>
      </c>
      <c r="E71">
        <v>8.2776999999999994</v>
      </c>
      <c r="F71">
        <v>3.4466999999999999</v>
      </c>
      <c r="G71">
        <v>2.2224590489999998</v>
      </c>
      <c r="H71">
        <v>-1.1239300969999999</v>
      </c>
      <c r="I71">
        <v>-0.47000362899999998</v>
      </c>
      <c r="J71">
        <v>2.113562656</v>
      </c>
      <c r="K71">
        <v>1.23740758</v>
      </c>
      <c r="L71" s="2">
        <v>3.2560000000000002E-3</v>
      </c>
      <c r="M71" s="2">
        <v>5.2440000000000004E-3</v>
      </c>
      <c r="N71" s="2">
        <v>2.4292999999999999E-2</v>
      </c>
      <c r="O71" s="2">
        <v>-1.1431E-2</v>
      </c>
      <c r="P71" s="2">
        <v>-1.2080000000000001E-3</v>
      </c>
    </row>
    <row r="72" spans="1:16" x14ac:dyDescent="0.3">
      <c r="A72" s="1">
        <v>2131</v>
      </c>
      <c r="B72">
        <v>9.36</v>
      </c>
      <c r="C72">
        <v>0.32669999999999999</v>
      </c>
      <c r="D72">
        <v>0.64</v>
      </c>
      <c r="E72">
        <v>8.2776999999999994</v>
      </c>
      <c r="F72">
        <v>3.4424999999999999</v>
      </c>
      <c r="G72">
        <v>2.2364452899999998</v>
      </c>
      <c r="H72">
        <v>-1.1187129600000001</v>
      </c>
      <c r="I72">
        <v>-0.44628710300000002</v>
      </c>
      <c r="J72">
        <v>2.113562656</v>
      </c>
      <c r="K72">
        <v>1.2361979519999999</v>
      </c>
      <c r="L72" s="2">
        <v>1.3986E-2</v>
      </c>
      <c r="M72" s="2">
        <v>5.2170000000000003E-3</v>
      </c>
      <c r="N72" s="2">
        <v>2.3716999999999998E-2</v>
      </c>
      <c r="O72" s="2">
        <v>0</v>
      </c>
      <c r="P72" s="2">
        <v>-1.2099999999999999E-3</v>
      </c>
    </row>
    <row r="73" spans="1:16" x14ac:dyDescent="0.3">
      <c r="A73" s="1">
        <v>2161</v>
      </c>
      <c r="B73">
        <v>9.31</v>
      </c>
      <c r="C73">
        <v>0.32829999999999998</v>
      </c>
      <c r="D73">
        <v>0.65500000000000003</v>
      </c>
      <c r="E73">
        <v>8.3727999999999998</v>
      </c>
      <c r="F73">
        <v>3.4382999999999999</v>
      </c>
      <c r="G73">
        <v>2.2310890909999999</v>
      </c>
      <c r="H73">
        <v>-1.1138274539999999</v>
      </c>
      <c r="I73">
        <v>-0.423120043</v>
      </c>
      <c r="J73">
        <v>2.1249936869999999</v>
      </c>
      <c r="K73">
        <v>1.2349868580000001</v>
      </c>
      <c r="L73" s="2">
        <v>-5.3559999999999997E-3</v>
      </c>
      <c r="M73" s="2">
        <v>4.8859999999999997E-3</v>
      </c>
      <c r="N73" s="2">
        <v>2.3167E-2</v>
      </c>
      <c r="O73" s="2">
        <v>1.1431E-2</v>
      </c>
      <c r="P73" s="2">
        <v>-1.2110000000000001E-3</v>
      </c>
    </row>
    <row r="74" spans="1:16" x14ac:dyDescent="0.3">
      <c r="A74" s="1">
        <v>2192</v>
      </c>
      <c r="B74">
        <v>9.5399999999999991</v>
      </c>
      <c r="C74">
        <v>0.33</v>
      </c>
      <c r="D74">
        <v>0.67</v>
      </c>
      <c r="E74">
        <v>8.4679000000000002</v>
      </c>
      <c r="F74">
        <v>3.4342000000000001</v>
      </c>
      <c r="G74">
        <v>2.2554934850000001</v>
      </c>
      <c r="H74">
        <v>-1.108662625</v>
      </c>
      <c r="I74">
        <v>-0.40047756699999998</v>
      </c>
      <c r="J74">
        <v>2.1362859599999999</v>
      </c>
      <c r="K74">
        <v>1.233774296</v>
      </c>
      <c r="L74" s="2">
        <v>2.4403999999999999E-2</v>
      </c>
      <c r="M74" s="2">
        <v>5.1650000000000003E-3</v>
      </c>
      <c r="N74" s="2">
        <v>2.2641999999999999E-2</v>
      </c>
      <c r="O74" s="2">
        <v>1.1292E-2</v>
      </c>
      <c r="P74" s="2">
        <v>-1.2130000000000001E-3</v>
      </c>
    </row>
    <row r="75" spans="1:16" x14ac:dyDescent="0.3">
      <c r="A75" s="1">
        <v>2223</v>
      </c>
      <c r="B75">
        <v>9.8699999999999992</v>
      </c>
      <c r="C75">
        <v>0.33579999999999999</v>
      </c>
      <c r="D75">
        <v>0.67749999999999999</v>
      </c>
      <c r="E75">
        <v>8.4679000000000002</v>
      </c>
      <c r="F75">
        <v>3.43</v>
      </c>
      <c r="G75">
        <v>2.2894998530000001</v>
      </c>
      <c r="H75">
        <v>-1.0912395340000001</v>
      </c>
      <c r="I75">
        <v>-0.389345726</v>
      </c>
      <c r="J75">
        <v>2.1362859599999999</v>
      </c>
      <c r="K75">
        <v>1.2325602609999999</v>
      </c>
      <c r="L75" s="2">
        <v>3.4006000000000002E-2</v>
      </c>
      <c r="M75" s="2">
        <v>1.7423000000000001E-2</v>
      </c>
      <c r="N75" s="2">
        <v>1.1132E-2</v>
      </c>
      <c r="O75" s="2">
        <v>0</v>
      </c>
      <c r="P75" s="2">
        <v>-1.214E-3</v>
      </c>
    </row>
    <row r="76" spans="1:16" x14ac:dyDescent="0.3">
      <c r="A76" s="1">
        <v>2251</v>
      </c>
      <c r="B76">
        <v>9.8000000000000007</v>
      </c>
      <c r="C76">
        <v>0.3417</v>
      </c>
      <c r="D76">
        <v>0.68500000000000005</v>
      </c>
      <c r="E76">
        <v>8.4679000000000002</v>
      </c>
      <c r="F76">
        <v>3.45</v>
      </c>
      <c r="G76">
        <v>2.2823823860000001</v>
      </c>
      <c r="H76">
        <v>-1.07382212</v>
      </c>
      <c r="I76">
        <v>-0.37833644100000002</v>
      </c>
      <c r="J76">
        <v>2.1362859599999999</v>
      </c>
      <c r="K76">
        <v>1.2383742310000001</v>
      </c>
      <c r="L76" s="2">
        <v>-7.1170000000000001E-3</v>
      </c>
      <c r="M76" s="2">
        <v>1.7416999999999998E-2</v>
      </c>
      <c r="N76" s="2">
        <v>1.1009E-2</v>
      </c>
      <c r="O76" s="2">
        <v>0</v>
      </c>
      <c r="P76" s="2">
        <v>5.8139999999999997E-3</v>
      </c>
    </row>
    <row r="77" spans="1:16" x14ac:dyDescent="0.3">
      <c r="A77" s="1">
        <v>2282</v>
      </c>
      <c r="B77">
        <v>9.56</v>
      </c>
      <c r="C77">
        <v>0.34749999999999998</v>
      </c>
      <c r="D77">
        <v>0.6925</v>
      </c>
      <c r="E77">
        <v>8.4679000000000002</v>
      </c>
      <c r="F77">
        <v>3.47</v>
      </c>
      <c r="G77">
        <v>2.2575877270000002</v>
      </c>
      <c r="H77">
        <v>-1.0569906140000001</v>
      </c>
      <c r="I77">
        <v>-0.36744704099999997</v>
      </c>
      <c r="J77">
        <v>2.1362859599999999</v>
      </c>
      <c r="K77">
        <v>1.2441545940000001</v>
      </c>
      <c r="L77" s="2">
        <v>-2.4795000000000001E-2</v>
      </c>
      <c r="M77" s="2">
        <v>1.6832E-2</v>
      </c>
      <c r="N77" s="2">
        <v>1.0888999999999999E-2</v>
      </c>
      <c r="O77" s="2">
        <v>0</v>
      </c>
      <c r="P77" s="2">
        <v>5.7800000000000004E-3</v>
      </c>
    </row>
    <row r="78" spans="1:16" x14ac:dyDescent="0.3">
      <c r="A78" s="1">
        <v>2312</v>
      </c>
      <c r="B78">
        <v>9.43</v>
      </c>
      <c r="C78">
        <v>0.3533</v>
      </c>
      <c r="D78">
        <v>0.7</v>
      </c>
      <c r="E78">
        <v>8.4679000000000002</v>
      </c>
      <c r="F78">
        <v>3.49</v>
      </c>
      <c r="G78">
        <v>2.2438960969999999</v>
      </c>
      <c r="H78">
        <v>-1.0404377250000001</v>
      </c>
      <c r="I78">
        <v>-0.35667494399999999</v>
      </c>
      <c r="J78">
        <v>2.1362859599999999</v>
      </c>
      <c r="K78">
        <v>1.249901736</v>
      </c>
      <c r="L78" s="2">
        <v>-1.3691999999999999E-2</v>
      </c>
      <c r="M78" s="2">
        <v>1.6552999999999998E-2</v>
      </c>
      <c r="N78" s="2">
        <v>1.0772E-2</v>
      </c>
      <c r="O78" s="2">
        <v>0</v>
      </c>
      <c r="P78" s="2">
        <v>5.7470000000000004E-3</v>
      </c>
    </row>
    <row r="79" spans="1:16" x14ac:dyDescent="0.3">
      <c r="A79" s="1">
        <v>2343</v>
      </c>
      <c r="B79">
        <v>9.18</v>
      </c>
      <c r="C79">
        <v>0.35920000000000002</v>
      </c>
      <c r="D79">
        <v>0.70750000000000002</v>
      </c>
      <c r="E79">
        <v>8.5631000000000004</v>
      </c>
      <c r="F79">
        <v>3.51</v>
      </c>
      <c r="G79">
        <v>2.2170272049999999</v>
      </c>
      <c r="H79">
        <v>-1.023875943</v>
      </c>
      <c r="I79">
        <v>-0.34601764899999998</v>
      </c>
      <c r="J79">
        <v>2.1474615990000001</v>
      </c>
      <c r="K79">
        <v>1.255616037</v>
      </c>
      <c r="L79" s="2">
        <v>-2.6869000000000001E-2</v>
      </c>
      <c r="M79" s="2">
        <v>1.6562E-2</v>
      </c>
      <c r="N79" s="2">
        <v>1.0657E-2</v>
      </c>
      <c r="O79" s="2">
        <v>1.1176E-2</v>
      </c>
      <c r="P79" s="2">
        <v>5.7140000000000003E-3</v>
      </c>
    </row>
    <row r="80" spans="1:16" x14ac:dyDescent="0.3">
      <c r="A80" s="1">
        <v>2373</v>
      </c>
      <c r="B80">
        <v>9.3000000000000007</v>
      </c>
      <c r="C80">
        <v>0.36499999999999999</v>
      </c>
      <c r="D80">
        <v>0.71499999999999997</v>
      </c>
      <c r="E80">
        <v>8.5631000000000004</v>
      </c>
      <c r="F80">
        <v>3.53</v>
      </c>
      <c r="G80">
        <v>2.2300144</v>
      </c>
      <c r="H80">
        <v>-1.0078579249999999</v>
      </c>
      <c r="I80">
        <v>-0.33547273599999999</v>
      </c>
      <c r="J80">
        <v>2.1474615990000001</v>
      </c>
      <c r="K80">
        <v>1.261297871</v>
      </c>
      <c r="L80" s="2">
        <v>1.2987E-2</v>
      </c>
      <c r="M80" s="2">
        <v>1.6018000000000001E-2</v>
      </c>
      <c r="N80" s="2">
        <v>1.0545000000000001E-2</v>
      </c>
      <c r="O80" s="2">
        <v>0</v>
      </c>
      <c r="P80" s="2">
        <v>5.6820000000000004E-3</v>
      </c>
    </row>
    <row r="81" spans="1:16" x14ac:dyDescent="0.3">
      <c r="A81" s="1">
        <v>2404</v>
      </c>
      <c r="B81">
        <v>9.06</v>
      </c>
      <c r="C81">
        <v>0.37080000000000002</v>
      </c>
      <c r="D81">
        <v>0.72250000000000003</v>
      </c>
      <c r="E81">
        <v>8.2776999999999994</v>
      </c>
      <c r="F81">
        <v>3.55</v>
      </c>
      <c r="G81">
        <v>2.2038691199999998</v>
      </c>
      <c r="H81">
        <v>-0.99209244500000004</v>
      </c>
      <c r="I81">
        <v>-0.32503785899999998</v>
      </c>
      <c r="J81">
        <v>2.113562656</v>
      </c>
      <c r="K81">
        <v>1.266947603</v>
      </c>
      <c r="L81" s="2">
        <v>-2.6145000000000002E-2</v>
      </c>
      <c r="M81" s="2">
        <v>1.5765000000000001E-2</v>
      </c>
      <c r="N81" s="2">
        <v>1.0435E-2</v>
      </c>
      <c r="O81" s="2">
        <v>-3.3898999999999999E-2</v>
      </c>
      <c r="P81" s="2">
        <v>5.6499999999999996E-3</v>
      </c>
    </row>
    <row r="82" spans="1:16" x14ac:dyDescent="0.3">
      <c r="A82" s="1">
        <v>2435</v>
      </c>
      <c r="B82">
        <v>9.73</v>
      </c>
      <c r="C82">
        <v>0.37669999999999998</v>
      </c>
      <c r="D82">
        <v>0.73</v>
      </c>
      <c r="E82">
        <v>8.4679000000000002</v>
      </c>
      <c r="F82">
        <v>3.57</v>
      </c>
      <c r="G82">
        <v>2.2752138959999999</v>
      </c>
      <c r="H82">
        <v>-0.97630616400000003</v>
      </c>
      <c r="I82">
        <v>-0.31471074500000001</v>
      </c>
      <c r="J82">
        <v>2.1362859599999999</v>
      </c>
      <c r="K82">
        <v>1.272565596</v>
      </c>
      <c r="L82" s="2">
        <v>7.1345000000000006E-2</v>
      </c>
      <c r="M82" s="2">
        <v>1.5786000000000001E-2</v>
      </c>
      <c r="N82" s="2">
        <v>1.0326999999999999E-2</v>
      </c>
      <c r="O82" s="2">
        <v>2.2723E-2</v>
      </c>
      <c r="P82" s="2">
        <v>5.6179999999999997E-3</v>
      </c>
    </row>
    <row r="83" spans="1:16" x14ac:dyDescent="0.3">
      <c r="A83" s="1">
        <v>2465</v>
      </c>
      <c r="B83">
        <v>10.029999999999999</v>
      </c>
      <c r="C83">
        <v>0.38250000000000001</v>
      </c>
      <c r="D83">
        <v>0.73750000000000004</v>
      </c>
      <c r="E83">
        <v>8.5631000000000004</v>
      </c>
      <c r="F83">
        <v>3.59</v>
      </c>
      <c r="G83">
        <v>2.305580602</v>
      </c>
      <c r="H83">
        <v>-0.96102662599999999</v>
      </c>
      <c r="I83">
        <v>-0.30448919099999999</v>
      </c>
      <c r="J83">
        <v>2.1474615990000001</v>
      </c>
      <c r="K83">
        <v>1.2781522030000001</v>
      </c>
      <c r="L83" s="2">
        <v>3.0367000000000002E-2</v>
      </c>
      <c r="M83" s="2">
        <v>1.528E-2</v>
      </c>
      <c r="N83" s="2">
        <v>1.0222E-2</v>
      </c>
      <c r="O83" s="2">
        <v>1.1176E-2</v>
      </c>
      <c r="P83" s="2">
        <v>5.587E-3</v>
      </c>
    </row>
    <row r="84" spans="1:16" x14ac:dyDescent="0.3">
      <c r="A84" s="1">
        <v>2496</v>
      </c>
      <c r="B84">
        <v>9.73</v>
      </c>
      <c r="C84">
        <v>0.38829999999999998</v>
      </c>
      <c r="D84">
        <v>0.745</v>
      </c>
      <c r="E84">
        <v>8.7533999999999992</v>
      </c>
      <c r="F84">
        <v>3.61</v>
      </c>
      <c r="G84">
        <v>2.2752138959999999</v>
      </c>
      <c r="H84">
        <v>-0.94597704199999999</v>
      </c>
      <c r="I84">
        <v>-0.29437106099999999</v>
      </c>
      <c r="J84">
        <v>2.1694450289999998</v>
      </c>
      <c r="K84">
        <v>1.2837077720000001</v>
      </c>
      <c r="L84" s="2">
        <v>-3.0367000000000002E-2</v>
      </c>
      <c r="M84" s="2">
        <v>1.5049999999999999E-2</v>
      </c>
      <c r="N84" s="2">
        <v>1.0118E-2</v>
      </c>
      <c r="O84" s="2">
        <v>2.1982999999999999E-2</v>
      </c>
      <c r="P84" s="2">
        <v>5.5560000000000002E-3</v>
      </c>
    </row>
    <row r="85" spans="1:16" x14ac:dyDescent="0.3">
      <c r="A85" s="1">
        <v>2526</v>
      </c>
      <c r="B85">
        <v>9.93</v>
      </c>
      <c r="C85">
        <v>0.39419999999999999</v>
      </c>
      <c r="D85">
        <v>0.75249999999999995</v>
      </c>
      <c r="E85">
        <v>8.8484999999999996</v>
      </c>
      <c r="F85">
        <v>3.63</v>
      </c>
      <c r="G85">
        <v>2.2955604780000001</v>
      </c>
      <c r="H85">
        <v>-0.93089688400000004</v>
      </c>
      <c r="I85">
        <v>-0.28435428200000001</v>
      </c>
      <c r="J85">
        <v>2.1802489810000001</v>
      </c>
      <c r="K85">
        <v>1.289232648</v>
      </c>
      <c r="L85" s="2">
        <v>2.0347000000000001E-2</v>
      </c>
      <c r="M85" s="2">
        <v>1.508E-2</v>
      </c>
      <c r="N85" s="2">
        <v>1.0017E-2</v>
      </c>
      <c r="O85" s="2">
        <v>1.0803999999999999E-2</v>
      </c>
      <c r="P85" s="2">
        <v>5.5250000000000004E-3</v>
      </c>
    </row>
    <row r="86" spans="1:16" x14ac:dyDescent="0.3">
      <c r="A86" s="1">
        <v>2557</v>
      </c>
      <c r="B86">
        <v>9.84</v>
      </c>
      <c r="C86">
        <v>0.4</v>
      </c>
      <c r="D86">
        <v>0.76</v>
      </c>
      <c r="E86">
        <v>8.9436999999999998</v>
      </c>
      <c r="F86">
        <v>3.65</v>
      </c>
      <c r="G86">
        <v>2.2864557109999999</v>
      </c>
      <c r="H86">
        <v>-0.916290732</v>
      </c>
      <c r="I86">
        <v>-0.27443684600000001</v>
      </c>
      <c r="J86">
        <v>2.1909465090000002</v>
      </c>
      <c r="K86">
        <v>1.2947271680000001</v>
      </c>
      <c r="L86" s="2">
        <v>-9.1050000000000002E-3</v>
      </c>
      <c r="M86" s="2">
        <v>1.4605999999999999E-2</v>
      </c>
      <c r="N86" s="2">
        <v>9.9170000000000005E-3</v>
      </c>
      <c r="O86" s="2">
        <v>1.0697999999999999E-2</v>
      </c>
      <c r="P86" s="2">
        <v>5.4949999999999999E-3</v>
      </c>
    </row>
    <row r="87" spans="1:16" x14ac:dyDescent="0.3">
      <c r="A87" s="1">
        <v>2588</v>
      </c>
      <c r="B87">
        <v>9.56</v>
      </c>
      <c r="C87">
        <v>0.40329999999999999</v>
      </c>
      <c r="D87">
        <v>0.75170000000000003</v>
      </c>
      <c r="E87">
        <v>8.8484999999999996</v>
      </c>
      <c r="F87">
        <v>3.67</v>
      </c>
      <c r="G87">
        <v>2.2575877270000002</v>
      </c>
      <c r="H87">
        <v>-0.90807457700000005</v>
      </c>
      <c r="I87">
        <v>-0.28541797099999999</v>
      </c>
      <c r="J87">
        <v>2.1802489810000001</v>
      </c>
      <c r="K87">
        <v>1.300191662</v>
      </c>
      <c r="L87" s="2">
        <v>-2.8868000000000001E-2</v>
      </c>
      <c r="M87" s="2">
        <v>8.2159999999999993E-3</v>
      </c>
      <c r="N87" s="2">
        <v>-1.0980999999999999E-2</v>
      </c>
      <c r="O87" s="2">
        <v>-1.0697999999999999E-2</v>
      </c>
      <c r="P87" s="2">
        <v>5.4640000000000001E-3</v>
      </c>
    </row>
    <row r="88" spans="1:16" x14ac:dyDescent="0.3">
      <c r="A88" s="1">
        <v>2616</v>
      </c>
      <c r="B88">
        <v>9.26</v>
      </c>
      <c r="C88">
        <v>0.40670000000000001</v>
      </c>
      <c r="D88">
        <v>0.74329999999999996</v>
      </c>
      <c r="E88">
        <v>9.0388000000000002</v>
      </c>
      <c r="F88">
        <v>3.6867000000000001</v>
      </c>
      <c r="G88">
        <v>2.225704049</v>
      </c>
      <c r="H88">
        <v>-0.89967946600000004</v>
      </c>
      <c r="I88">
        <v>-0.29665554700000002</v>
      </c>
      <c r="J88">
        <v>2.201530811</v>
      </c>
      <c r="K88">
        <v>1.304722707</v>
      </c>
      <c r="L88" s="2">
        <v>-3.1884000000000003E-2</v>
      </c>
      <c r="M88" s="2">
        <v>8.3949999999999997E-3</v>
      </c>
      <c r="N88" s="2">
        <v>-1.1238E-2</v>
      </c>
      <c r="O88" s="2">
        <v>2.1281999999999999E-2</v>
      </c>
      <c r="P88" s="2">
        <v>4.5310000000000003E-3</v>
      </c>
    </row>
    <row r="89" spans="1:16" x14ac:dyDescent="0.3">
      <c r="A89" s="1">
        <v>2647</v>
      </c>
      <c r="B89">
        <v>8.35</v>
      </c>
      <c r="C89">
        <v>0.41</v>
      </c>
      <c r="D89">
        <v>0.73499999999999999</v>
      </c>
      <c r="E89">
        <v>8.9436999999999998</v>
      </c>
      <c r="F89">
        <v>3.7033</v>
      </c>
      <c r="G89">
        <v>2.1222615390000001</v>
      </c>
      <c r="H89">
        <v>-0.89159811899999997</v>
      </c>
      <c r="I89">
        <v>-0.30788478000000002</v>
      </c>
      <c r="J89">
        <v>2.1909465090000002</v>
      </c>
      <c r="K89">
        <v>1.309233315</v>
      </c>
      <c r="L89" s="2">
        <v>-0.10344299999999999</v>
      </c>
      <c r="M89" s="2">
        <v>8.0809999999999996E-3</v>
      </c>
      <c r="N89" s="2">
        <v>-1.1228999999999999E-2</v>
      </c>
      <c r="O89" s="2">
        <v>-1.0584E-2</v>
      </c>
      <c r="P89" s="2">
        <v>4.5110000000000003E-3</v>
      </c>
    </row>
    <row r="90" spans="1:16" x14ac:dyDescent="0.3">
      <c r="A90" s="1">
        <v>2677</v>
      </c>
      <c r="B90">
        <v>8.39</v>
      </c>
      <c r="C90">
        <v>0.4133</v>
      </c>
      <c r="D90">
        <v>0.72670000000000001</v>
      </c>
      <c r="E90">
        <v>8.9436999999999998</v>
      </c>
      <c r="F90">
        <v>3.72</v>
      </c>
      <c r="G90">
        <v>2.12704052</v>
      </c>
      <c r="H90">
        <v>-0.88358155699999996</v>
      </c>
      <c r="I90">
        <v>-0.31924154100000002</v>
      </c>
      <c r="J90">
        <v>2.1909465090000002</v>
      </c>
      <c r="K90">
        <v>1.313723668</v>
      </c>
      <c r="L90" s="2">
        <v>4.7790000000000003E-3</v>
      </c>
      <c r="M90" s="2">
        <v>8.0169999999999998E-3</v>
      </c>
      <c r="N90" s="2">
        <v>-1.1357000000000001E-2</v>
      </c>
      <c r="O90" s="2">
        <v>0</v>
      </c>
      <c r="P90" s="2">
        <v>4.4900000000000001E-3</v>
      </c>
    </row>
    <row r="91" spans="1:16" x14ac:dyDescent="0.3">
      <c r="A91" s="1">
        <v>2708</v>
      </c>
      <c r="B91">
        <v>8.1</v>
      </c>
      <c r="C91">
        <v>0.41670000000000001</v>
      </c>
      <c r="D91">
        <v>0.71830000000000005</v>
      </c>
      <c r="E91">
        <v>9.1340000000000003</v>
      </c>
      <c r="F91">
        <v>3.7366999999999999</v>
      </c>
      <c r="G91">
        <v>2.091864062</v>
      </c>
      <c r="H91">
        <v>-0.87538874099999997</v>
      </c>
      <c r="I91">
        <v>-0.33086797000000001</v>
      </c>
      <c r="J91">
        <v>2.2120042579999999</v>
      </c>
      <c r="K91">
        <v>1.318193948</v>
      </c>
      <c r="L91" s="2">
        <v>-3.5175999999999999E-2</v>
      </c>
      <c r="M91" s="2">
        <v>8.1930000000000006E-3</v>
      </c>
      <c r="N91" s="2">
        <v>-1.1625999999999999E-2</v>
      </c>
      <c r="O91" s="2">
        <v>2.1058E-2</v>
      </c>
      <c r="P91" s="2">
        <v>4.47E-3</v>
      </c>
    </row>
    <row r="92" spans="1:16" x14ac:dyDescent="0.3">
      <c r="A92" s="1">
        <v>2738</v>
      </c>
      <c r="B92">
        <v>7.84</v>
      </c>
      <c r="C92">
        <v>0.42</v>
      </c>
      <c r="D92">
        <v>0.71</v>
      </c>
      <c r="E92">
        <v>9.2291000000000007</v>
      </c>
      <c r="F92">
        <v>3.7532999999999999</v>
      </c>
      <c r="G92">
        <v>2.0592388339999999</v>
      </c>
      <c r="H92">
        <v>-0.86750056799999997</v>
      </c>
      <c r="I92">
        <v>-0.34249030899999999</v>
      </c>
      <c r="J92">
        <v>2.2223603710000002</v>
      </c>
      <c r="K92">
        <v>1.322644334</v>
      </c>
      <c r="L92" s="2">
        <v>-3.2625000000000001E-2</v>
      </c>
      <c r="M92" s="2">
        <v>7.8879999999999992E-3</v>
      </c>
      <c r="N92" s="2">
        <v>-1.1622E-2</v>
      </c>
      <c r="O92" s="2">
        <v>1.0356000000000001E-2</v>
      </c>
      <c r="P92" s="2">
        <v>4.45E-3</v>
      </c>
    </row>
    <row r="93" spans="1:16" x14ac:dyDescent="0.3">
      <c r="A93" s="1">
        <v>2769</v>
      </c>
      <c r="B93">
        <v>8.14</v>
      </c>
      <c r="C93">
        <v>0.42330000000000001</v>
      </c>
      <c r="D93">
        <v>0.70169999999999999</v>
      </c>
      <c r="E93">
        <v>9.2291000000000007</v>
      </c>
      <c r="F93">
        <v>3.77</v>
      </c>
      <c r="G93">
        <v>2.0967901800000002</v>
      </c>
      <c r="H93">
        <v>-0.85967413100000001</v>
      </c>
      <c r="I93">
        <v>-0.35424931700000001</v>
      </c>
      <c r="J93">
        <v>2.2223603710000002</v>
      </c>
      <c r="K93">
        <v>1.3270750010000001</v>
      </c>
      <c r="L93" s="2">
        <v>3.7551000000000001E-2</v>
      </c>
      <c r="M93" s="2">
        <v>7.8259999999999996E-3</v>
      </c>
      <c r="N93" s="2">
        <v>-1.1759E-2</v>
      </c>
      <c r="O93" s="2">
        <v>0</v>
      </c>
      <c r="P93" s="2">
        <v>4.431E-3</v>
      </c>
    </row>
    <row r="94" spans="1:16" x14ac:dyDescent="0.3">
      <c r="A94" s="1">
        <v>2800</v>
      </c>
      <c r="B94">
        <v>7.53</v>
      </c>
      <c r="C94">
        <v>0.42670000000000002</v>
      </c>
      <c r="D94">
        <v>0.69330000000000003</v>
      </c>
      <c r="E94">
        <v>9.2291000000000007</v>
      </c>
      <c r="F94">
        <v>3.7867000000000002</v>
      </c>
      <c r="G94">
        <v>2.018895042</v>
      </c>
      <c r="H94">
        <v>-0.85167408899999997</v>
      </c>
      <c r="I94">
        <v>-0.36629247300000001</v>
      </c>
      <c r="J94">
        <v>2.2223603710000002</v>
      </c>
      <c r="K94">
        <v>1.3314861250000001</v>
      </c>
      <c r="L94" s="2">
        <v>-7.7895000000000006E-2</v>
      </c>
      <c r="M94" s="2">
        <v>8.0000000000000002E-3</v>
      </c>
      <c r="N94" s="2">
        <v>-1.2043E-2</v>
      </c>
      <c r="O94" s="2">
        <v>0</v>
      </c>
      <c r="P94" s="2">
        <v>4.411E-3</v>
      </c>
    </row>
    <row r="95" spans="1:16" x14ac:dyDescent="0.3">
      <c r="A95" s="1">
        <v>2830</v>
      </c>
      <c r="B95">
        <v>7.45</v>
      </c>
      <c r="C95">
        <v>0.43</v>
      </c>
      <c r="D95">
        <v>0.68500000000000005</v>
      </c>
      <c r="E95">
        <v>9.2291000000000007</v>
      </c>
      <c r="F95">
        <v>3.8033000000000001</v>
      </c>
      <c r="G95">
        <v>2.0082140320000001</v>
      </c>
      <c r="H95">
        <v>-0.84397007000000002</v>
      </c>
      <c r="I95">
        <v>-0.37833644100000002</v>
      </c>
      <c r="J95">
        <v>2.2223603710000002</v>
      </c>
      <c r="K95">
        <v>1.335877875</v>
      </c>
      <c r="L95" s="2">
        <v>-1.0681E-2</v>
      </c>
      <c r="M95" s="2">
        <v>7.7039999999999999E-3</v>
      </c>
      <c r="N95" s="2">
        <v>-1.2043999999999999E-2</v>
      </c>
      <c r="O95" s="2">
        <v>0</v>
      </c>
      <c r="P95" s="2">
        <v>4.3920000000000001E-3</v>
      </c>
    </row>
    <row r="96" spans="1:16" x14ac:dyDescent="0.3">
      <c r="A96" s="1">
        <v>2861</v>
      </c>
      <c r="B96">
        <v>6.64</v>
      </c>
      <c r="C96">
        <v>0.43330000000000002</v>
      </c>
      <c r="D96">
        <v>0.67669999999999997</v>
      </c>
      <c r="E96">
        <v>9.3242999999999991</v>
      </c>
      <c r="F96">
        <v>3.82</v>
      </c>
      <c r="G96">
        <v>1.893111963</v>
      </c>
      <c r="H96">
        <v>-0.83632494999999996</v>
      </c>
      <c r="I96">
        <v>-0.390527236</v>
      </c>
      <c r="J96">
        <v>2.2326190210000001</v>
      </c>
      <c r="K96">
        <v>1.3402504230000001</v>
      </c>
      <c r="L96" s="2">
        <v>-0.115102</v>
      </c>
      <c r="M96" s="2">
        <v>7.6449999999999999E-3</v>
      </c>
      <c r="N96" s="2">
        <v>-1.2191E-2</v>
      </c>
      <c r="O96" s="2">
        <v>1.0259000000000001E-2</v>
      </c>
      <c r="P96" s="2">
        <v>4.3730000000000002E-3</v>
      </c>
    </row>
    <row r="97" spans="1:16" x14ac:dyDescent="0.3">
      <c r="A97" s="1">
        <v>2891</v>
      </c>
      <c r="B97">
        <v>6.25</v>
      </c>
      <c r="C97">
        <v>0.43669999999999998</v>
      </c>
      <c r="D97">
        <v>0.66830000000000001</v>
      </c>
      <c r="E97">
        <v>8.9436999999999998</v>
      </c>
      <c r="F97">
        <v>3.8367</v>
      </c>
      <c r="G97">
        <v>1.832581464</v>
      </c>
      <c r="H97">
        <v>-0.82850881799999998</v>
      </c>
      <c r="I97">
        <v>-0.40301810399999999</v>
      </c>
      <c r="J97">
        <v>2.1909465090000002</v>
      </c>
      <c r="K97">
        <v>1.344603934</v>
      </c>
      <c r="L97" s="2">
        <v>-6.053E-2</v>
      </c>
      <c r="M97" s="2">
        <v>7.816E-3</v>
      </c>
      <c r="N97" s="2">
        <v>-1.2491E-2</v>
      </c>
      <c r="O97" s="2">
        <v>-4.1673000000000002E-2</v>
      </c>
      <c r="P97" s="2">
        <v>4.3540000000000002E-3</v>
      </c>
    </row>
    <row r="98" spans="1:16" x14ac:dyDescent="0.3">
      <c r="A98" s="1">
        <v>2922</v>
      </c>
      <c r="B98">
        <v>6.57</v>
      </c>
      <c r="C98">
        <v>0.44</v>
      </c>
      <c r="D98">
        <v>0.66</v>
      </c>
      <c r="E98">
        <v>8.7533999999999992</v>
      </c>
      <c r="F98">
        <v>3.8532999999999999</v>
      </c>
      <c r="G98">
        <v>1.8825138320000001</v>
      </c>
      <c r="H98">
        <v>-0.82098055199999997</v>
      </c>
      <c r="I98">
        <v>-0.41551544400000001</v>
      </c>
      <c r="J98">
        <v>2.1694450289999998</v>
      </c>
      <c r="K98">
        <v>1.348938575</v>
      </c>
      <c r="L98" s="2">
        <v>4.9931999999999997E-2</v>
      </c>
      <c r="M98" s="2">
        <v>7.528E-3</v>
      </c>
      <c r="N98" s="2">
        <v>-1.2496999999999999E-2</v>
      </c>
      <c r="O98" s="2">
        <v>-2.1500999999999999E-2</v>
      </c>
      <c r="P98" s="2">
        <v>4.3350000000000003E-3</v>
      </c>
    </row>
    <row r="99" spans="1:16" x14ac:dyDescent="0.3">
      <c r="A99" s="1">
        <v>2953</v>
      </c>
      <c r="B99">
        <v>6.85</v>
      </c>
      <c r="C99">
        <v>0.43669999999999998</v>
      </c>
      <c r="D99">
        <v>0.65329999999999999</v>
      </c>
      <c r="E99">
        <v>8.6583000000000006</v>
      </c>
      <c r="F99">
        <v>3.87</v>
      </c>
      <c r="G99">
        <v>1.9242486519999999</v>
      </c>
      <c r="H99">
        <v>-0.82850881799999998</v>
      </c>
      <c r="I99">
        <v>-0.42571883700000002</v>
      </c>
      <c r="J99">
        <v>2.1585137209999998</v>
      </c>
      <c r="K99">
        <v>1.3532545069999999</v>
      </c>
      <c r="L99" s="2">
        <v>4.1735000000000001E-2</v>
      </c>
      <c r="M99" s="2">
        <v>-7.528E-3</v>
      </c>
      <c r="N99" s="2">
        <v>-1.0203E-2</v>
      </c>
      <c r="O99" s="2">
        <v>-1.0931E-2</v>
      </c>
      <c r="P99" s="2">
        <v>4.3160000000000004E-3</v>
      </c>
    </row>
    <row r="100" spans="1:16" x14ac:dyDescent="0.3">
      <c r="A100" s="1">
        <v>2982</v>
      </c>
      <c r="B100">
        <v>6.6</v>
      </c>
      <c r="C100">
        <v>0.43330000000000002</v>
      </c>
      <c r="D100">
        <v>0.64670000000000005</v>
      </c>
      <c r="E100">
        <v>8.5631000000000004</v>
      </c>
      <c r="F100">
        <v>3.8607999999999998</v>
      </c>
      <c r="G100">
        <v>1.8870696490000001</v>
      </c>
      <c r="H100">
        <v>-0.83632494999999996</v>
      </c>
      <c r="I100">
        <v>-0.43587277099999999</v>
      </c>
      <c r="J100">
        <v>2.1474615990000001</v>
      </c>
      <c r="K100">
        <v>1.35088305</v>
      </c>
      <c r="L100" s="2">
        <v>-3.7178999999999997E-2</v>
      </c>
      <c r="M100" s="2">
        <v>-7.816E-3</v>
      </c>
      <c r="N100" s="2">
        <v>-1.0154E-2</v>
      </c>
      <c r="O100" s="2">
        <v>-1.1051999999999999E-2</v>
      </c>
      <c r="P100" s="2">
        <v>-2.3709999999999998E-3</v>
      </c>
    </row>
    <row r="101" spans="1:16" x14ac:dyDescent="0.3">
      <c r="A101" s="1">
        <v>3013</v>
      </c>
      <c r="B101">
        <v>6.87</v>
      </c>
      <c r="C101">
        <v>0.43</v>
      </c>
      <c r="D101">
        <v>0.64</v>
      </c>
      <c r="E101">
        <v>8.5631000000000004</v>
      </c>
      <c r="F101">
        <v>3.8517000000000001</v>
      </c>
      <c r="G101">
        <v>1.927164106</v>
      </c>
      <c r="H101">
        <v>-0.84397007000000002</v>
      </c>
      <c r="I101">
        <v>-0.44628710300000002</v>
      </c>
      <c r="J101">
        <v>2.1474615990000001</v>
      </c>
      <c r="K101">
        <v>1.348505955</v>
      </c>
      <c r="L101" s="2">
        <v>4.0093999999999998E-2</v>
      </c>
      <c r="M101" s="2">
        <v>-7.6449999999999999E-3</v>
      </c>
      <c r="N101" s="2">
        <v>-1.0414E-2</v>
      </c>
      <c r="O101" s="2">
        <v>0</v>
      </c>
      <c r="P101" s="2">
        <v>-2.3770000000000002E-3</v>
      </c>
    </row>
    <row r="102" spans="1:16" x14ac:dyDescent="0.3">
      <c r="A102" s="1">
        <v>3043</v>
      </c>
      <c r="B102">
        <v>7.24</v>
      </c>
      <c r="C102">
        <v>0.42670000000000002</v>
      </c>
      <c r="D102">
        <v>0.63329999999999997</v>
      </c>
      <c r="E102">
        <v>8.6583000000000006</v>
      </c>
      <c r="F102">
        <v>3.8424999999999998</v>
      </c>
      <c r="G102">
        <v>1.979621206</v>
      </c>
      <c r="H102">
        <v>-0.85167408899999997</v>
      </c>
      <c r="I102">
        <v>-0.45681103499999998</v>
      </c>
      <c r="J102">
        <v>2.1585137209999998</v>
      </c>
      <c r="K102">
        <v>1.346123196</v>
      </c>
      <c r="L102" s="2">
        <v>5.2456999999999997E-2</v>
      </c>
      <c r="M102" s="2">
        <v>-7.7039999999999999E-3</v>
      </c>
      <c r="N102" s="2">
        <v>-1.0524E-2</v>
      </c>
      <c r="O102" s="2">
        <v>1.1051999999999999E-2</v>
      </c>
      <c r="P102" s="2">
        <v>-2.3830000000000001E-3</v>
      </c>
    </row>
    <row r="103" spans="1:16" x14ac:dyDescent="0.3">
      <c r="A103" s="1">
        <v>3074</v>
      </c>
      <c r="B103">
        <v>7.63</v>
      </c>
      <c r="C103">
        <v>0.42330000000000001</v>
      </c>
      <c r="D103">
        <v>0.62670000000000003</v>
      </c>
      <c r="E103">
        <v>8.6583000000000006</v>
      </c>
      <c r="F103">
        <v>3.8332999999999999</v>
      </c>
      <c r="G103">
        <v>2.0320878449999999</v>
      </c>
      <c r="H103">
        <v>-0.85967413100000001</v>
      </c>
      <c r="I103">
        <v>-0.467287322</v>
      </c>
      <c r="J103">
        <v>2.1585137209999998</v>
      </c>
      <c r="K103">
        <v>1.3437347470000001</v>
      </c>
      <c r="L103" s="2">
        <v>5.2467E-2</v>
      </c>
      <c r="M103" s="2">
        <v>-8.0000000000000002E-3</v>
      </c>
      <c r="N103" s="2">
        <v>-1.0475999999999999E-2</v>
      </c>
      <c r="O103" s="2">
        <v>0</v>
      </c>
      <c r="P103" s="2">
        <v>-2.3879999999999999E-3</v>
      </c>
    </row>
    <row r="104" spans="1:16" x14ac:dyDescent="0.3">
      <c r="A104" s="1">
        <v>3104</v>
      </c>
      <c r="B104">
        <v>7.64</v>
      </c>
      <c r="C104">
        <v>0.42</v>
      </c>
      <c r="D104">
        <v>0.62</v>
      </c>
      <c r="E104">
        <v>8.6583000000000006</v>
      </c>
      <c r="F104">
        <v>3.8241999999999998</v>
      </c>
      <c r="G104">
        <v>2.0333976030000001</v>
      </c>
      <c r="H104">
        <v>-0.86750056799999997</v>
      </c>
      <c r="I104">
        <v>-0.47803580099999998</v>
      </c>
      <c r="J104">
        <v>2.1585137209999998</v>
      </c>
      <c r="K104">
        <v>1.3413405789999999</v>
      </c>
      <c r="L104" s="2">
        <v>1.31E-3</v>
      </c>
      <c r="M104" s="2">
        <v>-7.8259999999999996E-3</v>
      </c>
      <c r="N104" s="2">
        <v>-1.0748000000000001E-2</v>
      </c>
      <c r="O104" s="2">
        <v>0</v>
      </c>
      <c r="P104" s="2">
        <v>-2.3939999999999999E-3</v>
      </c>
    </row>
    <row r="105" spans="1:16" x14ac:dyDescent="0.3">
      <c r="A105" s="1">
        <v>3135</v>
      </c>
      <c r="B105">
        <v>7.92</v>
      </c>
      <c r="C105">
        <v>0.41670000000000001</v>
      </c>
      <c r="D105">
        <v>0.61329999999999996</v>
      </c>
      <c r="E105">
        <v>8.7533999999999992</v>
      </c>
      <c r="F105">
        <v>3.8149999999999999</v>
      </c>
      <c r="G105">
        <v>2.0693912060000001</v>
      </c>
      <c r="H105">
        <v>-0.87538874099999997</v>
      </c>
      <c r="I105">
        <v>-0.488901066</v>
      </c>
      <c r="J105">
        <v>2.1694450289999998</v>
      </c>
      <c r="K105">
        <v>1.338940665</v>
      </c>
      <c r="L105" s="2">
        <v>3.5993999999999998E-2</v>
      </c>
      <c r="M105" s="2">
        <v>-7.8879999999999992E-3</v>
      </c>
      <c r="N105" s="2">
        <v>-1.0865E-2</v>
      </c>
      <c r="O105" s="2">
        <v>1.0931E-2</v>
      </c>
      <c r="P105" s="2">
        <v>-2.3999999999999998E-3</v>
      </c>
    </row>
    <row r="106" spans="1:16" x14ac:dyDescent="0.3">
      <c r="A106" s="1">
        <v>3166</v>
      </c>
      <c r="B106">
        <v>8.26</v>
      </c>
      <c r="C106">
        <v>0.4133</v>
      </c>
      <c r="D106">
        <v>0.60670000000000002</v>
      </c>
      <c r="E106">
        <v>8.7533999999999992</v>
      </c>
      <c r="F106">
        <v>3.8058000000000001</v>
      </c>
      <c r="G106">
        <v>2.1114245880000002</v>
      </c>
      <c r="H106">
        <v>-0.88358155699999996</v>
      </c>
      <c r="I106">
        <v>-0.499720844</v>
      </c>
      <c r="J106">
        <v>2.1694450289999998</v>
      </c>
      <c r="K106">
        <v>1.3365349769999999</v>
      </c>
      <c r="L106" s="2">
        <v>4.2033000000000001E-2</v>
      </c>
      <c r="M106" s="2">
        <v>-8.1930000000000006E-3</v>
      </c>
      <c r="N106" s="2">
        <v>-1.082E-2</v>
      </c>
      <c r="O106" s="2">
        <v>0</v>
      </c>
      <c r="P106" s="2">
        <v>-2.4060000000000002E-3</v>
      </c>
    </row>
    <row r="107" spans="1:16" x14ac:dyDescent="0.3">
      <c r="A107" s="1">
        <v>3196</v>
      </c>
      <c r="B107">
        <v>8.17</v>
      </c>
      <c r="C107">
        <v>0.41</v>
      </c>
      <c r="D107">
        <v>0.6</v>
      </c>
      <c r="E107">
        <v>8.7533999999999992</v>
      </c>
      <c r="F107">
        <v>3.7967</v>
      </c>
      <c r="G107">
        <v>2.1004689089999999</v>
      </c>
      <c r="H107">
        <v>-0.89159811899999997</v>
      </c>
      <c r="I107">
        <v>-0.51082562399999998</v>
      </c>
      <c r="J107">
        <v>2.1694450289999998</v>
      </c>
      <c r="K107">
        <v>1.334123489</v>
      </c>
      <c r="L107" s="2">
        <v>-1.0956E-2</v>
      </c>
      <c r="M107" s="2">
        <v>-8.0169999999999998E-3</v>
      </c>
      <c r="N107" s="2">
        <v>-1.1105E-2</v>
      </c>
      <c r="O107" s="2">
        <v>0</v>
      </c>
      <c r="P107" s="2">
        <v>-2.4109999999999999E-3</v>
      </c>
    </row>
    <row r="108" spans="1:16" x14ac:dyDescent="0.3">
      <c r="A108" s="1">
        <v>3227</v>
      </c>
      <c r="B108">
        <v>8.27</v>
      </c>
      <c r="C108">
        <v>0.40670000000000001</v>
      </c>
      <c r="D108">
        <v>0.59330000000000005</v>
      </c>
      <c r="E108">
        <v>8.8484999999999996</v>
      </c>
      <c r="F108">
        <v>3.7875000000000001</v>
      </c>
      <c r="G108">
        <v>2.1126345089999998</v>
      </c>
      <c r="H108">
        <v>-0.89967946600000004</v>
      </c>
      <c r="I108">
        <v>-0.52205510600000005</v>
      </c>
      <c r="J108">
        <v>2.1802489810000001</v>
      </c>
      <c r="K108">
        <v>1.331706171</v>
      </c>
      <c r="L108" s="2">
        <v>1.2166E-2</v>
      </c>
      <c r="M108" s="2">
        <v>-8.0809999999999996E-3</v>
      </c>
      <c r="N108" s="2">
        <v>-1.1228999999999999E-2</v>
      </c>
      <c r="O108" s="2">
        <v>1.0803999999999999E-2</v>
      </c>
      <c r="P108" s="2">
        <v>-2.4169999999999999E-3</v>
      </c>
    </row>
    <row r="109" spans="1:16" x14ac:dyDescent="0.3">
      <c r="A109" s="1">
        <v>3257</v>
      </c>
      <c r="B109">
        <v>8.83</v>
      </c>
      <c r="C109">
        <v>0.40329999999999999</v>
      </c>
      <c r="D109">
        <v>0.5867</v>
      </c>
      <c r="E109">
        <v>8.9436999999999998</v>
      </c>
      <c r="F109">
        <v>3.7783000000000002</v>
      </c>
      <c r="G109">
        <v>2.1781550150000002</v>
      </c>
      <c r="H109">
        <v>-0.90807457700000005</v>
      </c>
      <c r="I109">
        <v>-0.53324166299999998</v>
      </c>
      <c r="J109">
        <v>2.1909465090000002</v>
      </c>
      <c r="K109">
        <v>1.329282995</v>
      </c>
      <c r="L109" s="2">
        <v>6.5520999999999996E-2</v>
      </c>
      <c r="M109" s="2">
        <v>-8.3949999999999997E-3</v>
      </c>
      <c r="N109" s="2">
        <v>-1.1187000000000001E-2</v>
      </c>
      <c r="O109" s="2">
        <v>1.0697999999999999E-2</v>
      </c>
      <c r="P109" s="2">
        <v>-2.4229999999999998E-3</v>
      </c>
    </row>
    <row r="110" spans="1:16" x14ac:dyDescent="0.3">
      <c r="A110" s="1">
        <v>3288</v>
      </c>
      <c r="B110">
        <v>9.0299999999999994</v>
      </c>
      <c r="C110">
        <v>0.4</v>
      </c>
      <c r="D110">
        <v>0.57999999999999996</v>
      </c>
      <c r="E110">
        <v>9.0388000000000002</v>
      </c>
      <c r="F110">
        <v>3.7692000000000001</v>
      </c>
      <c r="G110">
        <v>2.2005523669999998</v>
      </c>
      <c r="H110">
        <v>-0.916290732</v>
      </c>
      <c r="I110">
        <v>-0.54472717500000001</v>
      </c>
      <c r="J110">
        <v>2.201530811</v>
      </c>
      <c r="K110">
        <v>1.3268539340000001</v>
      </c>
      <c r="L110" s="2">
        <v>2.2397E-2</v>
      </c>
      <c r="M110" s="2">
        <v>-8.2159999999999993E-3</v>
      </c>
      <c r="N110" s="2">
        <v>-1.1486E-2</v>
      </c>
      <c r="O110" s="2">
        <v>1.0584E-2</v>
      </c>
      <c r="P110" s="2">
        <v>-2.4290000000000002E-3</v>
      </c>
    </row>
    <row r="111" spans="1:16" x14ac:dyDescent="0.3">
      <c r="A111" s="1">
        <v>3319</v>
      </c>
      <c r="B111">
        <v>9.06</v>
      </c>
      <c r="C111">
        <v>0.40329999999999999</v>
      </c>
      <c r="D111">
        <v>0.59499999999999997</v>
      </c>
      <c r="E111">
        <v>8.9436999999999998</v>
      </c>
      <c r="F111">
        <v>3.76</v>
      </c>
      <c r="G111">
        <v>2.2038691199999998</v>
      </c>
      <c r="H111">
        <v>-0.90807457700000005</v>
      </c>
      <c r="I111">
        <v>-0.51919387299999997</v>
      </c>
      <c r="J111">
        <v>2.1909465090000002</v>
      </c>
      <c r="K111">
        <v>1.324418957</v>
      </c>
      <c r="L111" s="2">
        <v>3.3170000000000001E-3</v>
      </c>
      <c r="M111" s="2">
        <v>8.2159999999999993E-3</v>
      </c>
      <c r="N111" s="2">
        <v>2.5533E-2</v>
      </c>
      <c r="O111" s="2">
        <v>-1.0584E-2</v>
      </c>
      <c r="P111" s="2">
        <v>-2.4350000000000001E-3</v>
      </c>
    </row>
    <row r="112" spans="1:16" x14ac:dyDescent="0.3">
      <c r="A112" s="1">
        <v>3347</v>
      </c>
      <c r="B112">
        <v>8.8000000000000007</v>
      </c>
      <c r="C112">
        <v>0.40670000000000001</v>
      </c>
      <c r="D112">
        <v>0.61</v>
      </c>
      <c r="E112">
        <v>9.0388000000000002</v>
      </c>
      <c r="F112">
        <v>3.7725</v>
      </c>
      <c r="G112">
        <v>2.1747517209999998</v>
      </c>
      <c r="H112">
        <v>-0.89967946600000004</v>
      </c>
      <c r="I112">
        <v>-0.49429632200000001</v>
      </c>
      <c r="J112">
        <v>2.201530811</v>
      </c>
      <c r="K112">
        <v>1.3277379119999999</v>
      </c>
      <c r="L112" s="2">
        <v>-2.9117000000000001E-2</v>
      </c>
      <c r="M112" s="2">
        <v>8.3949999999999997E-3</v>
      </c>
      <c r="N112" s="2">
        <v>2.4898E-2</v>
      </c>
      <c r="O112" s="2">
        <v>1.0584E-2</v>
      </c>
      <c r="P112" s="2">
        <v>3.3189999999999999E-3</v>
      </c>
    </row>
    <row r="113" spans="1:16" x14ac:dyDescent="0.3">
      <c r="A113" s="1">
        <v>3378</v>
      </c>
      <c r="B113">
        <v>8.92</v>
      </c>
      <c r="C113">
        <v>0.41</v>
      </c>
      <c r="D113">
        <v>0.625</v>
      </c>
      <c r="E113">
        <v>9.0388000000000002</v>
      </c>
      <c r="F113">
        <v>3.7850000000000001</v>
      </c>
      <c r="G113">
        <v>2.1882959469999999</v>
      </c>
      <c r="H113">
        <v>-0.89159811899999997</v>
      </c>
      <c r="I113">
        <v>-0.47000362899999998</v>
      </c>
      <c r="J113">
        <v>2.201530811</v>
      </c>
      <c r="K113">
        <v>1.3310458869999999</v>
      </c>
      <c r="L113" s="2">
        <v>1.3544E-2</v>
      </c>
      <c r="M113" s="2">
        <v>8.0809999999999996E-3</v>
      </c>
      <c r="N113" s="2">
        <v>2.4292999999999999E-2</v>
      </c>
      <c r="O113" s="2">
        <v>0</v>
      </c>
      <c r="P113" s="2">
        <v>3.3080000000000002E-3</v>
      </c>
    </row>
    <row r="114" spans="1:16" x14ac:dyDescent="0.3">
      <c r="A114" s="1">
        <v>3408</v>
      </c>
      <c r="B114">
        <v>9.32</v>
      </c>
      <c r="C114">
        <v>0.4133</v>
      </c>
      <c r="D114">
        <v>0.64</v>
      </c>
      <c r="E114">
        <v>9.2291000000000007</v>
      </c>
      <c r="F114">
        <v>3.7974999999999999</v>
      </c>
      <c r="G114">
        <v>2.2321626289999998</v>
      </c>
      <c r="H114">
        <v>-0.88358155699999996</v>
      </c>
      <c r="I114">
        <v>-0.44628710300000002</v>
      </c>
      <c r="J114">
        <v>2.2223603710000002</v>
      </c>
      <c r="K114">
        <v>1.3343429550000001</v>
      </c>
      <c r="L114" s="2">
        <v>4.3867000000000003E-2</v>
      </c>
      <c r="M114" s="2">
        <v>8.0169999999999998E-3</v>
      </c>
      <c r="N114" s="2">
        <v>2.3716999999999998E-2</v>
      </c>
      <c r="O114" s="2">
        <v>2.0830000000000001E-2</v>
      </c>
      <c r="P114" s="2">
        <v>3.297E-3</v>
      </c>
    </row>
    <row r="115" spans="1:16" x14ac:dyDescent="0.3">
      <c r="A115" s="1">
        <v>3439</v>
      </c>
      <c r="B115">
        <v>9.6300000000000008</v>
      </c>
      <c r="C115">
        <v>0.41670000000000001</v>
      </c>
      <c r="D115">
        <v>0.65500000000000003</v>
      </c>
      <c r="E115">
        <v>9.3242999999999991</v>
      </c>
      <c r="F115">
        <v>3.81</v>
      </c>
      <c r="G115">
        <v>2.2648832259999998</v>
      </c>
      <c r="H115">
        <v>-0.87538874099999997</v>
      </c>
      <c r="I115">
        <v>-0.423120043</v>
      </c>
      <c r="J115">
        <v>2.2326190210000001</v>
      </c>
      <c r="K115">
        <v>1.3376291890000001</v>
      </c>
      <c r="L115" s="2">
        <v>3.2721E-2</v>
      </c>
      <c r="M115" s="2">
        <v>8.1930000000000006E-3</v>
      </c>
      <c r="N115" s="2">
        <v>2.3167E-2</v>
      </c>
      <c r="O115" s="2">
        <v>1.0259000000000001E-2</v>
      </c>
      <c r="P115" s="2">
        <v>3.2859999999999999E-3</v>
      </c>
    </row>
    <row r="116" spans="1:16" x14ac:dyDescent="0.3">
      <c r="A116" s="1">
        <v>3469</v>
      </c>
      <c r="B116">
        <v>9.8000000000000007</v>
      </c>
      <c r="C116">
        <v>0.42</v>
      </c>
      <c r="D116">
        <v>0.67</v>
      </c>
      <c r="E116">
        <v>9.4193999999999996</v>
      </c>
      <c r="F116">
        <v>3.8224999999999998</v>
      </c>
      <c r="G116">
        <v>2.2823823860000001</v>
      </c>
      <c r="H116">
        <v>-0.86750056799999997</v>
      </c>
      <c r="I116">
        <v>-0.40047756699999998</v>
      </c>
      <c r="J116">
        <v>2.242773498</v>
      </c>
      <c r="K116">
        <v>1.340904659</v>
      </c>
      <c r="L116" s="2">
        <v>1.7499000000000001E-2</v>
      </c>
      <c r="M116" s="2">
        <v>7.8879999999999992E-3</v>
      </c>
      <c r="N116" s="2">
        <v>2.2641999999999999E-2</v>
      </c>
      <c r="O116" s="2">
        <v>1.0154E-2</v>
      </c>
      <c r="P116" s="2">
        <v>3.2750000000000001E-3</v>
      </c>
    </row>
    <row r="117" spans="1:16" x14ac:dyDescent="0.3">
      <c r="A117" s="1">
        <v>3500</v>
      </c>
      <c r="B117">
        <v>9.94</v>
      </c>
      <c r="C117">
        <v>0.42330000000000001</v>
      </c>
      <c r="D117">
        <v>0.68500000000000005</v>
      </c>
      <c r="E117">
        <v>9.4193999999999996</v>
      </c>
      <c r="F117">
        <v>3.835</v>
      </c>
      <c r="G117">
        <v>2.296567021</v>
      </c>
      <c r="H117">
        <v>-0.85967413100000001</v>
      </c>
      <c r="I117">
        <v>-0.37833644100000002</v>
      </c>
      <c r="J117">
        <v>2.242773498</v>
      </c>
      <c r="K117">
        <v>1.344169435</v>
      </c>
      <c r="L117" s="2">
        <v>1.4185E-2</v>
      </c>
      <c r="M117" s="2">
        <v>7.8259999999999996E-3</v>
      </c>
      <c r="N117" s="2">
        <v>2.2141000000000001E-2</v>
      </c>
      <c r="O117" s="2">
        <v>0</v>
      </c>
      <c r="P117" s="2">
        <v>3.2650000000000001E-3</v>
      </c>
    </row>
    <row r="118" spans="1:16" x14ac:dyDescent="0.3">
      <c r="A118" s="1">
        <v>3531</v>
      </c>
      <c r="B118">
        <v>10.18</v>
      </c>
      <c r="C118">
        <v>0.42670000000000002</v>
      </c>
      <c r="D118">
        <v>0.7</v>
      </c>
      <c r="E118">
        <v>9.5145999999999997</v>
      </c>
      <c r="F118">
        <v>3.8475000000000001</v>
      </c>
      <c r="G118">
        <v>2.3204250110000002</v>
      </c>
      <c r="H118">
        <v>-0.85167408899999997</v>
      </c>
      <c r="I118">
        <v>-0.35667494399999999</v>
      </c>
      <c r="J118">
        <v>2.2528258970000001</v>
      </c>
      <c r="K118">
        <v>1.347423587</v>
      </c>
      <c r="L118" s="2">
        <v>2.3858000000000001E-2</v>
      </c>
      <c r="M118" s="2">
        <v>8.0000000000000002E-3</v>
      </c>
      <c r="N118" s="2">
        <v>2.1661E-2</v>
      </c>
      <c r="O118" s="2">
        <v>1.0052E-2</v>
      </c>
      <c r="P118" s="2">
        <v>3.2539999999999999E-3</v>
      </c>
    </row>
    <row r="119" spans="1:16" x14ac:dyDescent="0.3">
      <c r="A119" s="1">
        <v>3561</v>
      </c>
      <c r="B119">
        <v>10.19</v>
      </c>
      <c r="C119">
        <v>0.43</v>
      </c>
      <c r="D119">
        <v>0.71499999999999997</v>
      </c>
      <c r="E119">
        <v>9.6097000000000001</v>
      </c>
      <c r="F119">
        <v>3.86</v>
      </c>
      <c r="G119">
        <v>2.321406847</v>
      </c>
      <c r="H119">
        <v>-0.84397007000000002</v>
      </c>
      <c r="I119">
        <v>-0.33547273599999999</v>
      </c>
      <c r="J119">
        <v>2.2627698230000002</v>
      </c>
      <c r="K119">
        <v>1.3506671830000001</v>
      </c>
      <c r="L119" s="2">
        <v>9.8200000000000002E-4</v>
      </c>
      <c r="M119" s="2">
        <v>7.7039999999999999E-3</v>
      </c>
      <c r="N119" s="2">
        <v>2.1201999999999999E-2</v>
      </c>
      <c r="O119" s="2">
        <v>9.9439999999999997E-3</v>
      </c>
      <c r="P119" s="2">
        <v>3.2439999999999999E-3</v>
      </c>
    </row>
    <row r="120" spans="1:16" x14ac:dyDescent="0.3">
      <c r="A120" s="1">
        <v>3592</v>
      </c>
      <c r="B120">
        <v>10.23</v>
      </c>
      <c r="C120">
        <v>0.43330000000000002</v>
      </c>
      <c r="D120">
        <v>0.73</v>
      </c>
      <c r="E120">
        <v>9.8000000000000007</v>
      </c>
      <c r="F120">
        <v>3.8725000000000001</v>
      </c>
      <c r="G120">
        <v>2.3253245800000002</v>
      </c>
      <c r="H120">
        <v>-0.83632494999999996</v>
      </c>
      <c r="I120">
        <v>-0.31471074500000001</v>
      </c>
      <c r="J120">
        <v>2.2823823860000001</v>
      </c>
      <c r="K120">
        <v>1.3539002929999999</v>
      </c>
      <c r="L120" s="2">
        <v>3.9179999999999996E-3</v>
      </c>
      <c r="M120" s="2">
        <v>7.6449999999999999E-3</v>
      </c>
      <c r="N120" s="2">
        <v>2.0761999999999999E-2</v>
      </c>
      <c r="O120" s="2">
        <v>1.9612999999999998E-2</v>
      </c>
      <c r="P120" s="2">
        <v>3.2330000000000002E-3</v>
      </c>
    </row>
    <row r="121" spans="1:16" x14ac:dyDescent="0.3">
      <c r="A121" s="1">
        <v>3622</v>
      </c>
      <c r="B121">
        <v>10.18</v>
      </c>
      <c r="C121">
        <v>0.43669999999999998</v>
      </c>
      <c r="D121">
        <v>0.745</v>
      </c>
      <c r="E121">
        <v>9.8952000000000009</v>
      </c>
      <c r="F121">
        <v>3.8849999999999998</v>
      </c>
      <c r="G121">
        <v>2.3204250110000002</v>
      </c>
      <c r="H121">
        <v>-0.82850881799999998</v>
      </c>
      <c r="I121">
        <v>-0.29437106099999999</v>
      </c>
      <c r="J121">
        <v>2.2920462829999999</v>
      </c>
      <c r="K121">
        <v>1.3571229840000001</v>
      </c>
      <c r="L121" s="2">
        <v>-4.8999999999999998E-3</v>
      </c>
      <c r="M121" s="2">
        <v>7.816E-3</v>
      </c>
      <c r="N121" s="2">
        <v>2.034E-2</v>
      </c>
      <c r="O121" s="2">
        <v>9.6640000000000007E-3</v>
      </c>
      <c r="P121" s="2">
        <v>3.2230000000000002E-3</v>
      </c>
    </row>
    <row r="122" spans="1:16" x14ac:dyDescent="0.3">
      <c r="A122" s="1">
        <v>3653</v>
      </c>
      <c r="B122">
        <v>10.3</v>
      </c>
      <c r="C122">
        <v>0.44</v>
      </c>
      <c r="D122">
        <v>0.76</v>
      </c>
      <c r="E122">
        <v>9.9902999999999995</v>
      </c>
      <c r="F122">
        <v>3.8975</v>
      </c>
      <c r="G122">
        <v>2.3321438950000002</v>
      </c>
      <c r="H122">
        <v>-0.82098055199999997</v>
      </c>
      <c r="I122">
        <v>-0.27443684600000001</v>
      </c>
      <c r="J122">
        <v>2.3016176829999999</v>
      </c>
      <c r="K122">
        <v>1.3603353220000001</v>
      </c>
      <c r="L122" s="2">
        <v>1.1719E-2</v>
      </c>
      <c r="M122" s="2">
        <v>7.528E-3</v>
      </c>
      <c r="N122" s="2">
        <v>1.9934E-2</v>
      </c>
      <c r="O122" s="2">
        <v>9.5709999999999996E-3</v>
      </c>
      <c r="P122" s="2">
        <v>3.212E-3</v>
      </c>
    </row>
    <row r="123" spans="1:16" x14ac:dyDescent="0.3">
      <c r="A123" s="1">
        <v>3684</v>
      </c>
      <c r="B123">
        <v>10.08</v>
      </c>
      <c r="C123">
        <v>0.4425</v>
      </c>
      <c r="D123">
        <v>0.75749999999999995</v>
      </c>
      <c r="E123">
        <v>9.8952000000000009</v>
      </c>
      <c r="F123">
        <v>3.91</v>
      </c>
      <c r="G123">
        <v>2.3105532630000001</v>
      </c>
      <c r="H123">
        <v>-0.81531481500000003</v>
      </c>
      <c r="I123">
        <v>-0.277731742</v>
      </c>
      <c r="J123">
        <v>2.2920462829999999</v>
      </c>
      <c r="K123">
        <v>1.3635373740000001</v>
      </c>
      <c r="L123" s="2">
        <v>-2.1590999999999999E-2</v>
      </c>
      <c r="M123" s="2">
        <v>5.666E-3</v>
      </c>
      <c r="N123" s="2">
        <v>-3.2950000000000002E-3</v>
      </c>
      <c r="O123" s="2">
        <v>-9.5709999999999996E-3</v>
      </c>
      <c r="P123" s="2">
        <v>3.202E-3</v>
      </c>
    </row>
    <row r="124" spans="1:16" x14ac:dyDescent="0.3">
      <c r="A124" s="1">
        <v>3712</v>
      </c>
      <c r="B124">
        <v>9.7200000000000006</v>
      </c>
      <c r="C124">
        <v>0.44500000000000001</v>
      </c>
      <c r="D124">
        <v>0.755</v>
      </c>
      <c r="E124">
        <v>9.8952000000000009</v>
      </c>
      <c r="F124">
        <v>3.9157999999999999</v>
      </c>
      <c r="G124">
        <v>2.2741856180000002</v>
      </c>
      <c r="H124">
        <v>-0.80968099699999996</v>
      </c>
      <c r="I124">
        <v>-0.28103752999999998</v>
      </c>
      <c r="J124">
        <v>2.2920462829999999</v>
      </c>
      <c r="K124">
        <v>1.3650281630000001</v>
      </c>
      <c r="L124" s="2">
        <v>-3.6367999999999998E-2</v>
      </c>
      <c r="M124" s="2">
        <v>5.6340000000000001E-3</v>
      </c>
      <c r="N124" s="2">
        <v>-3.3059999999999999E-3</v>
      </c>
      <c r="O124" s="2">
        <v>0</v>
      </c>
      <c r="P124" s="2">
        <v>1.4909999999999999E-3</v>
      </c>
    </row>
    <row r="125" spans="1:16" x14ac:dyDescent="0.3">
      <c r="A125" s="1">
        <v>3743</v>
      </c>
      <c r="B125">
        <v>9.9600000000000009</v>
      </c>
      <c r="C125">
        <v>0.44750000000000001</v>
      </c>
      <c r="D125">
        <v>0.75249999999999995</v>
      </c>
      <c r="E125">
        <v>10.0854</v>
      </c>
      <c r="F125">
        <v>3.9217</v>
      </c>
      <c r="G125">
        <v>2.2985770720000001</v>
      </c>
      <c r="H125">
        <v>-0.80407874099999999</v>
      </c>
      <c r="I125">
        <v>-0.28435428200000001</v>
      </c>
      <c r="J125">
        <v>2.3110903089999999</v>
      </c>
      <c r="K125">
        <v>1.366516734</v>
      </c>
      <c r="L125" s="2">
        <v>2.4390999999999999E-2</v>
      </c>
      <c r="M125" s="2">
        <v>5.6020000000000002E-3</v>
      </c>
      <c r="N125" s="2">
        <v>-3.3170000000000001E-3</v>
      </c>
      <c r="O125" s="2">
        <v>1.9043999999999998E-2</v>
      </c>
      <c r="P125" s="2">
        <v>1.4890000000000001E-3</v>
      </c>
    </row>
    <row r="126" spans="1:16" x14ac:dyDescent="0.3">
      <c r="A126" s="1">
        <v>3773</v>
      </c>
      <c r="B126">
        <v>9.7200000000000006</v>
      </c>
      <c r="C126">
        <v>0.45</v>
      </c>
      <c r="D126">
        <v>0.75</v>
      </c>
      <c r="E126">
        <v>10.1806</v>
      </c>
      <c r="F126">
        <v>3.9275000000000002</v>
      </c>
      <c r="G126">
        <v>2.2741856180000002</v>
      </c>
      <c r="H126">
        <v>-0.79850769600000004</v>
      </c>
      <c r="I126">
        <v>-0.28768207200000001</v>
      </c>
      <c r="J126">
        <v>2.3204820009999998</v>
      </c>
      <c r="K126">
        <v>1.3680030910000001</v>
      </c>
      <c r="L126" s="2">
        <v>-2.4390999999999999E-2</v>
      </c>
      <c r="M126" s="2">
        <v>5.5710000000000004E-3</v>
      </c>
      <c r="N126" s="2">
        <v>-3.3279999999999998E-3</v>
      </c>
      <c r="O126" s="2">
        <v>9.3919999999999993E-3</v>
      </c>
      <c r="P126" s="2">
        <v>1.4859999999999999E-3</v>
      </c>
    </row>
    <row r="127" spans="1:16" x14ac:dyDescent="0.3">
      <c r="A127" s="1">
        <v>3804</v>
      </c>
      <c r="B127">
        <v>9.56</v>
      </c>
      <c r="C127">
        <v>0.45250000000000001</v>
      </c>
      <c r="D127">
        <v>0.74750000000000005</v>
      </c>
      <c r="E127">
        <v>9.9902999999999995</v>
      </c>
      <c r="F127">
        <v>3.9333</v>
      </c>
      <c r="G127">
        <v>2.2575877270000002</v>
      </c>
      <c r="H127">
        <v>-0.79296751600000004</v>
      </c>
      <c r="I127">
        <v>-0.29102097399999999</v>
      </c>
      <c r="J127">
        <v>2.3016176829999999</v>
      </c>
      <c r="K127">
        <v>1.369487243</v>
      </c>
      <c r="L127" s="2">
        <v>-1.6598000000000002E-2</v>
      </c>
      <c r="M127" s="2">
        <v>5.5399999999999998E-3</v>
      </c>
      <c r="N127" s="2">
        <v>-3.339E-3</v>
      </c>
      <c r="O127" s="2">
        <v>-1.8863999999999999E-2</v>
      </c>
      <c r="P127" s="2">
        <v>1.4840000000000001E-3</v>
      </c>
    </row>
    <row r="128" spans="1:16" x14ac:dyDescent="0.3">
      <c r="A128" s="1">
        <v>3834</v>
      </c>
      <c r="B128">
        <v>9.1</v>
      </c>
      <c r="C128">
        <v>0.45500000000000002</v>
      </c>
      <c r="D128">
        <v>0.745</v>
      </c>
      <c r="E128">
        <v>9.8952000000000009</v>
      </c>
      <c r="F128">
        <v>3.9392</v>
      </c>
      <c r="G128">
        <v>2.2082744139999999</v>
      </c>
      <c r="H128">
        <v>-0.78745785999999995</v>
      </c>
      <c r="I128">
        <v>-0.29437106099999999</v>
      </c>
      <c r="J128">
        <v>2.2920462829999999</v>
      </c>
      <c r="K128">
        <v>1.370969195</v>
      </c>
      <c r="L128" s="2">
        <v>-4.9313000000000003E-2</v>
      </c>
      <c r="M128" s="2">
        <v>5.5100000000000001E-3</v>
      </c>
      <c r="N128" s="2">
        <v>-3.3500000000000001E-3</v>
      </c>
      <c r="O128" s="2">
        <v>-9.5709999999999996E-3</v>
      </c>
      <c r="P128" s="2">
        <v>1.482E-3</v>
      </c>
    </row>
    <row r="129" spans="1:16" x14ac:dyDescent="0.3">
      <c r="A129" s="1">
        <v>3865</v>
      </c>
      <c r="B129">
        <v>8.64</v>
      </c>
      <c r="C129">
        <v>0.45750000000000002</v>
      </c>
      <c r="D129">
        <v>0.74250000000000005</v>
      </c>
      <c r="E129">
        <v>9.8952000000000009</v>
      </c>
      <c r="F129">
        <v>3.9449999999999998</v>
      </c>
      <c r="G129">
        <v>2.1564025830000002</v>
      </c>
      <c r="H129">
        <v>-0.78197839400000002</v>
      </c>
      <c r="I129">
        <v>-0.297732408</v>
      </c>
      <c r="J129">
        <v>2.2920462829999999</v>
      </c>
      <c r="K129">
        <v>1.372448954</v>
      </c>
      <c r="L129" s="2">
        <v>-5.1872000000000001E-2</v>
      </c>
      <c r="M129" s="2">
        <v>5.4790000000000004E-3</v>
      </c>
      <c r="N129" s="2">
        <v>-3.3609999999999998E-3</v>
      </c>
      <c r="O129" s="2">
        <v>0</v>
      </c>
      <c r="P129" s="2">
        <v>1.48E-3</v>
      </c>
    </row>
    <row r="130" spans="1:16" x14ac:dyDescent="0.3">
      <c r="A130" s="1">
        <v>3896</v>
      </c>
      <c r="B130">
        <v>8.85</v>
      </c>
      <c r="C130">
        <v>0.46</v>
      </c>
      <c r="D130">
        <v>0.74</v>
      </c>
      <c r="E130">
        <v>9.8000000000000007</v>
      </c>
      <c r="F130">
        <v>3.9508000000000001</v>
      </c>
      <c r="G130">
        <v>2.1804174590000001</v>
      </c>
      <c r="H130">
        <v>-0.776528789</v>
      </c>
      <c r="I130">
        <v>-0.30110509299999999</v>
      </c>
      <c r="J130">
        <v>2.2823823860000001</v>
      </c>
      <c r="K130">
        <v>1.3739265270000001</v>
      </c>
      <c r="L130" s="2">
        <v>2.4015000000000002E-2</v>
      </c>
      <c r="M130" s="2">
        <v>5.45E-3</v>
      </c>
      <c r="N130" s="2">
        <v>-3.3730000000000001E-3</v>
      </c>
      <c r="O130" s="2">
        <v>-9.6640000000000007E-3</v>
      </c>
      <c r="P130" s="2">
        <v>1.4779999999999999E-3</v>
      </c>
    </row>
    <row r="131" spans="1:16" x14ac:dyDescent="0.3">
      <c r="A131" s="1">
        <v>3926</v>
      </c>
      <c r="B131">
        <v>8.91</v>
      </c>
      <c r="C131">
        <v>0.46250000000000002</v>
      </c>
      <c r="D131">
        <v>0.73750000000000004</v>
      </c>
      <c r="E131">
        <v>9.7048000000000005</v>
      </c>
      <c r="F131">
        <v>3.9567000000000001</v>
      </c>
      <c r="G131">
        <v>2.1871742410000001</v>
      </c>
      <c r="H131">
        <v>-0.77110872200000002</v>
      </c>
      <c r="I131">
        <v>-0.30448919099999999</v>
      </c>
      <c r="J131">
        <v>2.2726241850000002</v>
      </c>
      <c r="K131">
        <v>1.3754019200000001</v>
      </c>
      <c r="L131" s="2">
        <v>6.757E-3</v>
      </c>
      <c r="M131" s="2">
        <v>5.4200000000000003E-3</v>
      </c>
      <c r="N131" s="2">
        <v>-3.3839999999999999E-3</v>
      </c>
      <c r="O131" s="2">
        <v>-9.7579999999999993E-3</v>
      </c>
      <c r="P131" s="2">
        <v>1.475E-3</v>
      </c>
    </row>
    <row r="132" spans="1:16" x14ac:dyDescent="0.3">
      <c r="A132" s="1">
        <v>3957</v>
      </c>
      <c r="B132">
        <v>9.32</v>
      </c>
      <c r="C132">
        <v>0.46500000000000002</v>
      </c>
      <c r="D132">
        <v>0.73499999999999999</v>
      </c>
      <c r="E132">
        <v>9.4193999999999996</v>
      </c>
      <c r="F132">
        <v>3.9624999999999999</v>
      </c>
      <c r="G132">
        <v>2.2321626289999998</v>
      </c>
      <c r="H132">
        <v>-0.76571787300000005</v>
      </c>
      <c r="I132">
        <v>-0.30788478000000002</v>
      </c>
      <c r="J132">
        <v>2.242773498</v>
      </c>
      <c r="K132">
        <v>1.376875139</v>
      </c>
      <c r="L132" s="2">
        <v>4.4988E-2</v>
      </c>
      <c r="M132" s="2">
        <v>5.391E-3</v>
      </c>
      <c r="N132" s="2">
        <v>-3.3960000000000001E-3</v>
      </c>
      <c r="O132" s="2">
        <v>-2.9850999999999999E-2</v>
      </c>
      <c r="P132" s="2">
        <v>1.4729999999999999E-3</v>
      </c>
    </row>
    <row r="133" spans="1:16" x14ac:dyDescent="0.3">
      <c r="A133" s="1">
        <v>3987</v>
      </c>
      <c r="B133">
        <v>9.31</v>
      </c>
      <c r="C133">
        <v>0.46750000000000003</v>
      </c>
      <c r="D133">
        <v>0.73250000000000004</v>
      </c>
      <c r="E133">
        <v>9.2291000000000007</v>
      </c>
      <c r="F133">
        <v>3.9683000000000002</v>
      </c>
      <c r="G133">
        <v>2.2310890909999999</v>
      </c>
      <c r="H133">
        <v>-0.76035593000000001</v>
      </c>
      <c r="I133">
        <v>-0.31129193799999999</v>
      </c>
      <c r="J133">
        <v>2.2223603710000002</v>
      </c>
      <c r="K133">
        <v>1.3783461910000001</v>
      </c>
      <c r="L133" s="2">
        <v>-1.0740000000000001E-3</v>
      </c>
      <c r="M133" s="2">
        <v>5.3619999999999996E-3</v>
      </c>
      <c r="N133" s="2">
        <v>-3.4069999999999999E-3</v>
      </c>
      <c r="O133" s="2">
        <v>-2.0413000000000001E-2</v>
      </c>
      <c r="P133" s="2">
        <v>1.4710000000000001E-3</v>
      </c>
    </row>
    <row r="134" spans="1:16" x14ac:dyDescent="0.3">
      <c r="A134" s="1">
        <v>4018</v>
      </c>
      <c r="B134">
        <v>9.0500000000000007</v>
      </c>
      <c r="C134">
        <v>0.47</v>
      </c>
      <c r="D134">
        <v>0.73</v>
      </c>
      <c r="E134">
        <v>9.2291000000000007</v>
      </c>
      <c r="F134">
        <v>3.9742000000000002</v>
      </c>
      <c r="G134">
        <v>2.2027647579999998</v>
      </c>
      <c r="H134">
        <v>-0.755022584</v>
      </c>
      <c r="I134">
        <v>-0.31471074500000001</v>
      </c>
      <c r="J134">
        <v>2.2223603710000002</v>
      </c>
      <c r="K134">
        <v>1.379815083</v>
      </c>
      <c r="L134" s="2">
        <v>-2.8323999999999998E-2</v>
      </c>
      <c r="M134" s="2">
        <v>5.3330000000000001E-3</v>
      </c>
      <c r="N134" s="2">
        <v>-3.4190000000000002E-3</v>
      </c>
      <c r="O134" s="2">
        <v>0</v>
      </c>
      <c r="P134" s="2">
        <v>1.469E-3</v>
      </c>
    </row>
    <row r="135" spans="1:16" x14ac:dyDescent="0.3">
      <c r="A135" s="1">
        <v>4049</v>
      </c>
      <c r="B135">
        <v>9.27</v>
      </c>
      <c r="C135">
        <v>0.47</v>
      </c>
      <c r="D135">
        <v>0.71830000000000005</v>
      </c>
      <c r="E135">
        <v>9.2291000000000007</v>
      </c>
      <c r="F135">
        <v>3.98</v>
      </c>
      <c r="G135">
        <v>2.2267833800000001</v>
      </c>
      <c r="H135">
        <v>-0.755022584</v>
      </c>
      <c r="I135">
        <v>-0.33086797000000001</v>
      </c>
      <c r="J135">
        <v>2.2223603710000002</v>
      </c>
      <c r="K135">
        <v>1.381281819</v>
      </c>
      <c r="L135" s="2">
        <v>2.4018999999999999E-2</v>
      </c>
      <c r="M135" s="2">
        <v>0</v>
      </c>
      <c r="N135" s="2">
        <v>-1.6157000000000001E-2</v>
      </c>
      <c r="O135" s="2">
        <v>0</v>
      </c>
      <c r="P135" s="2">
        <v>1.467E-3</v>
      </c>
    </row>
    <row r="136" spans="1:16" x14ac:dyDescent="0.3">
      <c r="A136" s="1">
        <v>4077</v>
      </c>
      <c r="B136">
        <v>9.43</v>
      </c>
      <c r="C136">
        <v>0.47</v>
      </c>
      <c r="D136">
        <v>0.70669999999999999</v>
      </c>
      <c r="E136">
        <v>8.9436999999999998</v>
      </c>
      <c r="F136">
        <v>3.9824999999999999</v>
      </c>
      <c r="G136">
        <v>2.2438960969999999</v>
      </c>
      <c r="H136">
        <v>-0.755022584</v>
      </c>
      <c r="I136">
        <v>-0.347149031</v>
      </c>
      <c r="J136">
        <v>2.1909465090000002</v>
      </c>
      <c r="K136">
        <v>1.3819097629999999</v>
      </c>
      <c r="L136" s="2">
        <v>1.7113E-2</v>
      </c>
      <c r="M136" s="2">
        <v>0</v>
      </c>
      <c r="N136" s="2">
        <v>-1.6281E-2</v>
      </c>
      <c r="O136" s="2">
        <v>-3.1413999999999997E-2</v>
      </c>
      <c r="P136" s="2">
        <v>6.2799999999999998E-4</v>
      </c>
    </row>
    <row r="137" spans="1:16" x14ac:dyDescent="0.3">
      <c r="A137" s="1">
        <v>4108</v>
      </c>
      <c r="B137">
        <v>9.32</v>
      </c>
      <c r="C137">
        <v>0.47</v>
      </c>
      <c r="D137">
        <v>0.69499999999999995</v>
      </c>
      <c r="E137">
        <v>9.0388000000000002</v>
      </c>
      <c r="F137">
        <v>3.9849999999999999</v>
      </c>
      <c r="G137">
        <v>2.2321626289999998</v>
      </c>
      <c r="H137">
        <v>-0.755022584</v>
      </c>
      <c r="I137">
        <v>-0.36384343299999999</v>
      </c>
      <c r="J137">
        <v>2.201530811</v>
      </c>
      <c r="K137">
        <v>1.382537312</v>
      </c>
      <c r="L137" s="2">
        <v>-1.1733E-2</v>
      </c>
      <c r="M137" s="2">
        <v>0</v>
      </c>
      <c r="N137" s="2">
        <v>-1.6694000000000001E-2</v>
      </c>
      <c r="O137" s="2">
        <v>1.0584E-2</v>
      </c>
      <c r="P137" s="2">
        <v>6.2799999999999998E-4</v>
      </c>
    </row>
    <row r="138" spans="1:16" x14ac:dyDescent="0.3">
      <c r="A138" s="1">
        <v>4138</v>
      </c>
      <c r="B138">
        <v>9.2799999999999994</v>
      </c>
      <c r="C138">
        <v>0.47</v>
      </c>
      <c r="D138">
        <v>0.68330000000000002</v>
      </c>
      <c r="E138">
        <v>8.7533999999999992</v>
      </c>
      <c r="F138">
        <v>3.9874999999999998</v>
      </c>
      <c r="G138">
        <v>2.2278615469999998</v>
      </c>
      <c r="H138">
        <v>-0.755022584</v>
      </c>
      <c r="I138">
        <v>-0.38082127700000001</v>
      </c>
      <c r="J138">
        <v>2.1694450289999998</v>
      </c>
      <c r="K138">
        <v>1.3831644679999999</v>
      </c>
      <c r="L138" s="2">
        <v>-4.3010000000000001E-3</v>
      </c>
      <c r="M138" s="2">
        <v>0</v>
      </c>
      <c r="N138" s="2">
        <v>-1.6978E-2</v>
      </c>
      <c r="O138" s="2">
        <v>-3.2086000000000003E-2</v>
      </c>
      <c r="P138" s="2">
        <v>6.2699999999999995E-4</v>
      </c>
    </row>
    <row r="139" spans="1:16" x14ac:dyDescent="0.3">
      <c r="A139" s="1">
        <v>4169</v>
      </c>
      <c r="B139">
        <v>9.48</v>
      </c>
      <c r="C139">
        <v>0.47</v>
      </c>
      <c r="D139">
        <v>0.67169999999999996</v>
      </c>
      <c r="E139">
        <v>8.7533999999999992</v>
      </c>
      <c r="F139">
        <v>3.99</v>
      </c>
      <c r="G139">
        <v>2.249184316</v>
      </c>
      <c r="H139">
        <v>-0.755022584</v>
      </c>
      <c r="I139">
        <v>-0.397943467</v>
      </c>
      <c r="J139">
        <v>2.1694450289999998</v>
      </c>
      <c r="K139">
        <v>1.383791231</v>
      </c>
      <c r="L139" s="2">
        <v>2.1323000000000002E-2</v>
      </c>
      <c r="M139" s="2">
        <v>0</v>
      </c>
      <c r="N139" s="2">
        <v>-1.7121999999999998E-2</v>
      </c>
      <c r="O139" s="2">
        <v>0</v>
      </c>
      <c r="P139" s="2">
        <v>6.2699999999999995E-4</v>
      </c>
    </row>
    <row r="140" spans="1:16" x14ac:dyDescent="0.3">
      <c r="A140" s="1">
        <v>4199</v>
      </c>
      <c r="B140">
        <v>9.67</v>
      </c>
      <c r="C140">
        <v>0.47</v>
      </c>
      <c r="D140">
        <v>0.66</v>
      </c>
      <c r="E140">
        <v>8.7533999999999992</v>
      </c>
      <c r="F140">
        <v>3.9925000000000002</v>
      </c>
      <c r="G140">
        <v>2.2690283089999999</v>
      </c>
      <c r="H140">
        <v>-0.755022584</v>
      </c>
      <c r="I140">
        <v>-0.41551544400000001</v>
      </c>
      <c r="J140">
        <v>2.1694450289999998</v>
      </c>
      <c r="K140">
        <v>1.384417601</v>
      </c>
      <c r="L140" s="2">
        <v>1.9844000000000001E-2</v>
      </c>
      <c r="M140" s="2">
        <v>0</v>
      </c>
      <c r="N140" s="2">
        <v>-1.7572000000000001E-2</v>
      </c>
      <c r="O140" s="2">
        <v>0</v>
      </c>
      <c r="P140" s="2">
        <v>6.2600000000000004E-4</v>
      </c>
    </row>
    <row r="141" spans="1:16" x14ac:dyDescent="0.3">
      <c r="A141" s="1">
        <v>4230</v>
      </c>
      <c r="B141">
        <v>9.6300000000000008</v>
      </c>
      <c r="C141">
        <v>0.47</v>
      </c>
      <c r="D141">
        <v>0.64829999999999999</v>
      </c>
      <c r="E141">
        <v>8.8484999999999996</v>
      </c>
      <c r="F141">
        <v>3.9950000000000001</v>
      </c>
      <c r="G141">
        <v>2.2648832259999998</v>
      </c>
      <c r="H141">
        <v>-0.755022584</v>
      </c>
      <c r="I141">
        <v>-0.43340172700000001</v>
      </c>
      <c r="J141">
        <v>2.1802489810000001</v>
      </c>
      <c r="K141">
        <v>1.385043579</v>
      </c>
      <c r="L141" s="2">
        <v>-4.1450000000000002E-3</v>
      </c>
      <c r="M141" s="2">
        <v>0</v>
      </c>
      <c r="N141" s="2">
        <v>-1.7885999999999999E-2</v>
      </c>
      <c r="O141" s="2">
        <v>1.0803999999999999E-2</v>
      </c>
      <c r="P141" s="2">
        <v>6.2600000000000004E-4</v>
      </c>
    </row>
    <row r="142" spans="1:16" x14ac:dyDescent="0.3">
      <c r="A142" s="1">
        <v>4261</v>
      </c>
      <c r="B142">
        <v>9.17</v>
      </c>
      <c r="C142">
        <v>0.47</v>
      </c>
      <c r="D142">
        <v>0.63670000000000004</v>
      </c>
      <c r="E142">
        <v>9.1340000000000003</v>
      </c>
      <c r="F142">
        <v>3.9975000000000001</v>
      </c>
      <c r="G142">
        <v>2.215937286</v>
      </c>
      <c r="H142">
        <v>-0.755022584</v>
      </c>
      <c r="I142">
        <v>-0.45145669199999999</v>
      </c>
      <c r="J142">
        <v>2.2120042579999999</v>
      </c>
      <c r="K142">
        <v>1.385669166</v>
      </c>
      <c r="L142" s="2">
        <v>-4.8946000000000003E-2</v>
      </c>
      <c r="M142" s="2">
        <v>0</v>
      </c>
      <c r="N142" s="2">
        <v>-1.8055000000000002E-2</v>
      </c>
      <c r="O142" s="2">
        <v>3.1754999999999999E-2</v>
      </c>
      <c r="P142" s="2">
        <v>6.2600000000000004E-4</v>
      </c>
    </row>
    <row r="143" spans="1:16" x14ac:dyDescent="0.3">
      <c r="A143" s="1">
        <v>4291</v>
      </c>
      <c r="B143">
        <v>8.67</v>
      </c>
      <c r="C143">
        <v>0.47</v>
      </c>
      <c r="D143">
        <v>0.625</v>
      </c>
      <c r="E143">
        <v>9.2291000000000007</v>
      </c>
      <c r="F143">
        <v>4</v>
      </c>
      <c r="G143">
        <v>2.1598687910000001</v>
      </c>
      <c r="H143">
        <v>-0.755022584</v>
      </c>
      <c r="I143">
        <v>-0.47000362899999998</v>
      </c>
      <c r="J143">
        <v>2.2223603710000002</v>
      </c>
      <c r="K143">
        <v>1.386294361</v>
      </c>
      <c r="L143" s="2">
        <v>-5.6068E-2</v>
      </c>
      <c r="M143" s="2">
        <v>0</v>
      </c>
      <c r="N143" s="2">
        <v>-1.8547000000000001E-2</v>
      </c>
      <c r="O143" s="2">
        <v>1.0356000000000001E-2</v>
      </c>
      <c r="P143" s="2">
        <v>6.2500000000000001E-4</v>
      </c>
    </row>
    <row r="144" spans="1:16" x14ac:dyDescent="0.3">
      <c r="A144" s="1">
        <v>4322</v>
      </c>
      <c r="B144">
        <v>8.7200000000000006</v>
      </c>
      <c r="C144">
        <v>0.47</v>
      </c>
      <c r="D144">
        <v>0.61329999999999996</v>
      </c>
      <c r="E144">
        <v>9.2291000000000007</v>
      </c>
      <c r="F144">
        <v>4.0025000000000004</v>
      </c>
      <c r="G144">
        <v>2.1656192380000001</v>
      </c>
      <c r="H144">
        <v>-0.755022584</v>
      </c>
      <c r="I144">
        <v>-0.488901066</v>
      </c>
      <c r="J144">
        <v>2.2223603710000002</v>
      </c>
      <c r="K144">
        <v>1.386919166</v>
      </c>
      <c r="L144" s="2">
        <v>5.7499999999999999E-3</v>
      </c>
      <c r="M144" s="2">
        <v>0</v>
      </c>
      <c r="N144" s="2">
        <v>-1.8897000000000001E-2</v>
      </c>
      <c r="O144" s="2">
        <v>0</v>
      </c>
      <c r="P144" s="2">
        <v>6.2500000000000001E-4</v>
      </c>
    </row>
    <row r="145" spans="1:16" x14ac:dyDescent="0.3">
      <c r="A145" s="1">
        <v>4352</v>
      </c>
      <c r="B145">
        <v>9.07</v>
      </c>
      <c r="C145">
        <v>0.47</v>
      </c>
      <c r="D145">
        <v>0.60170000000000001</v>
      </c>
      <c r="E145">
        <v>9.1340000000000003</v>
      </c>
      <c r="F145">
        <v>4.0049999999999999</v>
      </c>
      <c r="G145">
        <v>2.2049722639999998</v>
      </c>
      <c r="H145">
        <v>-0.755022584</v>
      </c>
      <c r="I145">
        <v>-0.50799629700000004</v>
      </c>
      <c r="J145">
        <v>2.2120042579999999</v>
      </c>
      <c r="K145">
        <v>1.3875435810000001</v>
      </c>
      <c r="L145" s="2">
        <v>3.9352999999999999E-2</v>
      </c>
      <c r="M145" s="2">
        <v>0</v>
      </c>
      <c r="N145" s="2">
        <v>-1.9095000000000001E-2</v>
      </c>
      <c r="O145" s="2">
        <v>-1.0356000000000001E-2</v>
      </c>
      <c r="P145" s="2">
        <v>6.2399999999999999E-4</v>
      </c>
    </row>
    <row r="146" spans="1:16" x14ac:dyDescent="0.3">
      <c r="A146" s="1">
        <v>4383</v>
      </c>
      <c r="B146">
        <v>9.11</v>
      </c>
      <c r="C146">
        <v>0.47</v>
      </c>
      <c r="D146">
        <v>0.59</v>
      </c>
      <c r="E146">
        <v>9.0388000000000002</v>
      </c>
      <c r="F146">
        <v>4.0075000000000003</v>
      </c>
      <c r="G146">
        <v>2.2093727109999999</v>
      </c>
      <c r="H146">
        <v>-0.755022584</v>
      </c>
      <c r="I146">
        <v>-0.52763274199999999</v>
      </c>
      <c r="J146">
        <v>2.201530811</v>
      </c>
      <c r="K146">
        <v>1.3881676060000001</v>
      </c>
      <c r="L146" s="2">
        <v>4.4000000000000003E-3</v>
      </c>
      <c r="M146" s="2">
        <v>0</v>
      </c>
      <c r="N146" s="2">
        <v>-1.9636000000000001E-2</v>
      </c>
      <c r="O146" s="2">
        <v>-1.0473E-2</v>
      </c>
      <c r="P146" s="2">
        <v>6.2399999999999999E-4</v>
      </c>
    </row>
    <row r="147" spans="1:16" x14ac:dyDescent="0.3">
      <c r="A147" s="1">
        <v>4414</v>
      </c>
      <c r="B147">
        <v>9.1199999999999992</v>
      </c>
      <c r="C147">
        <v>0.4708</v>
      </c>
      <c r="D147">
        <v>0.59919999999999995</v>
      </c>
      <c r="E147">
        <v>9.1340000000000003</v>
      </c>
      <c r="F147">
        <v>4.01</v>
      </c>
      <c r="G147">
        <v>2.2104698040000001</v>
      </c>
      <c r="H147">
        <v>-0.75332190399999999</v>
      </c>
      <c r="I147">
        <v>-0.51215984699999995</v>
      </c>
      <c r="J147">
        <v>2.2120042579999999</v>
      </c>
      <c r="K147">
        <v>1.3887912410000001</v>
      </c>
      <c r="L147" s="2">
        <v>1.0970000000000001E-3</v>
      </c>
      <c r="M147" s="2">
        <v>1.701E-3</v>
      </c>
      <c r="N147" s="2">
        <v>1.5473000000000001E-2</v>
      </c>
      <c r="O147" s="2">
        <v>1.0473E-2</v>
      </c>
      <c r="P147" s="2">
        <v>6.2399999999999999E-4</v>
      </c>
    </row>
    <row r="148" spans="1:16" x14ac:dyDescent="0.3">
      <c r="A148" s="1">
        <v>4443</v>
      </c>
      <c r="B148">
        <v>9.0399999999999991</v>
      </c>
      <c r="C148">
        <v>0.47170000000000001</v>
      </c>
      <c r="D148">
        <v>0.60829999999999995</v>
      </c>
      <c r="E148">
        <v>9.2291000000000007</v>
      </c>
      <c r="F148">
        <v>4.0467000000000004</v>
      </c>
      <c r="G148">
        <v>2.201659174</v>
      </c>
      <c r="H148">
        <v>-0.75141208900000001</v>
      </c>
      <c r="I148">
        <v>-0.49708709800000001</v>
      </c>
      <c r="J148">
        <v>2.2223603710000002</v>
      </c>
      <c r="K148">
        <v>1.3978934970000001</v>
      </c>
      <c r="L148" s="2">
        <v>-8.8109999999999994E-3</v>
      </c>
      <c r="M148" s="2">
        <v>1.91E-3</v>
      </c>
      <c r="N148" s="2">
        <v>1.5073E-2</v>
      </c>
      <c r="O148" s="2">
        <v>1.0356000000000001E-2</v>
      </c>
      <c r="P148" s="2">
        <v>9.1020000000000007E-3</v>
      </c>
    </row>
    <row r="149" spans="1:16" x14ac:dyDescent="0.3">
      <c r="A149" s="1">
        <v>4474</v>
      </c>
      <c r="B149">
        <v>9.3000000000000007</v>
      </c>
      <c r="C149">
        <v>0.47249999999999998</v>
      </c>
      <c r="D149">
        <v>0.61750000000000005</v>
      </c>
      <c r="E149">
        <v>9.4193999999999996</v>
      </c>
      <c r="F149">
        <v>4.0833000000000004</v>
      </c>
      <c r="G149">
        <v>2.2300144</v>
      </c>
      <c r="H149">
        <v>-0.74971753200000002</v>
      </c>
      <c r="I149">
        <v>-0.48207621</v>
      </c>
      <c r="J149">
        <v>2.242773498</v>
      </c>
      <c r="K149">
        <v>1.406913648</v>
      </c>
      <c r="L149" s="2">
        <v>2.8355000000000002E-2</v>
      </c>
      <c r="M149" s="2">
        <v>1.6949999999999999E-3</v>
      </c>
      <c r="N149" s="2">
        <v>1.5011E-2</v>
      </c>
      <c r="O149" s="2">
        <v>2.0413000000000001E-2</v>
      </c>
      <c r="P149" s="2">
        <v>9.0200000000000002E-3</v>
      </c>
    </row>
    <row r="150" spans="1:16" x14ac:dyDescent="0.3">
      <c r="A150" s="1">
        <v>4504</v>
      </c>
      <c r="B150">
        <v>9.59</v>
      </c>
      <c r="C150">
        <v>0.4733</v>
      </c>
      <c r="D150">
        <v>0.62670000000000003</v>
      </c>
      <c r="E150">
        <v>9.7048000000000005</v>
      </c>
      <c r="F150">
        <v>4.12</v>
      </c>
      <c r="G150">
        <v>2.2607208889999999</v>
      </c>
      <c r="H150">
        <v>-0.748025842</v>
      </c>
      <c r="I150">
        <v>-0.467287322</v>
      </c>
      <c r="J150">
        <v>2.2726241850000002</v>
      </c>
      <c r="K150">
        <v>1.415853163</v>
      </c>
      <c r="L150" s="2">
        <v>3.0706000000000001E-2</v>
      </c>
      <c r="M150" s="2">
        <v>1.6919999999999999E-3</v>
      </c>
      <c r="N150" s="2">
        <v>1.4789E-2</v>
      </c>
      <c r="O150" s="2">
        <v>2.9850999999999999E-2</v>
      </c>
      <c r="P150" s="2">
        <v>8.94E-3</v>
      </c>
    </row>
    <row r="151" spans="1:16" x14ac:dyDescent="0.3">
      <c r="A151" s="1">
        <v>4535</v>
      </c>
      <c r="B151">
        <v>9.58</v>
      </c>
      <c r="C151">
        <v>0.47420000000000001</v>
      </c>
      <c r="D151">
        <v>0.63580000000000003</v>
      </c>
      <c r="E151">
        <v>9.7048000000000005</v>
      </c>
      <c r="F151">
        <v>4.1566999999999998</v>
      </c>
      <c r="G151">
        <v>2.2596775920000001</v>
      </c>
      <c r="H151">
        <v>-0.74612610499999998</v>
      </c>
      <c r="I151">
        <v>-0.45287123099999999</v>
      </c>
      <c r="J151">
        <v>2.2726241850000002</v>
      </c>
      <c r="K151">
        <v>1.424713471</v>
      </c>
      <c r="L151" s="2">
        <v>-1.0430000000000001E-3</v>
      </c>
      <c r="M151" s="2">
        <v>1.9E-3</v>
      </c>
      <c r="N151" s="2">
        <v>1.4416E-2</v>
      </c>
      <c r="O151" s="2">
        <v>0</v>
      </c>
      <c r="P151" s="2">
        <v>8.8599999999999998E-3</v>
      </c>
    </row>
    <row r="152" spans="1:16" x14ac:dyDescent="0.3">
      <c r="A152" s="1">
        <v>4565</v>
      </c>
      <c r="B152">
        <v>9.58</v>
      </c>
      <c r="C152">
        <v>0.47499999999999998</v>
      </c>
      <c r="D152">
        <v>0.64500000000000002</v>
      </c>
      <c r="E152">
        <v>9.6097000000000001</v>
      </c>
      <c r="F152">
        <v>4.1932999999999998</v>
      </c>
      <c r="G152">
        <v>2.2596775920000001</v>
      </c>
      <c r="H152">
        <v>-0.74444047499999999</v>
      </c>
      <c r="I152">
        <v>-0.438504962</v>
      </c>
      <c r="J152">
        <v>2.2627698230000002</v>
      </c>
      <c r="K152">
        <v>1.4334959629999999</v>
      </c>
      <c r="L152" s="2">
        <v>0</v>
      </c>
      <c r="M152" s="2">
        <v>1.686E-3</v>
      </c>
      <c r="N152" s="2">
        <v>1.4366E-2</v>
      </c>
      <c r="O152" s="2">
        <v>-9.8539999999999999E-3</v>
      </c>
      <c r="P152" s="2">
        <v>8.7819999999999999E-3</v>
      </c>
    </row>
    <row r="153" spans="1:16" x14ac:dyDescent="0.3">
      <c r="A153" s="1">
        <v>4596</v>
      </c>
      <c r="B153">
        <v>9.59</v>
      </c>
      <c r="C153">
        <v>0.4758</v>
      </c>
      <c r="D153">
        <v>0.6542</v>
      </c>
      <c r="E153">
        <v>9.6097000000000001</v>
      </c>
      <c r="F153">
        <v>4.2300000000000004</v>
      </c>
      <c r="G153">
        <v>2.2607208889999999</v>
      </c>
      <c r="H153">
        <v>-0.74275768099999995</v>
      </c>
      <c r="I153">
        <v>-0.42434216400000002</v>
      </c>
      <c r="J153">
        <v>2.2627698230000002</v>
      </c>
      <c r="K153">
        <v>1.4422019930000001</v>
      </c>
      <c r="L153" s="2">
        <v>1.0430000000000001E-3</v>
      </c>
      <c r="M153" s="2">
        <v>1.683E-3</v>
      </c>
      <c r="N153" s="2">
        <v>1.4163E-2</v>
      </c>
      <c r="O153" s="2">
        <v>0</v>
      </c>
      <c r="P153" s="2">
        <v>8.7060000000000002E-3</v>
      </c>
    </row>
    <row r="154" spans="1:16" x14ac:dyDescent="0.3">
      <c r="A154" s="1">
        <v>4627</v>
      </c>
      <c r="B154">
        <v>9.81</v>
      </c>
      <c r="C154">
        <v>0.47670000000000001</v>
      </c>
      <c r="D154">
        <v>0.6633</v>
      </c>
      <c r="E154">
        <v>9.7048000000000005</v>
      </c>
      <c r="F154">
        <v>4.2667000000000002</v>
      </c>
      <c r="G154">
        <v>2.2834022740000002</v>
      </c>
      <c r="H154">
        <v>-0.74086791699999999</v>
      </c>
      <c r="I154">
        <v>-0.410527902</v>
      </c>
      <c r="J154">
        <v>2.2726241850000002</v>
      </c>
      <c r="K154">
        <v>1.450832882</v>
      </c>
      <c r="L154" s="2">
        <v>2.2681E-2</v>
      </c>
      <c r="M154" s="2">
        <v>1.89E-3</v>
      </c>
      <c r="N154" s="2">
        <v>1.3814E-2</v>
      </c>
      <c r="O154" s="2">
        <v>9.8539999999999999E-3</v>
      </c>
      <c r="P154" s="2">
        <v>8.6309999999999998E-3</v>
      </c>
    </row>
    <row r="155" spans="1:16" x14ac:dyDescent="0.3">
      <c r="A155" s="1">
        <v>4657</v>
      </c>
      <c r="B155">
        <v>9.86</v>
      </c>
      <c r="C155">
        <v>0.47749999999999998</v>
      </c>
      <c r="D155">
        <v>0.67249999999999999</v>
      </c>
      <c r="E155">
        <v>9.8000000000000007</v>
      </c>
      <c r="F155">
        <v>4.3033000000000001</v>
      </c>
      <c r="G155">
        <v>2.288486169</v>
      </c>
      <c r="H155">
        <v>-0.73919111900000001</v>
      </c>
      <c r="I155">
        <v>-0.39675316799999999</v>
      </c>
      <c r="J155">
        <v>2.2823823860000001</v>
      </c>
      <c r="K155">
        <v>1.4593899159999999</v>
      </c>
      <c r="L155" s="2">
        <v>5.084E-3</v>
      </c>
      <c r="M155" s="2">
        <v>1.6770000000000001E-3</v>
      </c>
      <c r="N155" s="2">
        <v>1.3775000000000001E-2</v>
      </c>
      <c r="O155" s="2">
        <v>9.7579999999999993E-3</v>
      </c>
      <c r="P155" s="2">
        <v>8.5570000000000004E-3</v>
      </c>
    </row>
    <row r="156" spans="1:16" x14ac:dyDescent="0.3">
      <c r="A156" s="1">
        <v>4688</v>
      </c>
      <c r="B156">
        <v>9.84</v>
      </c>
      <c r="C156">
        <v>0.4783</v>
      </c>
      <c r="D156">
        <v>0.68169999999999997</v>
      </c>
      <c r="E156">
        <v>9.8000000000000007</v>
      </c>
      <c r="F156">
        <v>4.34</v>
      </c>
      <c r="G156">
        <v>2.2864557109999999</v>
      </c>
      <c r="H156">
        <v>-0.73751712800000002</v>
      </c>
      <c r="I156">
        <v>-0.38316560100000002</v>
      </c>
      <c r="J156">
        <v>2.2823823860000001</v>
      </c>
      <c r="K156">
        <v>1.4678743480000001</v>
      </c>
      <c r="L156" s="2">
        <v>-2.0300000000000001E-3</v>
      </c>
      <c r="M156" s="2">
        <v>1.6739999999999999E-3</v>
      </c>
      <c r="N156" s="2">
        <v>1.3587999999999999E-2</v>
      </c>
      <c r="O156" s="2">
        <v>0</v>
      </c>
      <c r="P156" s="2">
        <v>8.4840000000000002E-3</v>
      </c>
    </row>
    <row r="157" spans="1:16" x14ac:dyDescent="0.3">
      <c r="A157" s="1">
        <v>4718</v>
      </c>
      <c r="B157">
        <v>9.73</v>
      </c>
      <c r="C157">
        <v>0.47920000000000001</v>
      </c>
      <c r="D157">
        <v>0.69079999999999997</v>
      </c>
      <c r="E157">
        <v>9.8000000000000007</v>
      </c>
      <c r="F157">
        <v>4.3766999999999996</v>
      </c>
      <c r="G157">
        <v>2.2752138959999999</v>
      </c>
      <c r="H157">
        <v>-0.73563723199999997</v>
      </c>
      <c r="I157">
        <v>-0.36990493299999999</v>
      </c>
      <c r="J157">
        <v>2.2823823860000001</v>
      </c>
      <c r="K157">
        <v>1.4762873999999999</v>
      </c>
      <c r="L157" s="2">
        <v>-1.1242E-2</v>
      </c>
      <c r="M157" s="2">
        <v>1.8799999999999999E-3</v>
      </c>
      <c r="N157" s="2">
        <v>1.3261E-2</v>
      </c>
      <c r="O157" s="2">
        <v>0</v>
      </c>
      <c r="P157" s="2">
        <v>8.4130000000000003E-3</v>
      </c>
    </row>
    <row r="158" spans="1:16" x14ac:dyDescent="0.3">
      <c r="A158" s="1">
        <v>4749</v>
      </c>
      <c r="B158">
        <v>9.3800000000000008</v>
      </c>
      <c r="C158">
        <v>0.48</v>
      </c>
      <c r="D158">
        <v>0.7</v>
      </c>
      <c r="E158">
        <v>9.7048000000000005</v>
      </c>
      <c r="F158">
        <v>4.4132999999999996</v>
      </c>
      <c r="G158">
        <v>2.2385797630000002</v>
      </c>
      <c r="H158">
        <v>-0.73396917500000003</v>
      </c>
      <c r="I158">
        <v>-0.35667494399999999</v>
      </c>
      <c r="J158">
        <v>2.2726241850000002</v>
      </c>
      <c r="K158">
        <v>1.484630262</v>
      </c>
      <c r="L158" s="2">
        <v>-3.6634E-2</v>
      </c>
      <c r="M158" s="2">
        <v>1.668E-3</v>
      </c>
      <c r="N158" s="2">
        <v>1.323E-2</v>
      </c>
      <c r="O158" s="2">
        <v>-9.7579999999999993E-3</v>
      </c>
      <c r="P158" s="2">
        <v>8.3429999999999997E-3</v>
      </c>
    </row>
    <row r="159" spans="1:16" x14ac:dyDescent="0.3">
      <c r="A159" s="1">
        <v>4780</v>
      </c>
      <c r="B159">
        <v>9.3000000000000007</v>
      </c>
      <c r="C159">
        <v>0.48</v>
      </c>
      <c r="D159">
        <v>0.69420000000000004</v>
      </c>
      <c r="E159">
        <v>9.8000000000000007</v>
      </c>
      <c r="F159">
        <v>4.45</v>
      </c>
      <c r="G159">
        <v>2.2300144</v>
      </c>
      <c r="H159">
        <v>-0.73396917500000003</v>
      </c>
      <c r="I159">
        <v>-0.36499517599999998</v>
      </c>
      <c r="J159">
        <v>2.2823823860000001</v>
      </c>
      <c r="K159">
        <v>1.492904096</v>
      </c>
      <c r="L159" s="2">
        <v>-8.5649999999999997E-3</v>
      </c>
      <c r="M159" s="2">
        <v>0</v>
      </c>
      <c r="N159" s="2">
        <v>-8.3199999999999993E-3</v>
      </c>
      <c r="O159" s="2">
        <v>9.7579999999999993E-3</v>
      </c>
      <c r="P159" s="2">
        <v>8.2740000000000001E-3</v>
      </c>
    </row>
    <row r="160" spans="1:16" x14ac:dyDescent="0.3">
      <c r="A160" s="1">
        <v>4808</v>
      </c>
      <c r="B160">
        <v>8.9700000000000006</v>
      </c>
      <c r="C160">
        <v>0.48</v>
      </c>
      <c r="D160">
        <v>0.68830000000000002</v>
      </c>
      <c r="E160">
        <v>9.8000000000000007</v>
      </c>
      <c r="F160">
        <v>4.4257999999999997</v>
      </c>
      <c r="G160">
        <v>2.1938856759999998</v>
      </c>
      <c r="H160">
        <v>-0.73396917500000003</v>
      </c>
      <c r="I160">
        <v>-0.37353048999999999</v>
      </c>
      <c r="J160">
        <v>2.2823823860000001</v>
      </c>
      <c r="K160">
        <v>1.4874585849999999</v>
      </c>
      <c r="L160" s="2">
        <v>-3.6129000000000001E-2</v>
      </c>
      <c r="M160" s="2">
        <v>0</v>
      </c>
      <c r="N160" s="2">
        <v>-8.5349999999999992E-3</v>
      </c>
      <c r="O160" s="2">
        <v>0</v>
      </c>
      <c r="P160" s="2">
        <v>-5.4460000000000003E-3</v>
      </c>
    </row>
    <row r="161" spans="1:16" x14ac:dyDescent="0.3">
      <c r="A161" s="1">
        <v>4839</v>
      </c>
      <c r="B161">
        <v>8.8000000000000007</v>
      </c>
      <c r="C161">
        <v>0.48</v>
      </c>
      <c r="D161">
        <v>0.6825</v>
      </c>
      <c r="E161">
        <v>9.8000000000000007</v>
      </c>
      <c r="F161">
        <v>4.4016999999999999</v>
      </c>
      <c r="G161">
        <v>2.1747517209999998</v>
      </c>
      <c r="H161">
        <v>-0.73396917500000003</v>
      </c>
      <c r="I161">
        <v>-0.38199275199999999</v>
      </c>
      <c r="J161">
        <v>2.2823823860000001</v>
      </c>
      <c r="K161">
        <v>1.481983257</v>
      </c>
      <c r="L161" s="2">
        <v>-1.9134000000000002E-2</v>
      </c>
      <c r="M161" s="2">
        <v>0</v>
      </c>
      <c r="N161" s="2">
        <v>-8.4620000000000008E-3</v>
      </c>
      <c r="O161" s="2">
        <v>0</v>
      </c>
      <c r="P161" s="2">
        <v>-5.4749999999999998E-3</v>
      </c>
    </row>
    <row r="162" spans="1:16" x14ac:dyDescent="0.3">
      <c r="A162" s="1">
        <v>4869</v>
      </c>
      <c r="B162">
        <v>8.7899999999999991</v>
      </c>
      <c r="C162">
        <v>0.48</v>
      </c>
      <c r="D162">
        <v>0.67669999999999997</v>
      </c>
      <c r="E162">
        <v>9.8000000000000007</v>
      </c>
      <c r="F162">
        <v>4.3775000000000004</v>
      </c>
      <c r="G162">
        <v>2.173614712</v>
      </c>
      <c r="H162">
        <v>-0.73396917500000003</v>
      </c>
      <c r="I162">
        <v>-0.390527236</v>
      </c>
      <c r="J162">
        <v>2.2823823860000001</v>
      </c>
      <c r="K162">
        <v>1.4764777849999999</v>
      </c>
      <c r="L162" s="2">
        <v>-1.137E-3</v>
      </c>
      <c r="M162" s="2">
        <v>0</v>
      </c>
      <c r="N162" s="2">
        <v>-8.5339999999999999E-3</v>
      </c>
      <c r="O162" s="2">
        <v>0</v>
      </c>
      <c r="P162" s="2">
        <v>-5.5050000000000003E-3</v>
      </c>
    </row>
    <row r="163" spans="1:16" x14ac:dyDescent="0.3">
      <c r="A163" s="1">
        <v>4900</v>
      </c>
      <c r="B163">
        <v>8.5500000000000007</v>
      </c>
      <c r="C163">
        <v>0.48</v>
      </c>
      <c r="D163">
        <v>0.67079999999999995</v>
      </c>
      <c r="E163">
        <v>9.6999999999999993</v>
      </c>
      <c r="F163">
        <v>4.3532999999999999</v>
      </c>
      <c r="G163">
        <v>2.1459312829999999</v>
      </c>
      <c r="H163">
        <v>-0.73396917500000003</v>
      </c>
      <c r="I163">
        <v>-0.39928424899999998</v>
      </c>
      <c r="J163">
        <v>2.272125886</v>
      </c>
      <c r="K163">
        <v>1.4709418350000001</v>
      </c>
      <c r="L163" s="2">
        <v>-2.7682999999999999E-2</v>
      </c>
      <c r="M163" s="2">
        <v>0</v>
      </c>
      <c r="N163" s="2">
        <v>-8.7569999999999992E-3</v>
      </c>
      <c r="O163" s="2">
        <v>-1.0257E-2</v>
      </c>
      <c r="P163" s="2">
        <v>-5.5360000000000001E-3</v>
      </c>
    </row>
    <row r="164" spans="1:16" x14ac:dyDescent="0.3">
      <c r="A164" s="1">
        <v>4930</v>
      </c>
      <c r="B164">
        <v>8.1199999999999992</v>
      </c>
      <c r="C164">
        <v>0.48</v>
      </c>
      <c r="D164">
        <v>0.66500000000000004</v>
      </c>
      <c r="E164">
        <v>9.8000000000000007</v>
      </c>
      <c r="F164">
        <v>4.3292000000000002</v>
      </c>
      <c r="G164">
        <v>2.0943301540000001</v>
      </c>
      <c r="H164">
        <v>-0.73396917500000003</v>
      </c>
      <c r="I164">
        <v>-0.40796823799999998</v>
      </c>
      <c r="J164">
        <v>2.2823823860000001</v>
      </c>
      <c r="K164">
        <v>1.4653750679999999</v>
      </c>
      <c r="L164" s="2">
        <v>-5.1601000000000001E-2</v>
      </c>
      <c r="M164" s="2">
        <v>0</v>
      </c>
      <c r="N164" s="2">
        <v>-8.6840000000000007E-3</v>
      </c>
      <c r="O164" s="2">
        <v>1.0257E-2</v>
      </c>
      <c r="P164" s="2">
        <v>-5.5669999999999999E-3</v>
      </c>
    </row>
    <row r="165" spans="1:16" x14ac:dyDescent="0.3">
      <c r="A165" s="1">
        <v>4961</v>
      </c>
      <c r="B165">
        <v>8.23</v>
      </c>
      <c r="C165">
        <v>0.48</v>
      </c>
      <c r="D165">
        <v>0.65920000000000001</v>
      </c>
      <c r="E165">
        <v>9.9</v>
      </c>
      <c r="F165">
        <v>4.3049999999999997</v>
      </c>
      <c r="G165">
        <v>2.1077860149999998</v>
      </c>
      <c r="H165">
        <v>-0.73396917500000003</v>
      </c>
      <c r="I165">
        <v>-0.4167283</v>
      </c>
      <c r="J165">
        <v>2.2925347569999999</v>
      </c>
      <c r="K165">
        <v>1.459777138</v>
      </c>
      <c r="L165" s="2">
        <v>1.3455999999999999E-2</v>
      </c>
      <c r="M165" s="2">
        <v>0</v>
      </c>
      <c r="N165" s="2">
        <v>-8.7600000000000004E-3</v>
      </c>
      <c r="O165" s="2">
        <v>1.0152E-2</v>
      </c>
      <c r="P165" s="2">
        <v>-5.5979999999999997E-3</v>
      </c>
    </row>
    <row r="166" spans="1:16" x14ac:dyDescent="0.3">
      <c r="A166" s="1">
        <v>4992</v>
      </c>
      <c r="B166">
        <v>8.4499999999999993</v>
      </c>
      <c r="C166">
        <v>0.48</v>
      </c>
      <c r="D166">
        <v>0.65329999999999999</v>
      </c>
      <c r="E166">
        <v>9.9</v>
      </c>
      <c r="F166">
        <v>4.2808000000000002</v>
      </c>
      <c r="G166">
        <v>2.1341664410000001</v>
      </c>
      <c r="H166">
        <v>-0.73396917500000003</v>
      </c>
      <c r="I166">
        <v>-0.42571883700000002</v>
      </c>
      <c r="J166">
        <v>2.2925347569999999</v>
      </c>
      <c r="K166">
        <v>1.4541476950000001</v>
      </c>
      <c r="L166" s="2">
        <v>2.6380000000000001E-2</v>
      </c>
      <c r="M166" s="2">
        <v>0</v>
      </c>
      <c r="N166" s="2">
        <v>-8.9910000000000007E-3</v>
      </c>
      <c r="O166" s="2">
        <v>0</v>
      </c>
      <c r="P166" s="2">
        <v>-5.6290000000000003E-3</v>
      </c>
    </row>
    <row r="167" spans="1:16" x14ac:dyDescent="0.3">
      <c r="A167" s="1">
        <v>5022</v>
      </c>
      <c r="B167">
        <v>8.5299999999999994</v>
      </c>
      <c r="C167">
        <v>0.48</v>
      </c>
      <c r="D167">
        <v>0.64749999999999996</v>
      </c>
      <c r="E167">
        <v>10</v>
      </c>
      <c r="F167">
        <v>4.2567000000000004</v>
      </c>
      <c r="G167">
        <v>2.1435893620000002</v>
      </c>
      <c r="H167">
        <v>-0.73396917500000003</v>
      </c>
      <c r="I167">
        <v>-0.43463648500000002</v>
      </c>
      <c r="J167">
        <v>2.3025850929999998</v>
      </c>
      <c r="K167">
        <v>1.4484863809999999</v>
      </c>
      <c r="L167" s="2">
        <v>9.4230000000000008E-3</v>
      </c>
      <c r="M167" s="2">
        <v>0</v>
      </c>
      <c r="N167" s="2">
        <v>-8.9180000000000006E-3</v>
      </c>
      <c r="O167" s="2">
        <v>1.005E-2</v>
      </c>
      <c r="P167" s="2">
        <v>-5.6610000000000002E-3</v>
      </c>
    </row>
    <row r="168" spans="1:16" x14ac:dyDescent="0.3">
      <c r="A168" s="1">
        <v>5053</v>
      </c>
      <c r="B168">
        <v>8.26</v>
      </c>
      <c r="C168">
        <v>0.48</v>
      </c>
      <c r="D168">
        <v>0.64170000000000005</v>
      </c>
      <c r="E168">
        <v>10</v>
      </c>
      <c r="F168">
        <v>4.2324999999999999</v>
      </c>
      <c r="G168">
        <v>2.1114245880000002</v>
      </c>
      <c r="H168">
        <v>-0.73396917500000003</v>
      </c>
      <c r="I168">
        <v>-0.443634374</v>
      </c>
      <c r="J168">
        <v>2.3025850929999998</v>
      </c>
      <c r="K168">
        <v>1.4427928350000001</v>
      </c>
      <c r="L168" s="2">
        <v>-3.2164999999999999E-2</v>
      </c>
      <c r="M168" s="2">
        <v>0</v>
      </c>
      <c r="N168" s="2">
        <v>-8.9980000000000008E-3</v>
      </c>
      <c r="O168" s="2">
        <v>0</v>
      </c>
      <c r="P168" s="2">
        <v>-5.6940000000000003E-3</v>
      </c>
    </row>
    <row r="169" spans="1:16" x14ac:dyDescent="0.3">
      <c r="A169" s="1">
        <v>5083</v>
      </c>
      <c r="B169">
        <v>8.0500000000000007</v>
      </c>
      <c r="C169">
        <v>0.48</v>
      </c>
      <c r="D169">
        <v>0.63580000000000003</v>
      </c>
      <c r="E169">
        <v>10.1</v>
      </c>
      <c r="F169">
        <v>4.2083000000000004</v>
      </c>
      <c r="G169">
        <v>2.0856720910000002</v>
      </c>
      <c r="H169">
        <v>-0.73396917500000003</v>
      </c>
      <c r="I169">
        <v>-0.45287123099999999</v>
      </c>
      <c r="J169">
        <v>2.312535424</v>
      </c>
      <c r="K169">
        <v>1.4370666860000001</v>
      </c>
      <c r="L169" s="2">
        <v>-2.5752000000000001E-2</v>
      </c>
      <c r="M169" s="2">
        <v>0</v>
      </c>
      <c r="N169" s="2">
        <v>-9.2370000000000004E-3</v>
      </c>
      <c r="O169" s="2">
        <v>9.9500000000000005E-3</v>
      </c>
      <c r="P169" s="2">
        <v>-5.7260000000000002E-3</v>
      </c>
    </row>
    <row r="170" spans="1:16" x14ac:dyDescent="0.3">
      <c r="A170" s="1">
        <v>5114</v>
      </c>
      <c r="B170">
        <v>8.0399999999999991</v>
      </c>
      <c r="C170">
        <v>0.48</v>
      </c>
      <c r="D170">
        <v>0.63</v>
      </c>
      <c r="E170">
        <v>10</v>
      </c>
      <c r="F170">
        <v>4.1841999999999997</v>
      </c>
      <c r="G170">
        <v>2.0844290829999998</v>
      </c>
      <c r="H170">
        <v>-0.73396917500000003</v>
      </c>
      <c r="I170">
        <v>-0.46203546000000001</v>
      </c>
      <c r="J170">
        <v>2.3025850929999998</v>
      </c>
      <c r="K170">
        <v>1.43130756</v>
      </c>
      <c r="L170" s="2">
        <v>-1.243E-3</v>
      </c>
      <c r="M170" s="2">
        <v>0</v>
      </c>
      <c r="N170" s="2">
        <v>-9.1640000000000003E-3</v>
      </c>
      <c r="O170" s="2">
        <v>-9.9500000000000005E-3</v>
      </c>
      <c r="P170" s="2">
        <v>-5.7590000000000002E-3</v>
      </c>
    </row>
    <row r="171" spans="1:16" x14ac:dyDescent="0.3">
      <c r="A171" s="1">
        <v>5145</v>
      </c>
      <c r="B171">
        <v>8.3699999999999992</v>
      </c>
      <c r="C171">
        <v>0.47499999999999998</v>
      </c>
      <c r="D171">
        <v>0.62080000000000002</v>
      </c>
      <c r="E171">
        <v>10</v>
      </c>
      <c r="F171">
        <v>4.16</v>
      </c>
      <c r="G171">
        <v>2.1246538849999999</v>
      </c>
      <c r="H171">
        <v>-0.74444047499999999</v>
      </c>
      <c r="I171">
        <v>-0.47674631000000001</v>
      </c>
      <c r="J171">
        <v>2.3025850929999998</v>
      </c>
      <c r="K171">
        <v>1.425515074</v>
      </c>
      <c r="L171" s="2">
        <v>4.0224999999999997E-2</v>
      </c>
      <c r="M171" s="2">
        <v>-1.0470999999999999E-2</v>
      </c>
      <c r="N171" s="2">
        <v>-1.4711E-2</v>
      </c>
      <c r="O171" s="2">
        <v>0</v>
      </c>
      <c r="P171" s="2">
        <v>-5.7920000000000003E-3</v>
      </c>
    </row>
    <row r="172" spans="1:16" x14ac:dyDescent="0.3">
      <c r="A172" s="1">
        <v>5173</v>
      </c>
      <c r="B172">
        <v>8.48</v>
      </c>
      <c r="C172">
        <v>0.47</v>
      </c>
      <c r="D172">
        <v>0.61170000000000002</v>
      </c>
      <c r="E172">
        <v>9.9</v>
      </c>
      <c r="F172">
        <v>4.1666999999999996</v>
      </c>
      <c r="G172">
        <v>2.1377104500000002</v>
      </c>
      <c r="H172">
        <v>-0.755022584</v>
      </c>
      <c r="I172">
        <v>-0.49151331300000001</v>
      </c>
      <c r="J172">
        <v>2.2925347569999999</v>
      </c>
      <c r="K172">
        <v>1.427116356</v>
      </c>
      <c r="L172" s="2">
        <v>1.3056999999999999E-2</v>
      </c>
      <c r="M172" s="2">
        <v>-1.0581999999999999E-2</v>
      </c>
      <c r="N172" s="2">
        <v>-1.4767000000000001E-2</v>
      </c>
      <c r="O172" s="2">
        <v>-1.005E-2</v>
      </c>
      <c r="P172" s="2">
        <v>1.601E-3</v>
      </c>
    </row>
    <row r="173" spans="1:16" x14ac:dyDescent="0.3">
      <c r="A173" s="1">
        <v>5204</v>
      </c>
      <c r="B173">
        <v>8.32</v>
      </c>
      <c r="C173">
        <v>0.46500000000000002</v>
      </c>
      <c r="D173">
        <v>0.60250000000000004</v>
      </c>
      <c r="E173">
        <v>9.9</v>
      </c>
      <c r="F173">
        <v>4.1733000000000002</v>
      </c>
      <c r="G173">
        <v>2.1186622549999998</v>
      </c>
      <c r="H173">
        <v>-0.76571787300000005</v>
      </c>
      <c r="I173">
        <v>-0.50666761400000004</v>
      </c>
      <c r="J173">
        <v>2.2925347569999999</v>
      </c>
      <c r="K173">
        <v>1.4287150770000001</v>
      </c>
      <c r="L173" s="2">
        <v>-1.9047999999999999E-2</v>
      </c>
      <c r="M173" s="2">
        <v>-1.0695E-2</v>
      </c>
      <c r="N173" s="2">
        <v>-1.5154000000000001E-2</v>
      </c>
      <c r="O173" s="2">
        <v>0</v>
      </c>
      <c r="P173" s="2">
        <v>1.5989999999999999E-3</v>
      </c>
    </row>
    <row r="174" spans="1:16" x14ac:dyDescent="0.3">
      <c r="A174" s="1">
        <v>5234</v>
      </c>
      <c r="B174">
        <v>8.1199999999999992</v>
      </c>
      <c r="C174">
        <v>0.46</v>
      </c>
      <c r="D174">
        <v>0.59330000000000005</v>
      </c>
      <c r="E174">
        <v>9.8000000000000007</v>
      </c>
      <c r="F174">
        <v>4.18</v>
      </c>
      <c r="G174">
        <v>2.0943301540000001</v>
      </c>
      <c r="H174">
        <v>-0.776528789</v>
      </c>
      <c r="I174">
        <v>-0.52205510600000005</v>
      </c>
      <c r="J174">
        <v>2.2823823860000001</v>
      </c>
      <c r="K174">
        <v>1.4303112469999999</v>
      </c>
      <c r="L174" s="2">
        <v>-2.4331999999999999E-2</v>
      </c>
      <c r="M174" s="2">
        <v>-1.0810999999999999E-2</v>
      </c>
      <c r="N174" s="2">
        <v>-1.5387E-2</v>
      </c>
      <c r="O174" s="2">
        <v>-1.0152E-2</v>
      </c>
      <c r="P174" s="2">
        <v>1.596E-3</v>
      </c>
    </row>
    <row r="175" spans="1:16" x14ac:dyDescent="0.3">
      <c r="A175" s="1">
        <v>5265</v>
      </c>
      <c r="B175">
        <v>8.17</v>
      </c>
      <c r="C175">
        <v>0.45500000000000002</v>
      </c>
      <c r="D175">
        <v>0.58420000000000005</v>
      </c>
      <c r="E175">
        <v>9.9</v>
      </c>
      <c r="F175">
        <v>4.1867000000000001</v>
      </c>
      <c r="G175">
        <v>2.1004689089999999</v>
      </c>
      <c r="H175">
        <v>-0.78745785999999995</v>
      </c>
      <c r="I175">
        <v>-0.53751188900000002</v>
      </c>
      <c r="J175">
        <v>2.2925347569999999</v>
      </c>
      <c r="K175">
        <v>1.4319048720000001</v>
      </c>
      <c r="L175" s="2">
        <v>6.1390000000000004E-3</v>
      </c>
      <c r="M175" s="2">
        <v>-1.0928999999999999E-2</v>
      </c>
      <c r="N175" s="2">
        <v>-1.5457E-2</v>
      </c>
      <c r="O175" s="2">
        <v>1.0152E-2</v>
      </c>
      <c r="P175" s="2">
        <v>1.5939999999999999E-3</v>
      </c>
    </row>
    <row r="176" spans="1:16" x14ac:dyDescent="0.3">
      <c r="A176" s="1">
        <v>5295</v>
      </c>
      <c r="B176">
        <v>8.1300000000000008</v>
      </c>
      <c r="C176">
        <v>0.45</v>
      </c>
      <c r="D176">
        <v>0.57499999999999996</v>
      </c>
      <c r="E176">
        <v>9.9</v>
      </c>
      <c r="F176">
        <v>4.1932999999999998</v>
      </c>
      <c r="G176">
        <v>2.0955609239999999</v>
      </c>
      <c r="H176">
        <v>-0.79850769600000004</v>
      </c>
      <c r="I176">
        <v>-0.55338523799999995</v>
      </c>
      <c r="J176">
        <v>2.2925347569999999</v>
      </c>
      <c r="K176">
        <v>1.4334959629999999</v>
      </c>
      <c r="L176" s="2">
        <v>-4.908E-3</v>
      </c>
      <c r="M176" s="2">
        <v>-1.1050000000000001E-2</v>
      </c>
      <c r="N176" s="2">
        <v>-1.5873000000000002E-2</v>
      </c>
      <c r="O176" s="2">
        <v>0</v>
      </c>
      <c r="P176" s="2">
        <v>1.591E-3</v>
      </c>
    </row>
    <row r="177" spans="1:16" x14ac:dyDescent="0.3">
      <c r="A177" s="1">
        <v>5326</v>
      </c>
      <c r="B177">
        <v>7.68</v>
      </c>
      <c r="C177">
        <v>0.44500000000000001</v>
      </c>
      <c r="D177">
        <v>0.56579999999999997</v>
      </c>
      <c r="E177">
        <v>10</v>
      </c>
      <c r="F177">
        <v>4.2</v>
      </c>
      <c r="G177">
        <v>2.0386195470000001</v>
      </c>
      <c r="H177">
        <v>-0.80968099699999996</v>
      </c>
      <c r="I177">
        <v>-0.56951461999999997</v>
      </c>
      <c r="J177">
        <v>2.3025850929999998</v>
      </c>
      <c r="K177">
        <v>1.4350845249999999</v>
      </c>
      <c r="L177" s="2">
        <v>-5.6940999999999999E-2</v>
      </c>
      <c r="M177" s="2">
        <v>-1.1173000000000001E-2</v>
      </c>
      <c r="N177" s="2">
        <v>-1.6129000000000001E-2</v>
      </c>
      <c r="O177" s="2">
        <v>1.005E-2</v>
      </c>
      <c r="P177" s="2">
        <v>1.5889999999999999E-3</v>
      </c>
    </row>
    <row r="178" spans="1:16" x14ac:dyDescent="0.3">
      <c r="A178" s="1">
        <v>5357</v>
      </c>
      <c r="B178">
        <v>7.68</v>
      </c>
      <c r="C178">
        <v>0.44</v>
      </c>
      <c r="D178">
        <v>0.55669999999999997</v>
      </c>
      <c r="E178">
        <v>10.199999999999999</v>
      </c>
      <c r="F178">
        <v>4.2066999999999997</v>
      </c>
      <c r="G178">
        <v>2.0386195470000001</v>
      </c>
      <c r="H178">
        <v>-0.82098055199999997</v>
      </c>
      <c r="I178">
        <v>-0.58572878399999995</v>
      </c>
      <c r="J178">
        <v>2.32238772</v>
      </c>
      <c r="K178">
        <v>1.436670568</v>
      </c>
      <c r="L178" s="2">
        <v>0</v>
      </c>
      <c r="M178" s="2">
        <v>-1.1299999999999999E-2</v>
      </c>
      <c r="N178" s="2">
        <v>-1.6213999999999999E-2</v>
      </c>
      <c r="O178" s="2">
        <v>1.9803000000000001E-2</v>
      </c>
      <c r="P178" s="2">
        <v>1.586E-3</v>
      </c>
    </row>
    <row r="179" spans="1:16" x14ac:dyDescent="0.3">
      <c r="A179" s="1">
        <v>5387</v>
      </c>
      <c r="B179">
        <v>7.68</v>
      </c>
      <c r="C179">
        <v>0.435</v>
      </c>
      <c r="D179">
        <v>0.54749999999999999</v>
      </c>
      <c r="E179">
        <v>10.199999999999999</v>
      </c>
      <c r="F179">
        <v>4.2133000000000003</v>
      </c>
      <c r="G179">
        <v>2.0386195470000001</v>
      </c>
      <c r="H179">
        <v>-0.83240924800000005</v>
      </c>
      <c r="I179">
        <v>-0.60239281700000002</v>
      </c>
      <c r="J179">
        <v>2.32238772</v>
      </c>
      <c r="K179">
        <v>1.4382541</v>
      </c>
      <c r="L179" s="2">
        <v>0</v>
      </c>
      <c r="M179" s="2">
        <v>-1.1429E-2</v>
      </c>
      <c r="N179" s="2">
        <v>-1.6664000000000002E-2</v>
      </c>
      <c r="O179" s="2">
        <v>0</v>
      </c>
      <c r="P179" s="2">
        <v>1.5839999999999999E-3</v>
      </c>
    </row>
    <row r="180" spans="1:16" x14ac:dyDescent="0.3">
      <c r="A180" s="1">
        <v>5418</v>
      </c>
      <c r="B180">
        <v>7.68</v>
      </c>
      <c r="C180">
        <v>0.43</v>
      </c>
      <c r="D180">
        <v>0.5383</v>
      </c>
      <c r="E180">
        <v>10.1</v>
      </c>
      <c r="F180">
        <v>4.22</v>
      </c>
      <c r="G180">
        <v>2.0386195470000001</v>
      </c>
      <c r="H180">
        <v>-0.84397007000000002</v>
      </c>
      <c r="I180">
        <v>-0.61933925300000003</v>
      </c>
      <c r="J180">
        <v>2.312535424</v>
      </c>
      <c r="K180">
        <v>1.4398351279999999</v>
      </c>
      <c r="L180" s="2">
        <v>0</v>
      </c>
      <c r="M180" s="2">
        <v>-1.1561E-2</v>
      </c>
      <c r="N180" s="2">
        <v>-1.6945999999999999E-2</v>
      </c>
      <c r="O180" s="2">
        <v>-9.8519999999999996E-3</v>
      </c>
      <c r="P180" s="2">
        <v>1.5809999999999999E-3</v>
      </c>
    </row>
    <row r="181" spans="1:16" x14ac:dyDescent="0.3">
      <c r="A181" s="1">
        <v>5448</v>
      </c>
      <c r="B181">
        <v>7.68</v>
      </c>
      <c r="C181">
        <v>0.42499999999999999</v>
      </c>
      <c r="D181">
        <v>0.5292</v>
      </c>
      <c r="E181">
        <v>10.199999999999999</v>
      </c>
      <c r="F181">
        <v>4.2267000000000001</v>
      </c>
      <c r="G181">
        <v>2.0386195470000001</v>
      </c>
      <c r="H181">
        <v>-0.85566611000000004</v>
      </c>
      <c r="I181">
        <v>-0.63638884699999998</v>
      </c>
      <c r="J181">
        <v>2.32238772</v>
      </c>
      <c r="K181">
        <v>1.44141366</v>
      </c>
      <c r="L181" s="2">
        <v>0</v>
      </c>
      <c r="M181" s="2">
        <v>-1.1696E-2</v>
      </c>
      <c r="N181" s="2">
        <v>-1.7049999999999999E-2</v>
      </c>
      <c r="O181" s="2">
        <v>9.8519999999999996E-3</v>
      </c>
      <c r="P181" s="2">
        <v>1.5790000000000001E-3</v>
      </c>
    </row>
    <row r="182" spans="1:16" x14ac:dyDescent="0.3">
      <c r="A182" s="1">
        <v>5479</v>
      </c>
      <c r="B182">
        <v>7.35</v>
      </c>
      <c r="C182">
        <v>0.42</v>
      </c>
      <c r="D182">
        <v>0.52</v>
      </c>
      <c r="E182">
        <v>10.1</v>
      </c>
      <c r="F182">
        <v>4.2332999999999998</v>
      </c>
      <c r="G182">
        <v>1.9947003130000001</v>
      </c>
      <c r="H182">
        <v>-0.86750056799999997</v>
      </c>
      <c r="I182">
        <v>-0.65392646700000001</v>
      </c>
      <c r="J182">
        <v>2.312535424</v>
      </c>
      <c r="K182">
        <v>1.442989705</v>
      </c>
      <c r="L182" s="2">
        <v>-4.3919E-2</v>
      </c>
      <c r="M182" s="2">
        <v>-1.1834000000000001E-2</v>
      </c>
      <c r="N182" s="2">
        <v>-1.7538000000000002E-2</v>
      </c>
      <c r="O182" s="2">
        <v>-9.8519999999999996E-3</v>
      </c>
      <c r="P182" s="2">
        <v>1.5759999999999999E-3</v>
      </c>
    </row>
    <row r="183" spans="1:16" x14ac:dyDescent="0.3">
      <c r="A183" s="1">
        <v>5510</v>
      </c>
      <c r="B183">
        <v>7.48</v>
      </c>
      <c r="C183">
        <v>0.42080000000000001</v>
      </c>
      <c r="D183">
        <v>0.55000000000000004</v>
      </c>
      <c r="E183">
        <v>10.1</v>
      </c>
      <c r="F183">
        <v>4.24</v>
      </c>
      <c r="G183">
        <v>2.0122327919999998</v>
      </c>
      <c r="H183">
        <v>-0.86559761800000001</v>
      </c>
      <c r="I183">
        <v>-0.59783700100000003</v>
      </c>
      <c r="J183">
        <v>2.312535424</v>
      </c>
      <c r="K183">
        <v>1.4445632690000001</v>
      </c>
      <c r="L183" s="2">
        <v>1.7531999999999999E-2</v>
      </c>
      <c r="M183" s="2">
        <v>1.903E-3</v>
      </c>
      <c r="N183" s="2">
        <v>5.6089E-2</v>
      </c>
      <c r="O183" s="2">
        <v>0</v>
      </c>
      <c r="P183" s="2">
        <v>1.5740000000000001E-3</v>
      </c>
    </row>
    <row r="184" spans="1:16" x14ac:dyDescent="0.3">
      <c r="A184" s="1">
        <v>5538</v>
      </c>
      <c r="B184">
        <v>7.38</v>
      </c>
      <c r="C184">
        <v>0.42170000000000002</v>
      </c>
      <c r="D184">
        <v>0.57999999999999996</v>
      </c>
      <c r="E184">
        <v>10</v>
      </c>
      <c r="F184">
        <v>4.2241999999999997</v>
      </c>
      <c r="G184">
        <v>1.9987736389999999</v>
      </c>
      <c r="H184">
        <v>-0.86346111800000003</v>
      </c>
      <c r="I184">
        <v>-0.54472717500000001</v>
      </c>
      <c r="J184">
        <v>2.3025850929999998</v>
      </c>
      <c r="K184">
        <v>1.4408220030000001</v>
      </c>
      <c r="L184" s="2">
        <v>-1.3459E-2</v>
      </c>
      <c r="M184" s="2">
        <v>2.1359999999999999E-3</v>
      </c>
      <c r="N184" s="2">
        <v>5.3109999999999997E-2</v>
      </c>
      <c r="O184" s="2">
        <v>-9.9500000000000005E-3</v>
      </c>
      <c r="P184" s="2">
        <v>-3.741E-3</v>
      </c>
    </row>
    <row r="185" spans="1:16" x14ac:dyDescent="0.3">
      <c r="A185" s="1">
        <v>5569</v>
      </c>
      <c r="B185">
        <v>7.57</v>
      </c>
      <c r="C185">
        <v>0.42249999999999999</v>
      </c>
      <c r="D185">
        <v>0.61</v>
      </c>
      <c r="E185">
        <v>9.9</v>
      </c>
      <c r="F185">
        <v>4.2083000000000004</v>
      </c>
      <c r="G185">
        <v>2.0241930670000001</v>
      </c>
      <c r="H185">
        <v>-0.86156583200000003</v>
      </c>
      <c r="I185">
        <v>-0.49429632200000001</v>
      </c>
      <c r="J185">
        <v>2.2925347569999999</v>
      </c>
      <c r="K185">
        <v>1.4370666860000001</v>
      </c>
      <c r="L185" s="2">
        <v>2.5419000000000001E-2</v>
      </c>
      <c r="M185" s="2">
        <v>1.895E-3</v>
      </c>
      <c r="N185" s="2">
        <v>5.0430999999999997E-2</v>
      </c>
      <c r="O185" s="2">
        <v>-1.005E-2</v>
      </c>
      <c r="P185" s="2">
        <v>-3.7550000000000001E-3</v>
      </c>
    </row>
    <row r="186" spans="1:16" x14ac:dyDescent="0.3">
      <c r="A186" s="1">
        <v>5599</v>
      </c>
      <c r="B186">
        <v>8.14</v>
      </c>
      <c r="C186">
        <v>0.42330000000000001</v>
      </c>
      <c r="D186">
        <v>0.64</v>
      </c>
      <c r="E186">
        <v>10</v>
      </c>
      <c r="F186">
        <v>4.1924999999999999</v>
      </c>
      <c r="G186">
        <v>2.0967901800000002</v>
      </c>
      <c r="H186">
        <v>-0.85967413100000001</v>
      </c>
      <c r="I186">
        <v>-0.44628710300000002</v>
      </c>
      <c r="J186">
        <v>2.3025850929999998</v>
      </c>
      <c r="K186">
        <v>1.4332972150000001</v>
      </c>
      <c r="L186" s="2">
        <v>7.2596999999999995E-2</v>
      </c>
      <c r="M186" s="2">
        <v>1.892E-3</v>
      </c>
      <c r="N186" s="2">
        <v>4.8009000000000003E-2</v>
      </c>
      <c r="O186" s="2">
        <v>1.005E-2</v>
      </c>
      <c r="P186" s="2">
        <v>-3.7690000000000002E-3</v>
      </c>
    </row>
    <row r="187" spans="1:16" x14ac:dyDescent="0.3">
      <c r="A187" s="1">
        <v>5630</v>
      </c>
      <c r="B187">
        <v>7.95</v>
      </c>
      <c r="C187">
        <v>0.42420000000000002</v>
      </c>
      <c r="D187">
        <v>0.67</v>
      </c>
      <c r="E187">
        <v>10.1</v>
      </c>
      <c r="F187">
        <v>4.1767000000000003</v>
      </c>
      <c r="G187">
        <v>2.0731719289999999</v>
      </c>
      <c r="H187">
        <v>-0.85755023699999999</v>
      </c>
      <c r="I187">
        <v>-0.40047756699999998</v>
      </c>
      <c r="J187">
        <v>2.312535424</v>
      </c>
      <c r="K187">
        <v>1.42951348</v>
      </c>
      <c r="L187" s="2">
        <v>-2.3618E-2</v>
      </c>
      <c r="M187" s="2">
        <v>2.124E-3</v>
      </c>
      <c r="N187" s="2">
        <v>4.5809999999999997E-2</v>
      </c>
      <c r="O187" s="2">
        <v>9.9500000000000005E-3</v>
      </c>
      <c r="P187" s="2">
        <v>-3.784E-3</v>
      </c>
    </row>
    <row r="188" spans="1:16" x14ac:dyDescent="0.3">
      <c r="A188" s="1">
        <v>5660</v>
      </c>
      <c r="B188">
        <v>8.0399999999999991</v>
      </c>
      <c r="C188">
        <v>0.42499999999999999</v>
      </c>
      <c r="D188">
        <v>0.7</v>
      </c>
      <c r="E188">
        <v>10.1</v>
      </c>
      <c r="F188">
        <v>4.1608000000000001</v>
      </c>
      <c r="G188">
        <v>2.0844290829999998</v>
      </c>
      <c r="H188">
        <v>-0.85566611000000004</v>
      </c>
      <c r="I188">
        <v>-0.35667494399999999</v>
      </c>
      <c r="J188">
        <v>2.312535424</v>
      </c>
      <c r="K188">
        <v>1.425715375</v>
      </c>
      <c r="L188" s="2">
        <v>1.1257E-2</v>
      </c>
      <c r="M188" s="2">
        <v>1.884E-3</v>
      </c>
      <c r="N188" s="2">
        <v>4.3803000000000002E-2</v>
      </c>
      <c r="O188" s="2">
        <v>0</v>
      </c>
      <c r="P188" s="2">
        <v>-3.7980000000000002E-3</v>
      </c>
    </row>
    <row r="189" spans="1:16" x14ac:dyDescent="0.3">
      <c r="A189" s="1">
        <v>5691</v>
      </c>
      <c r="B189">
        <v>8.01</v>
      </c>
      <c r="C189">
        <v>0.42580000000000001</v>
      </c>
      <c r="D189">
        <v>0.73</v>
      </c>
      <c r="E189">
        <v>10.1</v>
      </c>
      <c r="F189">
        <v>4.1449999999999996</v>
      </c>
      <c r="G189">
        <v>2.0806907610000001</v>
      </c>
      <c r="H189">
        <v>-0.85378552699999999</v>
      </c>
      <c r="I189">
        <v>-0.31471074500000001</v>
      </c>
      <c r="J189">
        <v>2.312535424</v>
      </c>
      <c r="K189">
        <v>1.421902789</v>
      </c>
      <c r="L189" s="2">
        <v>-3.738E-3</v>
      </c>
      <c r="M189" s="2">
        <v>1.8810000000000001E-3</v>
      </c>
      <c r="N189" s="2">
        <v>4.1964000000000001E-2</v>
      </c>
      <c r="O189" s="2">
        <v>0</v>
      </c>
      <c r="P189" s="2">
        <v>-3.813E-3</v>
      </c>
    </row>
    <row r="190" spans="1:16" x14ac:dyDescent="0.3">
      <c r="A190" s="1">
        <v>5722</v>
      </c>
      <c r="B190">
        <v>8.35</v>
      </c>
      <c r="C190">
        <v>0.42670000000000002</v>
      </c>
      <c r="D190">
        <v>0.76</v>
      </c>
      <c r="E190">
        <v>10.1</v>
      </c>
      <c r="F190">
        <v>4.1292</v>
      </c>
      <c r="G190">
        <v>2.1222615390000001</v>
      </c>
      <c r="H190">
        <v>-0.85167408899999997</v>
      </c>
      <c r="I190">
        <v>-0.27443684600000001</v>
      </c>
      <c r="J190">
        <v>2.312535424</v>
      </c>
      <c r="K190">
        <v>1.4180756109999999</v>
      </c>
      <c r="L190" s="2">
        <v>4.1570999999999997E-2</v>
      </c>
      <c r="M190" s="2">
        <v>2.111E-3</v>
      </c>
      <c r="N190" s="2">
        <v>4.0273999999999997E-2</v>
      </c>
      <c r="O190" s="2">
        <v>0</v>
      </c>
      <c r="P190" s="2">
        <v>-3.8270000000000001E-3</v>
      </c>
    </row>
    <row r="191" spans="1:16" x14ac:dyDescent="0.3">
      <c r="A191" s="1">
        <v>5752</v>
      </c>
      <c r="B191">
        <v>8.66</v>
      </c>
      <c r="C191">
        <v>0.42749999999999999</v>
      </c>
      <c r="D191">
        <v>0.79</v>
      </c>
      <c r="E191">
        <v>10.1</v>
      </c>
      <c r="F191">
        <v>4.1132999999999997</v>
      </c>
      <c r="G191">
        <v>2.1587147230000001</v>
      </c>
      <c r="H191">
        <v>-0.84980099099999995</v>
      </c>
      <c r="I191">
        <v>-0.23572233400000001</v>
      </c>
      <c r="J191">
        <v>2.312535424</v>
      </c>
      <c r="K191">
        <v>1.4142337300000001</v>
      </c>
      <c r="L191" s="2">
        <v>3.6452999999999999E-2</v>
      </c>
      <c r="M191" s="2">
        <v>1.8730000000000001E-3</v>
      </c>
      <c r="N191" s="2">
        <v>3.8714999999999999E-2</v>
      </c>
      <c r="O191" s="2">
        <v>0</v>
      </c>
      <c r="P191" s="2">
        <v>-3.8419999999999999E-3</v>
      </c>
    </row>
    <row r="192" spans="1:16" x14ac:dyDescent="0.3">
      <c r="A192" s="1">
        <v>5783</v>
      </c>
      <c r="B192">
        <v>9.14</v>
      </c>
      <c r="C192">
        <v>0.42830000000000001</v>
      </c>
      <c r="D192">
        <v>0.82</v>
      </c>
      <c r="E192">
        <v>10.199999999999999</v>
      </c>
      <c r="F192">
        <v>4.0975000000000001</v>
      </c>
      <c r="G192">
        <v>2.212660385</v>
      </c>
      <c r="H192">
        <v>-0.84793139399999995</v>
      </c>
      <c r="I192">
        <v>-0.19845093899999999</v>
      </c>
      <c r="J192">
        <v>2.32238772</v>
      </c>
      <c r="K192">
        <v>1.410377032</v>
      </c>
      <c r="L192" s="2">
        <v>5.3946000000000001E-2</v>
      </c>
      <c r="M192" s="2">
        <v>1.8699999999999999E-3</v>
      </c>
      <c r="N192" s="2">
        <v>3.7270999999999999E-2</v>
      </c>
      <c r="O192" s="2">
        <v>9.8519999999999996E-3</v>
      </c>
      <c r="P192" s="2">
        <v>-3.8570000000000002E-3</v>
      </c>
    </row>
    <row r="193" spans="1:16" x14ac:dyDescent="0.3">
      <c r="A193" s="1">
        <v>5813</v>
      </c>
      <c r="B193">
        <v>9.4600000000000009</v>
      </c>
      <c r="C193">
        <v>0.42920000000000003</v>
      </c>
      <c r="D193">
        <v>0.85</v>
      </c>
      <c r="E193">
        <v>10.3</v>
      </c>
      <c r="F193">
        <v>4.0816999999999997</v>
      </c>
      <c r="G193">
        <v>2.2470723829999999</v>
      </c>
      <c r="H193">
        <v>-0.845832268</v>
      </c>
      <c r="I193">
        <v>-0.16251892900000001</v>
      </c>
      <c r="J193">
        <v>2.3321438950000002</v>
      </c>
      <c r="K193">
        <v>1.4065054020000001</v>
      </c>
      <c r="L193" s="2">
        <v>3.4411999999999998E-2</v>
      </c>
      <c r="M193" s="2">
        <v>2.0990000000000002E-3</v>
      </c>
      <c r="N193" s="2">
        <v>3.5931999999999999E-2</v>
      </c>
      <c r="O193" s="2">
        <v>9.7560000000000008E-3</v>
      </c>
      <c r="P193" s="2">
        <v>-3.872E-3</v>
      </c>
    </row>
    <row r="194" spans="1:16" x14ac:dyDescent="0.3">
      <c r="A194" s="1">
        <v>5844</v>
      </c>
      <c r="B194">
        <v>9.48</v>
      </c>
      <c r="C194">
        <v>0.43</v>
      </c>
      <c r="D194">
        <v>0.88</v>
      </c>
      <c r="E194">
        <v>10.3</v>
      </c>
      <c r="F194">
        <v>4.0658000000000003</v>
      </c>
      <c r="G194">
        <v>2.249184316</v>
      </c>
      <c r="H194">
        <v>-0.84397007000000002</v>
      </c>
      <c r="I194">
        <v>-0.127833372</v>
      </c>
      <c r="J194">
        <v>2.3321438950000002</v>
      </c>
      <c r="K194">
        <v>1.4026187240000001</v>
      </c>
      <c r="L194" s="2">
        <v>2.1120000000000002E-3</v>
      </c>
      <c r="M194" s="2">
        <v>1.8619999999999999E-3</v>
      </c>
      <c r="N194" s="2">
        <v>3.4686000000000002E-2</v>
      </c>
      <c r="O194" s="2">
        <v>0</v>
      </c>
      <c r="P194" s="2">
        <v>-3.8869999999999998E-3</v>
      </c>
    </row>
    <row r="195" spans="1:16" x14ac:dyDescent="0.3">
      <c r="A195" s="1">
        <v>5875</v>
      </c>
      <c r="B195">
        <v>9.33</v>
      </c>
      <c r="C195">
        <v>0.44080000000000003</v>
      </c>
      <c r="D195">
        <v>0.93420000000000003</v>
      </c>
      <c r="E195">
        <v>10.4</v>
      </c>
      <c r="F195">
        <v>4.05</v>
      </c>
      <c r="G195">
        <v>2.233235015</v>
      </c>
      <c r="H195">
        <v>-0.81916402099999996</v>
      </c>
      <c r="I195">
        <v>-6.8064731000000003E-2</v>
      </c>
      <c r="J195">
        <v>2.341805806</v>
      </c>
      <c r="K195">
        <v>1.3987168809999999</v>
      </c>
      <c r="L195" s="2">
        <v>-1.5949000000000001E-2</v>
      </c>
      <c r="M195" s="2">
        <v>2.4806000000000002E-2</v>
      </c>
      <c r="N195" s="2">
        <v>5.9769000000000003E-2</v>
      </c>
      <c r="O195" s="2">
        <v>9.6620000000000004E-3</v>
      </c>
      <c r="P195" s="2">
        <v>-3.9020000000000001E-3</v>
      </c>
    </row>
    <row r="196" spans="1:16" x14ac:dyDescent="0.3">
      <c r="A196" s="1">
        <v>5904</v>
      </c>
      <c r="B196">
        <v>9.1999999999999993</v>
      </c>
      <c r="C196">
        <v>0.45169999999999999</v>
      </c>
      <c r="D196">
        <v>0.98829999999999996</v>
      </c>
      <c r="E196">
        <v>10.4</v>
      </c>
      <c r="F196">
        <v>4.0650000000000004</v>
      </c>
      <c r="G196">
        <v>2.2192034839999999</v>
      </c>
      <c r="H196">
        <v>-0.79473703600000001</v>
      </c>
      <c r="I196">
        <v>-1.1768984E-2</v>
      </c>
      <c r="J196">
        <v>2.341805806</v>
      </c>
      <c r="K196">
        <v>1.4024137430000001</v>
      </c>
      <c r="L196" s="2">
        <v>-1.4031999999999999E-2</v>
      </c>
      <c r="M196" s="2">
        <v>2.4427000000000001E-2</v>
      </c>
      <c r="N196" s="2">
        <v>5.6295999999999999E-2</v>
      </c>
      <c r="O196" s="2">
        <v>0</v>
      </c>
      <c r="P196" s="2">
        <v>3.6970000000000002E-3</v>
      </c>
    </row>
    <row r="197" spans="1:16" x14ac:dyDescent="0.3">
      <c r="A197" s="1">
        <v>5935</v>
      </c>
      <c r="B197">
        <v>9.17</v>
      </c>
      <c r="C197">
        <v>0.46250000000000002</v>
      </c>
      <c r="D197">
        <v>1.042</v>
      </c>
      <c r="E197">
        <v>10.5</v>
      </c>
      <c r="F197">
        <v>4.08</v>
      </c>
      <c r="G197">
        <v>2.215937286</v>
      </c>
      <c r="H197">
        <v>-0.77110872200000002</v>
      </c>
      <c r="I197">
        <v>4.1141943E-2</v>
      </c>
      <c r="J197">
        <v>2.3513752569999999</v>
      </c>
      <c r="K197">
        <v>1.406096988</v>
      </c>
      <c r="L197" s="2">
        <v>-3.2659999999999998E-3</v>
      </c>
      <c r="M197" s="2">
        <v>2.3628E-2</v>
      </c>
      <c r="N197" s="2">
        <v>5.2911E-2</v>
      </c>
      <c r="O197" s="2">
        <v>9.5689999999999994E-3</v>
      </c>
      <c r="P197" s="2">
        <v>3.6830000000000001E-3</v>
      </c>
    </row>
    <row r="198" spans="1:16" x14ac:dyDescent="0.3">
      <c r="A198" s="1">
        <v>5965</v>
      </c>
      <c r="B198">
        <v>9.07</v>
      </c>
      <c r="C198">
        <v>0.4733</v>
      </c>
      <c r="D198">
        <v>1.097</v>
      </c>
      <c r="E198">
        <v>10.6</v>
      </c>
      <c r="F198">
        <v>4.0949999999999998</v>
      </c>
      <c r="G198">
        <v>2.2049722639999998</v>
      </c>
      <c r="H198">
        <v>-0.748025842</v>
      </c>
      <c r="I198">
        <v>9.2579180999999997E-2</v>
      </c>
      <c r="J198">
        <v>2.3608540009999999</v>
      </c>
      <c r="K198">
        <v>1.4097667169999999</v>
      </c>
      <c r="L198" s="2">
        <v>-1.0965000000000001E-2</v>
      </c>
      <c r="M198" s="2">
        <v>2.3082999999999999E-2</v>
      </c>
      <c r="N198" s="2">
        <v>5.1436999999999997E-2</v>
      </c>
      <c r="O198" s="2">
        <v>9.4789999999999996E-3</v>
      </c>
      <c r="P198" s="2">
        <v>3.6700000000000001E-3</v>
      </c>
    </row>
    <row r="199" spans="1:16" x14ac:dyDescent="0.3">
      <c r="A199" s="1">
        <v>5996</v>
      </c>
      <c r="B199">
        <v>9.27</v>
      </c>
      <c r="C199">
        <v>0.48420000000000002</v>
      </c>
      <c r="D199">
        <v>1.151</v>
      </c>
      <c r="E199">
        <v>10.7</v>
      </c>
      <c r="F199">
        <v>4.1100000000000003</v>
      </c>
      <c r="G199">
        <v>2.2267833800000001</v>
      </c>
      <c r="H199">
        <v>-0.72525723399999997</v>
      </c>
      <c r="I199">
        <v>0.14063112999999999</v>
      </c>
      <c r="J199">
        <v>2.3702437409999999</v>
      </c>
      <c r="K199">
        <v>1.4134230290000001</v>
      </c>
      <c r="L199" s="2">
        <v>2.1811000000000001E-2</v>
      </c>
      <c r="M199" s="2">
        <v>2.2769000000000001E-2</v>
      </c>
      <c r="N199" s="2">
        <v>4.8051999999999997E-2</v>
      </c>
      <c r="O199" s="2">
        <v>9.3900000000000008E-3</v>
      </c>
      <c r="P199" s="2">
        <v>3.656E-3</v>
      </c>
    </row>
    <row r="200" spans="1:16" x14ac:dyDescent="0.3">
      <c r="A200" s="1">
        <v>6026</v>
      </c>
      <c r="B200">
        <v>9.36</v>
      </c>
      <c r="C200">
        <v>0.495</v>
      </c>
      <c r="D200">
        <v>1.2050000000000001</v>
      </c>
      <c r="E200">
        <v>10.8</v>
      </c>
      <c r="F200">
        <v>4.125</v>
      </c>
      <c r="G200">
        <v>2.2364452899999998</v>
      </c>
      <c r="H200">
        <v>-0.70319751600000002</v>
      </c>
      <c r="I200">
        <v>0.18647956700000001</v>
      </c>
      <c r="J200">
        <v>2.3795461339999999</v>
      </c>
      <c r="K200">
        <v>1.41706602</v>
      </c>
      <c r="L200" s="2">
        <v>9.6620000000000004E-3</v>
      </c>
      <c r="M200" s="2">
        <v>2.206E-2</v>
      </c>
      <c r="N200" s="2">
        <v>4.5848E-2</v>
      </c>
      <c r="O200" s="2">
        <v>9.3019999999999995E-3</v>
      </c>
      <c r="P200" s="2">
        <v>3.643E-3</v>
      </c>
    </row>
    <row r="201" spans="1:16" x14ac:dyDescent="0.3">
      <c r="A201" s="1">
        <v>6057</v>
      </c>
      <c r="B201">
        <v>9.23</v>
      </c>
      <c r="C201">
        <v>0.50580000000000003</v>
      </c>
      <c r="D201">
        <v>1.2589999999999999</v>
      </c>
      <c r="E201">
        <v>10.8</v>
      </c>
      <c r="F201">
        <v>4.1399999999999997</v>
      </c>
      <c r="G201">
        <v>2.2224590489999998</v>
      </c>
      <c r="H201">
        <v>-0.68161394500000005</v>
      </c>
      <c r="I201">
        <v>0.23031775500000001</v>
      </c>
      <c r="J201">
        <v>2.3795461339999999</v>
      </c>
      <c r="K201">
        <v>1.420695788</v>
      </c>
      <c r="L201" s="2">
        <v>-1.3986E-2</v>
      </c>
      <c r="M201" s="2">
        <v>2.1583999999999999E-2</v>
      </c>
      <c r="N201" s="2">
        <v>4.3838000000000002E-2</v>
      </c>
      <c r="O201" s="2">
        <v>0</v>
      </c>
      <c r="P201" s="2">
        <v>3.63E-3</v>
      </c>
    </row>
    <row r="202" spans="1:16" x14ac:dyDescent="0.3">
      <c r="A202" s="1">
        <v>6088</v>
      </c>
      <c r="B202">
        <v>9.3000000000000007</v>
      </c>
      <c r="C202">
        <v>0.51670000000000005</v>
      </c>
      <c r="D202">
        <v>1.3129999999999999</v>
      </c>
      <c r="E202">
        <v>10.9</v>
      </c>
      <c r="F202">
        <v>4.1550000000000002</v>
      </c>
      <c r="G202">
        <v>2.2300144</v>
      </c>
      <c r="H202">
        <v>-0.66029284399999999</v>
      </c>
      <c r="I202">
        <v>0.27231459499999999</v>
      </c>
      <c r="J202">
        <v>2.3887627889999998</v>
      </c>
      <c r="K202">
        <v>1.4243124279999999</v>
      </c>
      <c r="L202" s="2">
        <v>7.5550000000000001E-3</v>
      </c>
      <c r="M202" s="2">
        <v>2.1321E-2</v>
      </c>
      <c r="N202" s="2">
        <v>4.1997E-2</v>
      </c>
      <c r="O202" s="2">
        <v>9.2169999999999995E-3</v>
      </c>
      <c r="P202" s="2">
        <v>3.617E-3</v>
      </c>
    </row>
    <row r="203" spans="1:16" x14ac:dyDescent="0.3">
      <c r="A203" s="1">
        <v>6118</v>
      </c>
      <c r="B203">
        <v>9.68</v>
      </c>
      <c r="C203">
        <v>0.52749999999999997</v>
      </c>
      <c r="D203">
        <v>1.3680000000000001</v>
      </c>
      <c r="E203">
        <v>11.1</v>
      </c>
      <c r="F203">
        <v>4.17</v>
      </c>
      <c r="G203">
        <v>2.270061901</v>
      </c>
      <c r="H203">
        <v>-0.63960641399999996</v>
      </c>
      <c r="I203">
        <v>0.31334981899999997</v>
      </c>
      <c r="J203">
        <v>2.4069451079999999</v>
      </c>
      <c r="K203">
        <v>1.4279160360000001</v>
      </c>
      <c r="L203" s="2">
        <v>4.0048E-2</v>
      </c>
      <c r="M203" s="2">
        <v>2.0686E-2</v>
      </c>
      <c r="N203" s="2">
        <v>4.1035000000000002E-2</v>
      </c>
      <c r="O203" s="2">
        <v>1.8182E-2</v>
      </c>
      <c r="P203" s="2">
        <v>3.604E-3</v>
      </c>
    </row>
    <row r="204" spans="1:16" x14ac:dyDescent="0.3">
      <c r="A204" s="1">
        <v>6149</v>
      </c>
      <c r="B204">
        <v>9.98</v>
      </c>
      <c r="C204">
        <v>0.5383</v>
      </c>
      <c r="D204">
        <v>1.4219999999999999</v>
      </c>
      <c r="E204">
        <v>11.3</v>
      </c>
      <c r="F204">
        <v>4.1849999999999996</v>
      </c>
      <c r="G204">
        <v>2.3005830899999999</v>
      </c>
      <c r="H204">
        <v>-0.61933925300000003</v>
      </c>
      <c r="I204">
        <v>0.35206433100000001</v>
      </c>
      <c r="J204">
        <v>2.4248027259999998</v>
      </c>
      <c r="K204">
        <v>1.431506704</v>
      </c>
      <c r="L204" s="2">
        <v>3.0521E-2</v>
      </c>
      <c r="M204" s="2">
        <v>2.0267E-2</v>
      </c>
      <c r="N204" s="2">
        <v>3.8714999999999999E-2</v>
      </c>
      <c r="O204" s="2">
        <v>1.7857999999999999E-2</v>
      </c>
      <c r="P204" s="2">
        <v>3.591E-3</v>
      </c>
    </row>
    <row r="205" spans="1:16" x14ac:dyDescent="0.3">
      <c r="A205" s="1">
        <v>6179</v>
      </c>
      <c r="B205">
        <v>10.210000000000001</v>
      </c>
      <c r="C205">
        <v>0.54920000000000002</v>
      </c>
      <c r="D205">
        <v>1.476</v>
      </c>
      <c r="E205">
        <v>11.5</v>
      </c>
      <c r="F205">
        <v>4.2</v>
      </c>
      <c r="G205">
        <v>2.3233676320000001</v>
      </c>
      <c r="H205">
        <v>-0.59929260500000003</v>
      </c>
      <c r="I205">
        <v>0.38933572599999999</v>
      </c>
      <c r="J205">
        <v>2.4423470350000001</v>
      </c>
      <c r="K205">
        <v>1.4350845249999999</v>
      </c>
      <c r="L205" s="2">
        <v>2.2785E-2</v>
      </c>
      <c r="M205" s="2">
        <v>2.0046999999999999E-2</v>
      </c>
      <c r="N205" s="2">
        <v>3.7270999999999999E-2</v>
      </c>
      <c r="O205" s="2">
        <v>1.7544000000000001E-2</v>
      </c>
      <c r="P205" s="2">
        <v>3.578E-3</v>
      </c>
    </row>
    <row r="206" spans="1:16" x14ac:dyDescent="0.3">
      <c r="A206" s="1">
        <v>6210</v>
      </c>
      <c r="B206">
        <v>9.8000000000000007</v>
      </c>
      <c r="C206">
        <v>0.56000000000000005</v>
      </c>
      <c r="D206">
        <v>1.53</v>
      </c>
      <c r="E206">
        <v>11.6</v>
      </c>
      <c r="F206">
        <v>4.2149999999999999</v>
      </c>
      <c r="G206">
        <v>2.2823823860000001</v>
      </c>
      <c r="H206">
        <v>-0.57981849500000004</v>
      </c>
      <c r="I206">
        <v>0.42526773499999998</v>
      </c>
      <c r="J206">
        <v>2.451005098</v>
      </c>
      <c r="K206">
        <v>1.4386495909999999</v>
      </c>
      <c r="L206" s="2">
        <v>-4.0985000000000001E-2</v>
      </c>
      <c r="M206" s="2">
        <v>1.9474000000000002E-2</v>
      </c>
      <c r="N206" s="2">
        <v>3.5931999999999999E-2</v>
      </c>
      <c r="O206" s="2">
        <v>8.6580000000000008E-3</v>
      </c>
      <c r="P206" s="2">
        <v>3.565E-3</v>
      </c>
    </row>
    <row r="207" spans="1:16" x14ac:dyDescent="0.3">
      <c r="A207" s="1">
        <v>6241</v>
      </c>
      <c r="B207">
        <v>9.57</v>
      </c>
      <c r="C207">
        <v>0.57079999999999997</v>
      </c>
      <c r="D207">
        <v>1.5089999999999999</v>
      </c>
      <c r="E207">
        <v>11.7</v>
      </c>
      <c r="F207">
        <v>4.2300000000000004</v>
      </c>
      <c r="G207">
        <v>2.2586332050000002</v>
      </c>
      <c r="H207">
        <v>-0.56071639299999998</v>
      </c>
      <c r="I207">
        <v>0.41144718000000002</v>
      </c>
      <c r="J207">
        <v>2.4595888420000001</v>
      </c>
      <c r="K207">
        <v>1.4422019930000001</v>
      </c>
      <c r="L207" s="2">
        <v>-2.3748999999999999E-2</v>
      </c>
      <c r="M207" s="2">
        <v>1.9102000000000001E-2</v>
      </c>
      <c r="N207" s="2">
        <v>-1.3821E-2</v>
      </c>
      <c r="O207" s="2">
        <v>8.5839999999999996E-3</v>
      </c>
      <c r="P207" s="2">
        <v>3.552E-3</v>
      </c>
    </row>
    <row r="208" spans="1:16" x14ac:dyDescent="0.3">
      <c r="A208" s="1">
        <v>6269</v>
      </c>
      <c r="B208">
        <v>9.0299999999999994</v>
      </c>
      <c r="C208">
        <v>0.58169999999999999</v>
      </c>
      <c r="D208">
        <v>1.488</v>
      </c>
      <c r="E208">
        <v>12</v>
      </c>
      <c r="F208">
        <v>4.2583000000000002</v>
      </c>
      <c r="G208">
        <v>2.2005523669999998</v>
      </c>
      <c r="H208">
        <v>-0.54180042799999995</v>
      </c>
      <c r="I208">
        <v>0.39743293600000001</v>
      </c>
      <c r="J208">
        <v>2.4849066500000001</v>
      </c>
      <c r="K208">
        <v>1.4488778470000001</v>
      </c>
      <c r="L208" s="2">
        <v>-5.8081000000000001E-2</v>
      </c>
      <c r="M208" s="2">
        <v>1.8915999999999999E-2</v>
      </c>
      <c r="N208" s="2">
        <v>-1.4014E-2</v>
      </c>
      <c r="O208" s="2">
        <v>2.5318E-2</v>
      </c>
      <c r="P208" s="2">
        <v>6.6759999999999996E-3</v>
      </c>
    </row>
    <row r="209" spans="1:16" x14ac:dyDescent="0.3">
      <c r="A209" s="1">
        <v>6300</v>
      </c>
      <c r="B209">
        <v>9.31</v>
      </c>
      <c r="C209">
        <v>0.59250000000000003</v>
      </c>
      <c r="D209">
        <v>1.468</v>
      </c>
      <c r="E209">
        <v>12</v>
      </c>
      <c r="F209">
        <v>4.2866999999999997</v>
      </c>
      <c r="G209">
        <v>2.2310890909999999</v>
      </c>
      <c r="H209">
        <v>-0.52340440600000004</v>
      </c>
      <c r="I209">
        <v>0.38390092999999997</v>
      </c>
      <c r="J209">
        <v>2.4849066500000001</v>
      </c>
      <c r="K209">
        <v>1.45550943</v>
      </c>
      <c r="L209" s="2">
        <v>3.0537000000000002E-2</v>
      </c>
      <c r="M209" s="2">
        <v>1.8395999999999999E-2</v>
      </c>
      <c r="N209" s="2">
        <v>-1.3532000000000001E-2</v>
      </c>
      <c r="O209" s="2">
        <v>0</v>
      </c>
      <c r="P209" s="2">
        <v>6.6319999999999999E-3</v>
      </c>
    </row>
    <row r="210" spans="1:16" x14ac:dyDescent="0.3">
      <c r="A210" s="1">
        <v>6330</v>
      </c>
      <c r="B210">
        <v>9.17</v>
      </c>
      <c r="C210">
        <v>0.60329999999999995</v>
      </c>
      <c r="D210">
        <v>1.4470000000000001</v>
      </c>
      <c r="E210">
        <v>12.6</v>
      </c>
      <c r="F210">
        <v>4.3150000000000004</v>
      </c>
      <c r="G210">
        <v>2.215937286</v>
      </c>
      <c r="H210">
        <v>-0.50534069400000003</v>
      </c>
      <c r="I210">
        <v>0.36949244799999997</v>
      </c>
      <c r="J210">
        <v>2.5336968139999998</v>
      </c>
      <c r="K210">
        <v>1.462097325</v>
      </c>
      <c r="L210" s="2">
        <v>-1.5152000000000001E-2</v>
      </c>
      <c r="M210" s="2">
        <v>1.8064E-2</v>
      </c>
      <c r="N210" s="2">
        <v>-1.4408000000000001E-2</v>
      </c>
      <c r="O210" s="2">
        <v>4.879E-2</v>
      </c>
      <c r="P210" s="2">
        <v>6.5880000000000001E-3</v>
      </c>
    </row>
    <row r="211" spans="1:16" x14ac:dyDescent="0.3">
      <c r="A211" s="1">
        <v>6361</v>
      </c>
      <c r="B211">
        <v>8.86</v>
      </c>
      <c r="C211">
        <v>0.61419999999999997</v>
      </c>
      <c r="D211">
        <v>1.4259999999999999</v>
      </c>
      <c r="E211">
        <v>12.8</v>
      </c>
      <c r="F211">
        <v>4.3433000000000002</v>
      </c>
      <c r="G211">
        <v>2.1815467650000002</v>
      </c>
      <c r="H211">
        <v>-0.48743467099999999</v>
      </c>
      <c r="I211">
        <v>0.35487332199999999</v>
      </c>
      <c r="J211">
        <v>2.5494451709999999</v>
      </c>
      <c r="K211">
        <v>1.468642102</v>
      </c>
      <c r="L211" s="2">
        <v>-3.4390999999999998E-2</v>
      </c>
      <c r="M211" s="2">
        <v>1.7905999999999998E-2</v>
      </c>
      <c r="N211" s="2">
        <v>-1.4619E-2</v>
      </c>
      <c r="O211" s="2">
        <v>1.5748000000000002E-2</v>
      </c>
      <c r="P211" s="2">
        <v>6.5449999999999996E-3</v>
      </c>
    </row>
    <row r="212" spans="1:16" x14ac:dyDescent="0.3">
      <c r="A212" s="1">
        <v>6391</v>
      </c>
      <c r="B212">
        <v>9.0399999999999991</v>
      </c>
      <c r="C212">
        <v>0.625</v>
      </c>
      <c r="D212">
        <v>1.405</v>
      </c>
      <c r="E212">
        <v>13</v>
      </c>
      <c r="F212">
        <v>4.3716999999999997</v>
      </c>
      <c r="G212">
        <v>2.201659174</v>
      </c>
      <c r="H212">
        <v>-0.47000362899999998</v>
      </c>
      <c r="I212">
        <v>0.34003730300000001</v>
      </c>
      <c r="J212">
        <v>2.5649493570000002</v>
      </c>
      <c r="K212">
        <v>1.475144325</v>
      </c>
      <c r="L212" s="2">
        <v>2.0112000000000001E-2</v>
      </c>
      <c r="M212" s="2">
        <v>1.7430999999999999E-2</v>
      </c>
      <c r="N212" s="2">
        <v>-1.4836E-2</v>
      </c>
      <c r="O212" s="2">
        <v>1.5504E-2</v>
      </c>
      <c r="P212" s="2">
        <v>6.502E-3</v>
      </c>
    </row>
    <row r="213" spans="1:16" x14ac:dyDescent="0.3">
      <c r="A213" s="1">
        <v>6422</v>
      </c>
      <c r="B213">
        <v>8.7899999999999991</v>
      </c>
      <c r="C213">
        <v>0.63580000000000003</v>
      </c>
      <c r="D213">
        <v>1.3839999999999999</v>
      </c>
      <c r="E213">
        <v>12.8</v>
      </c>
      <c r="F213">
        <v>4.4000000000000004</v>
      </c>
      <c r="G213">
        <v>2.173614712</v>
      </c>
      <c r="H213">
        <v>-0.45287123099999999</v>
      </c>
      <c r="I213">
        <v>0.32497785699999998</v>
      </c>
      <c r="J213">
        <v>2.5494451709999999</v>
      </c>
      <c r="K213">
        <v>1.4816045410000001</v>
      </c>
      <c r="L213" s="2">
        <v>-2.8043999999999999E-2</v>
      </c>
      <c r="M213" s="2">
        <v>1.7132000000000001E-2</v>
      </c>
      <c r="N213" s="2">
        <v>-1.5058999999999999E-2</v>
      </c>
      <c r="O213" s="2">
        <v>-1.5504E-2</v>
      </c>
      <c r="P213" s="2">
        <v>6.4599999999999996E-3</v>
      </c>
    </row>
    <row r="214" spans="1:16" x14ac:dyDescent="0.3">
      <c r="A214" s="1">
        <v>6453</v>
      </c>
      <c r="B214">
        <v>8.5299999999999994</v>
      </c>
      <c r="C214">
        <v>0.64670000000000005</v>
      </c>
      <c r="D214">
        <v>1.363</v>
      </c>
      <c r="E214">
        <v>13</v>
      </c>
      <c r="F214">
        <v>4.4283000000000001</v>
      </c>
      <c r="G214">
        <v>2.1435893620000002</v>
      </c>
      <c r="H214">
        <v>-0.43587277099999999</v>
      </c>
      <c r="I214">
        <v>0.30968815300000002</v>
      </c>
      <c r="J214">
        <v>2.5649493570000002</v>
      </c>
      <c r="K214">
        <v>1.488023291</v>
      </c>
      <c r="L214" s="2">
        <v>-3.0025E-2</v>
      </c>
      <c r="M214" s="2">
        <v>1.6997999999999999E-2</v>
      </c>
      <c r="N214" s="2">
        <v>-1.529E-2</v>
      </c>
      <c r="O214" s="2">
        <v>1.5504E-2</v>
      </c>
      <c r="P214" s="2">
        <v>6.4190000000000002E-3</v>
      </c>
    </row>
    <row r="215" spans="1:16" x14ac:dyDescent="0.3">
      <c r="A215" s="1">
        <v>6483</v>
      </c>
      <c r="B215">
        <v>8.1199999999999992</v>
      </c>
      <c r="C215">
        <v>0.65749999999999997</v>
      </c>
      <c r="D215">
        <v>1.343</v>
      </c>
      <c r="E215">
        <v>13.3</v>
      </c>
      <c r="F215">
        <v>4.4566999999999997</v>
      </c>
      <c r="G215">
        <v>2.0943301540000001</v>
      </c>
      <c r="H215">
        <v>-0.41931051499999999</v>
      </c>
      <c r="I215">
        <v>0.29490591799999999</v>
      </c>
      <c r="J215">
        <v>2.5877640350000002</v>
      </c>
      <c r="K215">
        <v>1.4944011020000001</v>
      </c>
      <c r="L215" s="2">
        <v>-4.9258999999999997E-2</v>
      </c>
      <c r="M215" s="2">
        <v>1.6562E-2</v>
      </c>
      <c r="N215" s="2">
        <v>-1.4782E-2</v>
      </c>
      <c r="O215" s="2">
        <v>2.2814999999999998E-2</v>
      </c>
      <c r="P215" s="2">
        <v>6.378E-3</v>
      </c>
    </row>
    <row r="216" spans="1:16" x14ac:dyDescent="0.3">
      <c r="A216" s="1">
        <v>6514</v>
      </c>
      <c r="B216">
        <v>7.68</v>
      </c>
      <c r="C216">
        <v>0.66830000000000001</v>
      </c>
      <c r="D216">
        <v>1.3220000000000001</v>
      </c>
      <c r="E216">
        <v>13.5</v>
      </c>
      <c r="F216">
        <v>4.4850000000000003</v>
      </c>
      <c r="G216">
        <v>2.0386195470000001</v>
      </c>
      <c r="H216">
        <v>-0.40301810399999999</v>
      </c>
      <c r="I216">
        <v>0.279145741</v>
      </c>
      <c r="J216">
        <v>2.6026896850000001</v>
      </c>
      <c r="K216">
        <v>1.5007384960000001</v>
      </c>
      <c r="L216" s="2">
        <v>-5.5710999999999997E-2</v>
      </c>
      <c r="M216" s="2">
        <v>1.6292000000000001E-2</v>
      </c>
      <c r="N216" s="2">
        <v>-1.576E-2</v>
      </c>
      <c r="O216" s="2">
        <v>1.4926E-2</v>
      </c>
      <c r="P216" s="2">
        <v>6.3369999999999998E-3</v>
      </c>
    </row>
    <row r="217" spans="1:16" x14ac:dyDescent="0.3">
      <c r="A217" s="1">
        <v>6544</v>
      </c>
      <c r="B217">
        <v>7.04</v>
      </c>
      <c r="C217">
        <v>0.67920000000000003</v>
      </c>
      <c r="D217">
        <v>1.3009999999999999</v>
      </c>
      <c r="E217">
        <v>13.5</v>
      </c>
      <c r="F217">
        <v>4.5133000000000001</v>
      </c>
      <c r="G217">
        <v>1.9516081700000001</v>
      </c>
      <c r="H217">
        <v>-0.38683964399999998</v>
      </c>
      <c r="I217">
        <v>0.26313320000000001</v>
      </c>
      <c r="J217">
        <v>2.6026896850000001</v>
      </c>
      <c r="K217">
        <v>1.5070359790000001</v>
      </c>
      <c r="L217" s="2">
        <v>-8.7011000000000005E-2</v>
      </c>
      <c r="M217" s="2">
        <v>1.6178000000000001E-2</v>
      </c>
      <c r="N217" s="2">
        <v>-1.6012999999999999E-2</v>
      </c>
      <c r="O217" s="2">
        <v>0</v>
      </c>
      <c r="P217" s="2">
        <v>6.2969999999999996E-3</v>
      </c>
    </row>
    <row r="218" spans="1:16" x14ac:dyDescent="0.3">
      <c r="A218" s="1">
        <v>6575</v>
      </c>
      <c r="B218">
        <v>6.8</v>
      </c>
      <c r="C218">
        <v>0.69</v>
      </c>
      <c r="D218">
        <v>1.28</v>
      </c>
      <c r="E218">
        <v>13.7</v>
      </c>
      <c r="F218">
        <v>4.5416999999999996</v>
      </c>
      <c r="G218">
        <v>1.916922612</v>
      </c>
      <c r="H218">
        <v>-0.37106368099999998</v>
      </c>
      <c r="I218">
        <v>0.24686007800000001</v>
      </c>
      <c r="J218">
        <v>2.6173958329999998</v>
      </c>
      <c r="K218">
        <v>1.513294052</v>
      </c>
      <c r="L218" s="2">
        <v>-3.4686000000000002E-2</v>
      </c>
      <c r="M218" s="2">
        <v>1.5775999999999998E-2</v>
      </c>
      <c r="N218" s="2">
        <v>-1.6272999999999999E-2</v>
      </c>
      <c r="O218" s="2">
        <v>1.4706E-2</v>
      </c>
      <c r="P218" s="2">
        <v>6.2579999999999997E-3</v>
      </c>
    </row>
    <row r="219" spans="1:16" x14ac:dyDescent="0.3">
      <c r="A219" s="1">
        <v>6606</v>
      </c>
      <c r="B219">
        <v>7.21</v>
      </c>
      <c r="C219">
        <v>0.68</v>
      </c>
      <c r="D219">
        <v>1.256</v>
      </c>
      <c r="E219">
        <v>14</v>
      </c>
      <c r="F219">
        <v>4.57</v>
      </c>
      <c r="G219">
        <v>1.9754689510000001</v>
      </c>
      <c r="H219">
        <v>-0.385662481</v>
      </c>
      <c r="I219">
        <v>0.22793206799999999</v>
      </c>
      <c r="J219">
        <v>2.63905733</v>
      </c>
      <c r="K219">
        <v>1.519513205</v>
      </c>
      <c r="L219" s="2">
        <v>5.8546000000000001E-2</v>
      </c>
      <c r="M219" s="2">
        <v>-1.4599000000000001E-2</v>
      </c>
      <c r="N219" s="2">
        <v>-1.8928E-2</v>
      </c>
      <c r="O219" s="2">
        <v>2.1661E-2</v>
      </c>
      <c r="P219" s="2">
        <v>6.2189999999999997E-3</v>
      </c>
    </row>
    <row r="220" spans="1:16" x14ac:dyDescent="0.3">
      <c r="A220" s="1">
        <v>6634</v>
      </c>
      <c r="B220">
        <v>7.43</v>
      </c>
      <c r="C220">
        <v>0.67</v>
      </c>
      <c r="D220">
        <v>1.232</v>
      </c>
      <c r="E220">
        <v>14.1</v>
      </c>
      <c r="F220">
        <v>4.5641999999999996</v>
      </c>
      <c r="G220">
        <v>2.005525859</v>
      </c>
      <c r="H220">
        <v>-0.40047756699999998</v>
      </c>
      <c r="I220">
        <v>0.20863886500000001</v>
      </c>
      <c r="J220">
        <v>2.646174797</v>
      </c>
      <c r="K220">
        <v>1.5182359489999999</v>
      </c>
      <c r="L220" s="2">
        <v>3.0057E-2</v>
      </c>
      <c r="M220" s="2">
        <v>-1.4815E-2</v>
      </c>
      <c r="N220" s="2">
        <v>-1.9293000000000001E-2</v>
      </c>
      <c r="O220" s="2">
        <v>7.1170000000000001E-3</v>
      </c>
      <c r="P220" s="2">
        <v>-1.2769999999999999E-3</v>
      </c>
    </row>
    <row r="221" spans="1:16" x14ac:dyDescent="0.3">
      <c r="A221" s="1">
        <v>6665</v>
      </c>
      <c r="B221">
        <v>7.28</v>
      </c>
      <c r="C221">
        <v>0.66</v>
      </c>
      <c r="D221">
        <v>1.208</v>
      </c>
      <c r="E221">
        <v>14</v>
      </c>
      <c r="F221">
        <v>4.5583</v>
      </c>
      <c r="G221">
        <v>1.9851308620000001</v>
      </c>
      <c r="H221">
        <v>-0.41551544400000001</v>
      </c>
      <c r="I221">
        <v>0.1889661</v>
      </c>
      <c r="J221">
        <v>2.63905733</v>
      </c>
      <c r="K221">
        <v>1.51695706</v>
      </c>
      <c r="L221" s="2">
        <v>-2.0395E-2</v>
      </c>
      <c r="M221" s="2">
        <v>-1.5037999999999999E-2</v>
      </c>
      <c r="N221" s="2">
        <v>-1.9673E-2</v>
      </c>
      <c r="O221" s="2">
        <v>-7.1170000000000001E-3</v>
      </c>
      <c r="P221" s="2">
        <v>-1.279E-3</v>
      </c>
    </row>
    <row r="222" spans="1:16" x14ac:dyDescent="0.3">
      <c r="A222" s="1">
        <v>6695</v>
      </c>
      <c r="B222">
        <v>7.21</v>
      </c>
      <c r="C222">
        <v>0.65</v>
      </c>
      <c r="D222">
        <v>1.1830000000000001</v>
      </c>
      <c r="E222">
        <v>14.2</v>
      </c>
      <c r="F222">
        <v>4.5525000000000002</v>
      </c>
      <c r="G222">
        <v>1.9754689510000001</v>
      </c>
      <c r="H222">
        <v>-0.43078291600000002</v>
      </c>
      <c r="I222">
        <v>0.16805358500000001</v>
      </c>
      <c r="J222">
        <v>2.6532419649999999</v>
      </c>
      <c r="K222">
        <v>1.5156765329999999</v>
      </c>
      <c r="L222" s="2">
        <v>-9.6620000000000004E-3</v>
      </c>
      <c r="M222" s="2">
        <v>-1.5266999999999999E-2</v>
      </c>
      <c r="N222" s="2">
        <v>-2.0913000000000001E-2</v>
      </c>
      <c r="O222" s="2">
        <v>1.4185E-2</v>
      </c>
      <c r="P222" s="2">
        <v>-1.281E-3</v>
      </c>
    </row>
    <row r="223" spans="1:16" x14ac:dyDescent="0.3">
      <c r="A223" s="1">
        <v>6726</v>
      </c>
      <c r="B223">
        <v>7.44</v>
      </c>
      <c r="C223">
        <v>0.64</v>
      </c>
      <c r="D223">
        <v>1.159</v>
      </c>
      <c r="E223">
        <v>14.5</v>
      </c>
      <c r="F223">
        <v>4.5467000000000004</v>
      </c>
      <c r="G223">
        <v>2.0068708489999998</v>
      </c>
      <c r="H223">
        <v>-0.44628710300000002</v>
      </c>
      <c r="I223">
        <v>0.147557564</v>
      </c>
      <c r="J223">
        <v>2.6741486490000002</v>
      </c>
      <c r="K223">
        <v>1.5143943639999999</v>
      </c>
      <c r="L223" s="2">
        <v>3.1401999999999999E-2</v>
      </c>
      <c r="M223" s="2">
        <v>-1.5504E-2</v>
      </c>
      <c r="N223" s="2">
        <v>-2.0496E-2</v>
      </c>
      <c r="O223" s="2">
        <v>2.0906999999999999E-2</v>
      </c>
      <c r="P223" s="2">
        <v>-1.2819999999999999E-3</v>
      </c>
    </row>
    <row r="224" spans="1:16" x14ac:dyDescent="0.3">
      <c r="A224" s="1">
        <v>6756</v>
      </c>
      <c r="B224">
        <v>7.45</v>
      </c>
      <c r="C224">
        <v>0.63</v>
      </c>
      <c r="D224">
        <v>1.135</v>
      </c>
      <c r="E224">
        <v>14.7</v>
      </c>
      <c r="F224">
        <v>4.5407999999999999</v>
      </c>
      <c r="G224">
        <v>2.0082140320000001</v>
      </c>
      <c r="H224">
        <v>-0.46203546000000001</v>
      </c>
      <c r="I224">
        <v>0.12663265100000001</v>
      </c>
      <c r="J224">
        <v>2.6878474940000001</v>
      </c>
      <c r="K224">
        <v>1.5131105490000001</v>
      </c>
      <c r="L224" s="2">
        <v>1.343E-3</v>
      </c>
      <c r="M224" s="2">
        <v>-1.5748000000000002E-2</v>
      </c>
      <c r="N224" s="2">
        <v>-2.0924999999999999E-2</v>
      </c>
      <c r="O224" s="2">
        <v>1.3698999999999999E-2</v>
      </c>
      <c r="P224" s="2">
        <v>-1.284E-3</v>
      </c>
    </row>
    <row r="225" spans="1:16" x14ac:dyDescent="0.3">
      <c r="A225" s="1">
        <v>6787</v>
      </c>
      <c r="B225">
        <v>7.51</v>
      </c>
      <c r="C225">
        <v>0.62</v>
      </c>
      <c r="D225">
        <v>1.111</v>
      </c>
      <c r="E225">
        <v>15.1</v>
      </c>
      <c r="F225">
        <v>4.5350000000000001</v>
      </c>
      <c r="G225">
        <v>2.0162354659999999</v>
      </c>
      <c r="H225">
        <v>-0.47803580099999998</v>
      </c>
      <c r="I225">
        <v>0.105260511</v>
      </c>
      <c r="J225">
        <v>2.714694744</v>
      </c>
      <c r="K225">
        <v>1.511825084</v>
      </c>
      <c r="L225" s="2">
        <v>8.0210000000000004E-3</v>
      </c>
      <c r="M225" s="2">
        <v>-1.6E-2</v>
      </c>
      <c r="N225" s="2">
        <v>-2.1371999999999999E-2</v>
      </c>
      <c r="O225" s="2">
        <v>2.6846999999999999E-2</v>
      </c>
      <c r="P225" s="2">
        <v>-1.2849999999999999E-3</v>
      </c>
    </row>
    <row r="226" spans="1:16" x14ac:dyDescent="0.3">
      <c r="A226" s="1">
        <v>6818</v>
      </c>
      <c r="B226">
        <v>7.58</v>
      </c>
      <c r="C226">
        <v>0.61</v>
      </c>
      <c r="D226">
        <v>1.087</v>
      </c>
      <c r="E226">
        <v>15.4</v>
      </c>
      <c r="F226">
        <v>4.5292000000000003</v>
      </c>
      <c r="G226">
        <v>2.0255131999999998</v>
      </c>
      <c r="H226">
        <v>-0.49429632200000001</v>
      </c>
      <c r="I226">
        <v>8.3421607999999994E-2</v>
      </c>
      <c r="J226">
        <v>2.7343675090000001</v>
      </c>
      <c r="K226">
        <v>1.5105379640000001</v>
      </c>
      <c r="L226" s="2">
        <v>9.2779999999999998E-3</v>
      </c>
      <c r="M226" s="2">
        <v>-1.6261000000000001E-2</v>
      </c>
      <c r="N226" s="2">
        <v>-2.1839000000000001E-2</v>
      </c>
      <c r="O226" s="2">
        <v>1.9673E-2</v>
      </c>
      <c r="P226" s="2">
        <v>-1.2869999999999999E-3</v>
      </c>
    </row>
    <row r="227" spans="1:16" x14ac:dyDescent="0.3">
      <c r="A227" s="1">
        <v>6848</v>
      </c>
      <c r="B227">
        <v>7.54</v>
      </c>
      <c r="C227">
        <v>0.6</v>
      </c>
      <c r="D227">
        <v>1.0629999999999999</v>
      </c>
      <c r="E227">
        <v>15.7</v>
      </c>
      <c r="F227">
        <v>4.5232999999999999</v>
      </c>
      <c r="G227">
        <v>2.0202221819999999</v>
      </c>
      <c r="H227">
        <v>-0.51082562399999998</v>
      </c>
      <c r="I227">
        <v>6.1095099E-2</v>
      </c>
      <c r="J227">
        <v>2.7536607119999998</v>
      </c>
      <c r="K227">
        <v>1.509249185</v>
      </c>
      <c r="L227" s="2">
        <v>-5.2909999999999997E-3</v>
      </c>
      <c r="M227" s="2">
        <v>-1.6528999999999999E-2</v>
      </c>
      <c r="N227" s="2">
        <v>-2.2327E-2</v>
      </c>
      <c r="O227" s="2">
        <v>1.9293000000000001E-2</v>
      </c>
      <c r="P227" s="2">
        <v>-1.289E-3</v>
      </c>
    </row>
    <row r="228" spans="1:16" x14ac:dyDescent="0.3">
      <c r="A228" s="1">
        <v>6879</v>
      </c>
      <c r="B228">
        <v>7.86</v>
      </c>
      <c r="C228">
        <v>0.59</v>
      </c>
      <c r="D228">
        <v>1.038</v>
      </c>
      <c r="E228">
        <v>16</v>
      </c>
      <c r="F228">
        <v>4.5175000000000001</v>
      </c>
      <c r="G228">
        <v>2.0617866060000001</v>
      </c>
      <c r="H228">
        <v>-0.52763274199999999</v>
      </c>
      <c r="I228">
        <v>3.7295784999999998E-2</v>
      </c>
      <c r="J228">
        <v>2.7725887220000001</v>
      </c>
      <c r="K228">
        <v>1.5079587430000001</v>
      </c>
      <c r="L228" s="2">
        <v>4.1563999999999997E-2</v>
      </c>
      <c r="M228" s="2">
        <v>-1.6806999999999999E-2</v>
      </c>
      <c r="N228" s="2">
        <v>-2.3799000000000001E-2</v>
      </c>
      <c r="O228" s="2">
        <v>1.8928E-2</v>
      </c>
      <c r="P228" s="2">
        <v>-1.2899999999999999E-3</v>
      </c>
    </row>
    <row r="229" spans="1:16" x14ac:dyDescent="0.3">
      <c r="A229" s="1">
        <v>6909</v>
      </c>
      <c r="B229">
        <v>8.06</v>
      </c>
      <c r="C229">
        <v>0.57999999999999996</v>
      </c>
      <c r="D229">
        <v>1.014</v>
      </c>
      <c r="E229">
        <v>16.3</v>
      </c>
      <c r="F229">
        <v>4.5117000000000003</v>
      </c>
      <c r="G229">
        <v>2.0869135569999999</v>
      </c>
      <c r="H229">
        <v>-0.54472717500000001</v>
      </c>
      <c r="I229">
        <v>1.3902905E-2</v>
      </c>
      <c r="J229">
        <v>2.791165108</v>
      </c>
      <c r="K229">
        <v>1.5066666339999999</v>
      </c>
      <c r="L229" s="2">
        <v>2.5127E-2</v>
      </c>
      <c r="M229" s="2">
        <v>-1.7094000000000002E-2</v>
      </c>
      <c r="N229" s="2">
        <v>-2.3393000000000001E-2</v>
      </c>
      <c r="O229" s="2">
        <v>1.8575999999999999E-2</v>
      </c>
      <c r="P229" s="2">
        <v>-1.292E-3</v>
      </c>
    </row>
    <row r="230" spans="1:16" x14ac:dyDescent="0.3">
      <c r="A230" s="1">
        <v>6940</v>
      </c>
      <c r="B230">
        <v>7.9</v>
      </c>
      <c r="C230">
        <v>0.56999999999999995</v>
      </c>
      <c r="D230">
        <v>0.99</v>
      </c>
      <c r="E230">
        <v>16.5</v>
      </c>
      <c r="F230">
        <v>4.5057999999999998</v>
      </c>
      <c r="G230">
        <v>2.0668627590000002</v>
      </c>
      <c r="H230">
        <v>-0.56211891800000002</v>
      </c>
      <c r="I230">
        <v>-1.0050336E-2</v>
      </c>
      <c r="J230">
        <v>2.8033603810000001</v>
      </c>
      <c r="K230">
        <v>1.505372854</v>
      </c>
      <c r="L230" s="2">
        <v>-2.0050999999999999E-2</v>
      </c>
      <c r="M230" s="2">
        <v>-1.7392000000000001E-2</v>
      </c>
      <c r="N230" s="2">
        <v>-2.3952999999999999E-2</v>
      </c>
      <c r="O230" s="2">
        <v>1.2194999999999999E-2</v>
      </c>
      <c r="P230" s="2">
        <v>-1.294E-3</v>
      </c>
    </row>
    <row r="231" spans="1:16" x14ac:dyDescent="0.3">
      <c r="A231" s="1">
        <v>6971</v>
      </c>
      <c r="B231">
        <v>7.85</v>
      </c>
      <c r="C231">
        <v>0.56669999999999998</v>
      </c>
      <c r="D231">
        <v>0.98499999999999999</v>
      </c>
      <c r="E231">
        <v>16.5</v>
      </c>
      <c r="F231">
        <v>4.5</v>
      </c>
      <c r="G231">
        <v>2.0605135319999999</v>
      </c>
      <c r="H231">
        <v>-0.56792521600000001</v>
      </c>
      <c r="I231">
        <v>-1.5113638E-2</v>
      </c>
      <c r="J231">
        <v>2.8033603810000001</v>
      </c>
      <c r="K231">
        <v>1.5040773970000001</v>
      </c>
      <c r="L231" s="2">
        <v>-6.3489999999999996E-3</v>
      </c>
      <c r="M231" s="2">
        <v>-5.8060000000000004E-3</v>
      </c>
      <c r="N231" s="2">
        <v>-5.0629999999999998E-3</v>
      </c>
      <c r="O231" s="2">
        <v>0</v>
      </c>
      <c r="P231" s="2">
        <v>-1.2949999999999999E-3</v>
      </c>
    </row>
    <row r="232" spans="1:16" x14ac:dyDescent="0.3">
      <c r="A232" s="1">
        <v>6999</v>
      </c>
      <c r="B232">
        <v>7.88</v>
      </c>
      <c r="C232">
        <v>0.56330000000000002</v>
      </c>
      <c r="D232">
        <v>0.98</v>
      </c>
      <c r="E232">
        <v>16.2</v>
      </c>
      <c r="F232">
        <v>4.5392000000000001</v>
      </c>
      <c r="G232">
        <v>2.0643279040000002</v>
      </c>
      <c r="H232">
        <v>-0.57394293299999999</v>
      </c>
      <c r="I232">
        <v>-2.0202707E-2</v>
      </c>
      <c r="J232">
        <v>2.7850112419999999</v>
      </c>
      <c r="K232">
        <v>1.5127434420000001</v>
      </c>
      <c r="L232" s="2">
        <v>3.8140000000000001E-3</v>
      </c>
      <c r="M232" s="2">
        <v>-6.0179999999999999E-3</v>
      </c>
      <c r="N232" s="2">
        <v>-5.0889999999999998E-3</v>
      </c>
      <c r="O232" s="2">
        <v>-1.8349000000000001E-2</v>
      </c>
      <c r="P232" s="2">
        <v>8.6660000000000001E-3</v>
      </c>
    </row>
    <row r="233" spans="1:16" x14ac:dyDescent="0.3">
      <c r="A233" s="1">
        <v>7030</v>
      </c>
      <c r="B233">
        <v>8.1199999999999992</v>
      </c>
      <c r="C233">
        <v>0.56000000000000005</v>
      </c>
      <c r="D233">
        <v>0.97499999999999998</v>
      </c>
      <c r="E233">
        <v>16.399999999999999</v>
      </c>
      <c r="F233">
        <v>4.5782999999999996</v>
      </c>
      <c r="G233">
        <v>2.0943301540000001</v>
      </c>
      <c r="H233">
        <v>-0.57981849500000004</v>
      </c>
      <c r="I233">
        <v>-2.5317808000000001E-2</v>
      </c>
      <c r="J233">
        <v>2.7972813350000001</v>
      </c>
      <c r="K233">
        <v>1.521335031</v>
      </c>
      <c r="L233" s="2">
        <v>3.0002000000000001E-2</v>
      </c>
      <c r="M233" s="2">
        <v>-5.8760000000000001E-3</v>
      </c>
      <c r="N233" s="2">
        <v>-5.1149999999999998E-3</v>
      </c>
      <c r="O233" s="2">
        <v>1.227E-2</v>
      </c>
      <c r="P233" s="2">
        <v>8.5920000000000007E-3</v>
      </c>
    </row>
    <row r="234" spans="1:16" x14ac:dyDescent="0.3">
      <c r="A234" s="1">
        <v>7060</v>
      </c>
      <c r="B234">
        <v>8.39</v>
      </c>
      <c r="C234">
        <v>0.55669999999999997</v>
      </c>
      <c r="D234">
        <v>0.97</v>
      </c>
      <c r="E234">
        <v>16.7</v>
      </c>
      <c r="F234">
        <v>4.6174999999999997</v>
      </c>
      <c r="G234">
        <v>2.12704052</v>
      </c>
      <c r="H234">
        <v>-0.58572878399999995</v>
      </c>
      <c r="I234">
        <v>-3.0459206999999999E-2</v>
      </c>
      <c r="J234">
        <v>2.8154087190000001</v>
      </c>
      <c r="K234">
        <v>1.529853433</v>
      </c>
      <c r="L234" s="2">
        <v>3.2710000000000003E-2</v>
      </c>
      <c r="M234" s="2">
        <v>-5.9100000000000003E-3</v>
      </c>
      <c r="N234" s="2">
        <v>-5.1409999999999997E-3</v>
      </c>
      <c r="O234" s="2">
        <v>1.8127000000000001E-2</v>
      </c>
      <c r="P234" s="2">
        <v>8.5179999999999995E-3</v>
      </c>
    </row>
    <row r="235" spans="1:16" x14ac:dyDescent="0.3">
      <c r="A235" s="1">
        <v>7091</v>
      </c>
      <c r="B235">
        <v>8.9700000000000006</v>
      </c>
      <c r="C235">
        <v>0.55330000000000001</v>
      </c>
      <c r="D235">
        <v>0.96499999999999997</v>
      </c>
      <c r="E235">
        <v>16.899999999999999</v>
      </c>
      <c r="F235">
        <v>4.6566999999999998</v>
      </c>
      <c r="G235">
        <v>2.1938856759999998</v>
      </c>
      <c r="H235">
        <v>-0.59185492900000003</v>
      </c>
      <c r="I235">
        <v>-3.5627178000000002E-2</v>
      </c>
      <c r="J235">
        <v>2.8273136220000001</v>
      </c>
      <c r="K235">
        <v>1.538299885</v>
      </c>
      <c r="L235" s="2">
        <v>6.6845000000000002E-2</v>
      </c>
      <c r="M235" s="2">
        <v>-6.1260000000000004E-3</v>
      </c>
      <c r="N235" s="2">
        <v>-5.1679999999999999E-3</v>
      </c>
      <c r="O235" s="2">
        <v>1.1905000000000001E-2</v>
      </c>
      <c r="P235" s="2">
        <v>8.4460000000000004E-3</v>
      </c>
    </row>
    <row r="236" spans="1:16" x14ac:dyDescent="0.3">
      <c r="A236" s="1">
        <v>7121</v>
      </c>
      <c r="B236">
        <v>9.2100000000000009</v>
      </c>
      <c r="C236">
        <v>0.55000000000000004</v>
      </c>
      <c r="D236">
        <v>0.96</v>
      </c>
      <c r="E236">
        <v>16.899999999999999</v>
      </c>
      <c r="F236">
        <v>4.6958000000000002</v>
      </c>
      <c r="G236">
        <v>2.2202898499999999</v>
      </c>
      <c r="H236">
        <v>-0.59783700100000003</v>
      </c>
      <c r="I236">
        <v>-4.0821995E-2</v>
      </c>
      <c r="J236">
        <v>2.8273136220000001</v>
      </c>
      <c r="K236">
        <v>1.5466755910000001</v>
      </c>
      <c r="L236" s="2">
        <v>2.6404E-2</v>
      </c>
      <c r="M236" s="2">
        <v>-5.9820000000000003E-3</v>
      </c>
      <c r="N236" s="2">
        <v>-5.195E-3</v>
      </c>
      <c r="O236" s="2">
        <v>0</v>
      </c>
      <c r="P236" s="2">
        <v>8.3759999999999998E-3</v>
      </c>
    </row>
    <row r="237" spans="1:16" x14ac:dyDescent="0.3">
      <c r="A237" s="1">
        <v>7152</v>
      </c>
      <c r="B237">
        <v>9.51</v>
      </c>
      <c r="C237">
        <v>0.54669999999999996</v>
      </c>
      <c r="D237">
        <v>0.95499999999999996</v>
      </c>
      <c r="E237">
        <v>17.399999999999999</v>
      </c>
      <c r="F237">
        <v>4.7350000000000003</v>
      </c>
      <c r="G237">
        <v>2.2523438769999999</v>
      </c>
      <c r="H237">
        <v>-0.60385507299999996</v>
      </c>
      <c r="I237">
        <v>-4.6043938999999999E-2</v>
      </c>
      <c r="J237">
        <v>2.856470206</v>
      </c>
      <c r="K237">
        <v>1.5549817269999999</v>
      </c>
      <c r="L237" s="2">
        <v>3.2053999999999999E-2</v>
      </c>
      <c r="M237" s="2">
        <v>-6.0179999999999999E-3</v>
      </c>
      <c r="N237" s="2">
        <v>-5.2220000000000001E-3</v>
      </c>
      <c r="O237" s="2">
        <v>2.9156999999999999E-2</v>
      </c>
      <c r="P237" s="2">
        <v>8.3059999999999991E-3</v>
      </c>
    </row>
    <row r="238" spans="1:16" x14ac:dyDescent="0.3">
      <c r="A238" s="1">
        <v>7183</v>
      </c>
      <c r="B238">
        <v>8.8699999999999992</v>
      </c>
      <c r="C238">
        <v>0.54330000000000001</v>
      </c>
      <c r="D238">
        <v>0.95</v>
      </c>
      <c r="E238">
        <v>17.7</v>
      </c>
      <c r="F238">
        <v>4.7742000000000004</v>
      </c>
      <c r="G238">
        <v>2.1826747960000001</v>
      </c>
      <c r="H238">
        <v>-0.61009362499999997</v>
      </c>
      <c r="I238">
        <v>-5.1293294000000003E-2</v>
      </c>
      <c r="J238">
        <v>2.8735646400000001</v>
      </c>
      <c r="K238">
        <v>1.563219439</v>
      </c>
      <c r="L238" s="2">
        <v>-6.9668999999999995E-2</v>
      </c>
      <c r="M238" s="2">
        <v>-6.2389999999999998E-3</v>
      </c>
      <c r="N238" s="2">
        <v>-5.2490000000000002E-3</v>
      </c>
      <c r="O238" s="2">
        <v>1.7094000000000002E-2</v>
      </c>
      <c r="P238" s="2">
        <v>8.2380000000000005E-3</v>
      </c>
    </row>
    <row r="239" spans="1:16" x14ac:dyDescent="0.3">
      <c r="A239" s="1">
        <v>7213</v>
      </c>
      <c r="B239">
        <v>9.01</v>
      </c>
      <c r="C239">
        <v>0.54</v>
      </c>
      <c r="D239">
        <v>0.94499999999999995</v>
      </c>
      <c r="E239">
        <v>17.8</v>
      </c>
      <c r="F239">
        <v>4.8132999999999999</v>
      </c>
      <c r="G239">
        <v>2.1983350719999999</v>
      </c>
      <c r="H239">
        <v>-0.61618613899999997</v>
      </c>
      <c r="I239">
        <v>-5.6570350999999998E-2</v>
      </c>
      <c r="J239">
        <v>2.8791984570000002</v>
      </c>
      <c r="K239">
        <v>1.5713898449999999</v>
      </c>
      <c r="L239" s="2">
        <v>1.566E-2</v>
      </c>
      <c r="M239" s="2">
        <v>-6.0930000000000003E-3</v>
      </c>
      <c r="N239" s="2">
        <v>-5.2769999999999996E-3</v>
      </c>
      <c r="O239" s="2">
        <v>5.6340000000000001E-3</v>
      </c>
      <c r="P239" s="2">
        <v>8.1700000000000002E-3</v>
      </c>
    </row>
    <row r="240" spans="1:16" x14ac:dyDescent="0.3">
      <c r="A240" s="1">
        <v>7244</v>
      </c>
      <c r="B240">
        <v>9.4700000000000006</v>
      </c>
      <c r="C240">
        <v>0.53669999999999995</v>
      </c>
      <c r="D240">
        <v>0.94</v>
      </c>
      <c r="E240">
        <v>18.100000000000001</v>
      </c>
      <c r="F240">
        <v>4.8525</v>
      </c>
      <c r="G240">
        <v>2.2481289069999999</v>
      </c>
      <c r="H240">
        <v>-0.62231599999999998</v>
      </c>
      <c r="I240">
        <v>-6.1875404000000002E-2</v>
      </c>
      <c r="J240">
        <v>2.8959119379999998</v>
      </c>
      <c r="K240">
        <v>1.579494036</v>
      </c>
      <c r="L240" s="2">
        <v>4.9793999999999998E-2</v>
      </c>
      <c r="M240" s="2">
        <v>-6.13E-3</v>
      </c>
      <c r="N240" s="2">
        <v>-5.3049999999999998E-3</v>
      </c>
      <c r="O240" s="2">
        <v>1.6712999999999999E-2</v>
      </c>
      <c r="P240" s="2">
        <v>8.1040000000000001E-3</v>
      </c>
    </row>
    <row r="241" spans="1:16" x14ac:dyDescent="0.3">
      <c r="A241" s="1">
        <v>7274</v>
      </c>
      <c r="B241">
        <v>9.19</v>
      </c>
      <c r="C241">
        <v>0.5333</v>
      </c>
      <c r="D241">
        <v>0.93500000000000005</v>
      </c>
      <c r="E241">
        <v>18.5</v>
      </c>
      <c r="F241">
        <v>4.8917000000000002</v>
      </c>
      <c r="G241">
        <v>2.2181159359999998</v>
      </c>
      <c r="H241">
        <v>-0.62867116099999998</v>
      </c>
      <c r="I241">
        <v>-6.7208749999999998E-2</v>
      </c>
      <c r="J241">
        <v>2.9177707320000001</v>
      </c>
      <c r="K241">
        <v>1.587533077</v>
      </c>
      <c r="L241" s="2">
        <v>-3.0013000000000001E-2</v>
      </c>
      <c r="M241" s="2">
        <v>-6.3550000000000004E-3</v>
      </c>
      <c r="N241" s="2">
        <v>-5.3330000000000001E-3</v>
      </c>
      <c r="O241" s="2">
        <v>2.1859E-2</v>
      </c>
      <c r="P241" s="2">
        <v>8.0389999999999993E-3</v>
      </c>
    </row>
    <row r="242" spans="1:16" x14ac:dyDescent="0.3">
      <c r="A242" s="1">
        <v>7305</v>
      </c>
      <c r="B242">
        <v>8.92</v>
      </c>
      <c r="C242">
        <v>0.53</v>
      </c>
      <c r="D242">
        <v>0.93</v>
      </c>
      <c r="E242">
        <v>18.899999999999999</v>
      </c>
      <c r="F242">
        <v>4.9307999999999996</v>
      </c>
      <c r="G242">
        <v>2.1882959469999999</v>
      </c>
      <c r="H242">
        <v>-0.63487827200000002</v>
      </c>
      <c r="I242">
        <v>-7.2570693000000006E-2</v>
      </c>
      <c r="J242">
        <v>2.9391619219999998</v>
      </c>
      <c r="K242">
        <v>1.5955080070000001</v>
      </c>
      <c r="L242" s="2">
        <v>-2.9819999999999999E-2</v>
      </c>
      <c r="M242" s="2">
        <v>-6.2069999999999998E-3</v>
      </c>
      <c r="N242" s="2">
        <v>-5.3619999999999996E-3</v>
      </c>
      <c r="O242" s="2">
        <v>2.1391E-2</v>
      </c>
      <c r="P242" s="2">
        <v>7.9749999999999995E-3</v>
      </c>
    </row>
    <row r="243" spans="1:16" x14ac:dyDescent="0.3">
      <c r="A243" s="1">
        <v>7336</v>
      </c>
      <c r="B243">
        <v>8.83</v>
      </c>
      <c r="C243">
        <v>0.52829999999999999</v>
      </c>
      <c r="D243">
        <v>0.91920000000000002</v>
      </c>
      <c r="E243">
        <v>19.3</v>
      </c>
      <c r="F243">
        <v>4.97</v>
      </c>
      <c r="G243">
        <v>2.1781550150000002</v>
      </c>
      <c r="H243">
        <v>-0.638090975</v>
      </c>
      <c r="I243">
        <v>-8.4251551999999993E-2</v>
      </c>
      <c r="J243">
        <v>2.9601050959999999</v>
      </c>
      <c r="K243">
        <v>1.6034198399999999</v>
      </c>
      <c r="L243" s="2">
        <v>-1.0141000000000001E-2</v>
      </c>
      <c r="M243" s="2">
        <v>-3.2130000000000001E-3</v>
      </c>
      <c r="N243" s="2">
        <v>-1.1681E-2</v>
      </c>
      <c r="O243" s="2">
        <v>2.0943E-2</v>
      </c>
      <c r="P243" s="2">
        <v>7.9120000000000006E-3</v>
      </c>
    </row>
    <row r="244" spans="1:16" x14ac:dyDescent="0.3">
      <c r="A244" s="1">
        <v>7365</v>
      </c>
      <c r="B244">
        <v>8.1</v>
      </c>
      <c r="C244">
        <v>0.52669999999999995</v>
      </c>
      <c r="D244">
        <v>0.9083</v>
      </c>
      <c r="E244">
        <v>19.5</v>
      </c>
      <c r="F244">
        <v>4.9800000000000004</v>
      </c>
      <c r="G244">
        <v>2.091864062</v>
      </c>
      <c r="H244">
        <v>-0.64112415199999995</v>
      </c>
      <c r="I244">
        <v>-9.6180557999999999E-2</v>
      </c>
      <c r="J244">
        <v>2.9704144659999998</v>
      </c>
      <c r="K244">
        <v>1.605429891</v>
      </c>
      <c r="L244" s="2">
        <v>-8.6291000000000007E-2</v>
      </c>
      <c r="M244" s="2">
        <v>-3.0330000000000001E-3</v>
      </c>
      <c r="N244" s="2">
        <v>-1.1929E-2</v>
      </c>
      <c r="O244" s="2">
        <v>1.0309E-2</v>
      </c>
      <c r="P244" s="2">
        <v>2.0100000000000001E-3</v>
      </c>
    </row>
    <row r="245" spans="1:16" x14ac:dyDescent="0.3">
      <c r="A245" s="1">
        <v>7396</v>
      </c>
      <c r="B245">
        <v>8.67</v>
      </c>
      <c r="C245">
        <v>0.52500000000000002</v>
      </c>
      <c r="D245">
        <v>0.89749999999999996</v>
      </c>
      <c r="E245">
        <v>19.7</v>
      </c>
      <c r="F245">
        <v>4.99</v>
      </c>
      <c r="G245">
        <v>2.1598687910000001</v>
      </c>
      <c r="H245">
        <v>-0.64435701599999995</v>
      </c>
      <c r="I245">
        <v>-0.108142159</v>
      </c>
      <c r="J245">
        <v>2.980618636</v>
      </c>
      <c r="K245">
        <v>1.60743591</v>
      </c>
      <c r="L245" s="2">
        <v>6.8004999999999996E-2</v>
      </c>
      <c r="M245" s="2">
        <v>-3.2330000000000002E-3</v>
      </c>
      <c r="N245" s="2">
        <v>-1.1962E-2</v>
      </c>
      <c r="O245" s="2">
        <v>1.0204E-2</v>
      </c>
      <c r="P245" s="2">
        <v>2.006E-3</v>
      </c>
    </row>
    <row r="246" spans="1:16" x14ac:dyDescent="0.3">
      <c r="A246" s="1">
        <v>7426</v>
      </c>
      <c r="B246">
        <v>8.6</v>
      </c>
      <c r="C246">
        <v>0.52329999999999999</v>
      </c>
      <c r="D246">
        <v>0.88670000000000004</v>
      </c>
      <c r="E246">
        <v>20.3</v>
      </c>
      <c r="F246">
        <v>5</v>
      </c>
      <c r="G246">
        <v>2.1517622030000001</v>
      </c>
      <c r="H246">
        <v>-0.64760036600000004</v>
      </c>
      <c r="I246">
        <v>-0.120248573</v>
      </c>
      <c r="J246">
        <v>3.0106208859999999</v>
      </c>
      <c r="K246">
        <v>1.609437912</v>
      </c>
      <c r="L246" s="2">
        <v>-8.1069999999999996E-3</v>
      </c>
      <c r="M246" s="2">
        <v>-3.2429999999999998E-3</v>
      </c>
      <c r="N246" s="2">
        <v>-1.2106E-2</v>
      </c>
      <c r="O246" s="2">
        <v>3.0002000000000001E-2</v>
      </c>
      <c r="P246" s="2">
        <v>2.0019999999999999E-3</v>
      </c>
    </row>
    <row r="247" spans="1:16" x14ac:dyDescent="0.3">
      <c r="A247" s="1">
        <v>7457</v>
      </c>
      <c r="B247">
        <v>8.06</v>
      </c>
      <c r="C247">
        <v>0.52170000000000005</v>
      </c>
      <c r="D247">
        <v>0.87580000000000002</v>
      </c>
      <c r="E247">
        <v>20.6</v>
      </c>
      <c r="F247">
        <v>5.01</v>
      </c>
      <c r="G247">
        <v>2.0869135569999999</v>
      </c>
      <c r="H247">
        <v>-0.65066256899999997</v>
      </c>
      <c r="I247">
        <v>-0.13261752500000001</v>
      </c>
      <c r="J247">
        <v>3.0252910759999998</v>
      </c>
      <c r="K247">
        <v>1.6114359149999999</v>
      </c>
      <c r="L247" s="2">
        <v>-6.4849000000000004E-2</v>
      </c>
      <c r="M247" s="2">
        <v>-3.0620000000000001E-3</v>
      </c>
      <c r="N247" s="2">
        <v>-1.2369E-2</v>
      </c>
      <c r="O247" s="2">
        <v>1.4670000000000001E-2</v>
      </c>
      <c r="P247" s="2">
        <v>1.9980000000000002E-3</v>
      </c>
    </row>
    <row r="248" spans="1:16" x14ac:dyDescent="0.3">
      <c r="A248" s="1">
        <v>7487</v>
      </c>
      <c r="B248">
        <v>7.92</v>
      </c>
      <c r="C248">
        <v>0.52</v>
      </c>
      <c r="D248">
        <v>0.86499999999999999</v>
      </c>
      <c r="E248">
        <v>20.9</v>
      </c>
      <c r="F248">
        <v>5.0199999999999996</v>
      </c>
      <c r="G248">
        <v>2.0693912060000001</v>
      </c>
      <c r="H248">
        <v>-0.65392646700000001</v>
      </c>
      <c r="I248">
        <v>-0.145025772</v>
      </c>
      <c r="J248">
        <v>3.0397491589999999</v>
      </c>
      <c r="K248">
        <v>1.613429934</v>
      </c>
      <c r="L248" s="2">
        <v>-1.7521999999999999E-2</v>
      </c>
      <c r="M248" s="2">
        <v>-3.264E-3</v>
      </c>
      <c r="N248" s="2">
        <v>-1.2408000000000001E-2</v>
      </c>
      <c r="O248" s="2">
        <v>1.4458E-2</v>
      </c>
      <c r="P248" s="2">
        <v>1.9940000000000001E-3</v>
      </c>
    </row>
    <row r="249" spans="1:16" x14ac:dyDescent="0.3">
      <c r="A249" s="1">
        <v>7518</v>
      </c>
      <c r="B249">
        <v>7.91</v>
      </c>
      <c r="C249">
        <v>0.51829999999999998</v>
      </c>
      <c r="D249">
        <v>0.85419999999999996</v>
      </c>
      <c r="E249">
        <v>20.8</v>
      </c>
      <c r="F249">
        <v>5.03</v>
      </c>
      <c r="G249">
        <v>2.0681277819999999</v>
      </c>
      <c r="H249">
        <v>-0.65720105399999995</v>
      </c>
      <c r="I249">
        <v>-0.15758992099999999</v>
      </c>
      <c r="J249">
        <v>3.034952987</v>
      </c>
      <c r="K249">
        <v>1.6154199840000001</v>
      </c>
      <c r="L249" s="2">
        <v>-1.263E-3</v>
      </c>
      <c r="M249" s="2">
        <v>-3.2750000000000001E-3</v>
      </c>
      <c r="N249" s="2">
        <v>-1.2564000000000001E-2</v>
      </c>
      <c r="O249" s="2">
        <v>-4.7959999999999999E-3</v>
      </c>
      <c r="P249" s="2">
        <v>1.99E-3</v>
      </c>
    </row>
    <row r="250" spans="1:16" x14ac:dyDescent="0.3">
      <c r="A250" s="1">
        <v>7549</v>
      </c>
      <c r="B250">
        <v>7.6</v>
      </c>
      <c r="C250">
        <v>0.51670000000000005</v>
      </c>
      <c r="D250">
        <v>0.84330000000000005</v>
      </c>
      <c r="E250">
        <v>20.3</v>
      </c>
      <c r="F250">
        <v>5.04</v>
      </c>
      <c r="G250">
        <v>2.0281482469999998</v>
      </c>
      <c r="H250">
        <v>-0.66029284399999999</v>
      </c>
      <c r="I250">
        <v>-0.17043251200000001</v>
      </c>
      <c r="J250">
        <v>3.0106208859999999</v>
      </c>
      <c r="K250">
        <v>1.617406082</v>
      </c>
      <c r="L250" s="2">
        <v>-3.9980000000000002E-2</v>
      </c>
      <c r="M250" s="2">
        <v>-3.0920000000000001E-3</v>
      </c>
      <c r="N250" s="2">
        <v>-1.2843E-2</v>
      </c>
      <c r="O250" s="2">
        <v>-2.4331999999999999E-2</v>
      </c>
      <c r="P250" s="2">
        <v>1.9859999999999999E-3</v>
      </c>
    </row>
    <row r="251" spans="1:16" x14ac:dyDescent="0.3">
      <c r="A251" s="1">
        <v>7579</v>
      </c>
      <c r="B251">
        <v>7.87</v>
      </c>
      <c r="C251">
        <v>0.51500000000000001</v>
      </c>
      <c r="D251">
        <v>0.83250000000000002</v>
      </c>
      <c r="E251">
        <v>20</v>
      </c>
      <c r="F251">
        <v>5.05</v>
      </c>
      <c r="G251">
        <v>2.0630580620000001</v>
      </c>
      <c r="H251">
        <v>-0.66358837800000003</v>
      </c>
      <c r="I251">
        <v>-0.18332205700000001</v>
      </c>
      <c r="J251">
        <v>2.9957322739999999</v>
      </c>
      <c r="K251">
        <v>1.6193882429999999</v>
      </c>
      <c r="L251" s="2">
        <v>3.4909999999999997E-2</v>
      </c>
      <c r="M251" s="2">
        <v>-3.2959999999999999E-3</v>
      </c>
      <c r="N251" s="2">
        <v>-1.289E-2</v>
      </c>
      <c r="O251" s="2">
        <v>-1.4888999999999999E-2</v>
      </c>
      <c r="P251" s="2">
        <v>1.9819999999999998E-3</v>
      </c>
    </row>
    <row r="252" spans="1:16" x14ac:dyDescent="0.3">
      <c r="A252" s="1">
        <v>7610</v>
      </c>
      <c r="B252">
        <v>7.88</v>
      </c>
      <c r="C252">
        <v>0.51329999999999998</v>
      </c>
      <c r="D252">
        <v>0.82169999999999999</v>
      </c>
      <c r="E252">
        <v>19.899999999999999</v>
      </c>
      <c r="F252">
        <v>5.0599999999999996</v>
      </c>
      <c r="G252">
        <v>2.0643279040000002</v>
      </c>
      <c r="H252">
        <v>-0.66689480899999998</v>
      </c>
      <c r="I252">
        <v>-0.19637991399999999</v>
      </c>
      <c r="J252">
        <v>2.9907197320000001</v>
      </c>
      <c r="K252">
        <v>1.6213664830000001</v>
      </c>
      <c r="L252" s="2">
        <v>1.2700000000000001E-3</v>
      </c>
      <c r="M252" s="2">
        <v>-3.3059999999999999E-3</v>
      </c>
      <c r="N252" s="2">
        <v>-1.3058E-2</v>
      </c>
      <c r="O252" s="2">
        <v>-5.0130000000000001E-3</v>
      </c>
      <c r="P252" s="2">
        <v>1.9780000000000002E-3</v>
      </c>
    </row>
    <row r="253" spans="1:16" x14ac:dyDescent="0.3">
      <c r="A253" s="1">
        <v>7640</v>
      </c>
      <c r="B253">
        <v>7.48</v>
      </c>
      <c r="C253">
        <v>0.51170000000000004</v>
      </c>
      <c r="D253">
        <v>0.81079999999999997</v>
      </c>
      <c r="E253">
        <v>19.8</v>
      </c>
      <c r="F253">
        <v>5.07</v>
      </c>
      <c r="G253">
        <v>2.0122327919999998</v>
      </c>
      <c r="H253">
        <v>-0.67001676300000002</v>
      </c>
      <c r="I253">
        <v>-0.20973386399999999</v>
      </c>
      <c r="J253">
        <v>2.9856819379999999</v>
      </c>
      <c r="K253">
        <v>1.623340818</v>
      </c>
      <c r="L253" s="2">
        <v>-5.2095000000000002E-2</v>
      </c>
      <c r="M253" s="2">
        <v>-3.1220000000000002E-3</v>
      </c>
      <c r="N253" s="2">
        <v>-1.3354E-2</v>
      </c>
      <c r="O253" s="2">
        <v>-5.0379999999999999E-3</v>
      </c>
      <c r="P253" s="2">
        <v>1.9740000000000001E-3</v>
      </c>
    </row>
    <row r="254" spans="1:16" x14ac:dyDescent="0.3">
      <c r="A254" s="1">
        <v>7671</v>
      </c>
      <c r="B254">
        <v>6.81</v>
      </c>
      <c r="C254">
        <v>0.51</v>
      </c>
      <c r="D254">
        <v>0.8</v>
      </c>
      <c r="E254">
        <v>19.399999999999999</v>
      </c>
      <c r="F254">
        <v>5.08</v>
      </c>
      <c r="G254">
        <v>1.91839212</v>
      </c>
      <c r="H254">
        <v>-0.67334455299999996</v>
      </c>
      <c r="I254">
        <v>-0.223143551</v>
      </c>
      <c r="J254">
        <v>2.965273066</v>
      </c>
      <c r="K254">
        <v>1.6253112620000001</v>
      </c>
      <c r="L254" s="2">
        <v>-9.3840999999999994E-2</v>
      </c>
      <c r="M254" s="2">
        <v>-3.3279999999999998E-3</v>
      </c>
      <c r="N254" s="2">
        <v>-1.341E-2</v>
      </c>
      <c r="O254" s="2">
        <v>-2.0409E-2</v>
      </c>
      <c r="P254" s="2">
        <v>1.97E-3</v>
      </c>
    </row>
    <row r="255" spans="1:16" x14ac:dyDescent="0.3">
      <c r="A255" s="1">
        <v>7702</v>
      </c>
      <c r="B255">
        <v>7.11</v>
      </c>
      <c r="C255">
        <v>0.50580000000000003</v>
      </c>
      <c r="D255">
        <v>0.75749999999999995</v>
      </c>
      <c r="E255">
        <v>19</v>
      </c>
      <c r="F255">
        <v>5.09</v>
      </c>
      <c r="G255">
        <v>1.9615022440000001</v>
      </c>
      <c r="H255">
        <v>-0.68161394500000005</v>
      </c>
      <c r="I255">
        <v>-0.277731742</v>
      </c>
      <c r="J255">
        <v>2.9444389790000001</v>
      </c>
      <c r="K255">
        <v>1.627277831</v>
      </c>
      <c r="L255" s="2">
        <v>4.3110000000000002E-2</v>
      </c>
      <c r="M255" s="2">
        <v>-8.2690000000000003E-3</v>
      </c>
      <c r="N255" s="2">
        <v>-5.4587999999999998E-2</v>
      </c>
      <c r="O255" s="2">
        <v>-2.0833999999999998E-2</v>
      </c>
      <c r="P255" s="2">
        <v>1.967E-3</v>
      </c>
    </row>
    <row r="256" spans="1:16" x14ac:dyDescent="0.3">
      <c r="A256" s="1">
        <v>7730</v>
      </c>
      <c r="B256">
        <v>7.06</v>
      </c>
      <c r="C256">
        <v>0.50170000000000003</v>
      </c>
      <c r="D256">
        <v>0.71499999999999997</v>
      </c>
      <c r="E256">
        <v>18.399999999999999</v>
      </c>
      <c r="F256">
        <v>5.0242000000000004</v>
      </c>
      <c r="G256">
        <v>1.9544450520000001</v>
      </c>
      <c r="H256">
        <v>-0.68975294700000001</v>
      </c>
      <c r="I256">
        <v>-0.33547273599999999</v>
      </c>
      <c r="J256">
        <v>2.9123506649999999</v>
      </c>
      <c r="K256">
        <v>1.614259603</v>
      </c>
      <c r="L256" s="2">
        <v>-7.0569999999999999E-3</v>
      </c>
      <c r="M256" s="2">
        <v>-8.1390000000000004E-3</v>
      </c>
      <c r="N256" s="2">
        <v>-5.7741000000000001E-2</v>
      </c>
      <c r="O256" s="2">
        <v>-3.2087999999999998E-2</v>
      </c>
      <c r="P256" s="2">
        <v>-1.3018E-2</v>
      </c>
    </row>
    <row r="257" spans="1:16" x14ac:dyDescent="0.3">
      <c r="A257" s="1">
        <v>7761</v>
      </c>
      <c r="B257">
        <v>6.88</v>
      </c>
      <c r="C257">
        <v>0.4975</v>
      </c>
      <c r="D257">
        <v>0.67249999999999999</v>
      </c>
      <c r="E257">
        <v>18.3</v>
      </c>
      <c r="F257">
        <v>4.9583000000000004</v>
      </c>
      <c r="G257">
        <v>1.9286186519999999</v>
      </c>
      <c r="H257">
        <v>-0.69815972199999998</v>
      </c>
      <c r="I257">
        <v>-0.39675316799999999</v>
      </c>
      <c r="J257">
        <v>2.90690106</v>
      </c>
      <c r="K257">
        <v>1.6010696630000001</v>
      </c>
      <c r="L257" s="2">
        <v>-2.5826000000000002E-2</v>
      </c>
      <c r="M257" s="2">
        <v>-8.4069999999999995E-3</v>
      </c>
      <c r="N257" s="2">
        <v>-6.1280000000000001E-2</v>
      </c>
      <c r="O257" s="2">
        <v>-5.45E-3</v>
      </c>
      <c r="P257" s="2">
        <v>-1.319E-2</v>
      </c>
    </row>
    <row r="258" spans="1:16" x14ac:dyDescent="0.3">
      <c r="A258" s="1">
        <v>7791</v>
      </c>
      <c r="B258">
        <v>6.91</v>
      </c>
      <c r="C258">
        <v>0.49330000000000002</v>
      </c>
      <c r="D258">
        <v>0.63</v>
      </c>
      <c r="E258">
        <v>18.100000000000001</v>
      </c>
      <c r="F258">
        <v>4.8925000000000001</v>
      </c>
      <c r="G258">
        <v>1.9329696380000001</v>
      </c>
      <c r="H258">
        <v>-0.70663777100000003</v>
      </c>
      <c r="I258">
        <v>-0.46203546000000001</v>
      </c>
      <c r="J258">
        <v>2.8959119379999998</v>
      </c>
      <c r="K258">
        <v>1.58770342</v>
      </c>
      <c r="L258" s="2">
        <v>4.3509999999999998E-3</v>
      </c>
      <c r="M258" s="2">
        <v>-8.4779999999999994E-3</v>
      </c>
      <c r="N258" s="2">
        <v>-6.5282000000000007E-2</v>
      </c>
      <c r="O258" s="2">
        <v>-1.0989000000000001E-2</v>
      </c>
      <c r="P258" s="2">
        <v>-1.3365999999999999E-2</v>
      </c>
    </row>
    <row r="259" spans="1:16" x14ac:dyDescent="0.3">
      <c r="A259" s="1">
        <v>7822</v>
      </c>
      <c r="B259">
        <v>7.12</v>
      </c>
      <c r="C259">
        <v>0.48920000000000002</v>
      </c>
      <c r="D259">
        <v>0.58750000000000002</v>
      </c>
      <c r="E259">
        <v>17.7</v>
      </c>
      <c r="F259">
        <v>4.8266999999999998</v>
      </c>
      <c r="G259">
        <v>1.962907725</v>
      </c>
      <c r="H259">
        <v>-0.71498387500000005</v>
      </c>
      <c r="I259">
        <v>-0.53187903299999995</v>
      </c>
      <c r="J259">
        <v>2.8735646400000001</v>
      </c>
      <c r="K259">
        <v>1.574156098</v>
      </c>
      <c r="L259" s="2">
        <v>2.9937999999999999E-2</v>
      </c>
      <c r="M259" s="2">
        <v>-8.3459999999999993E-3</v>
      </c>
      <c r="N259" s="2">
        <v>-6.9844000000000003E-2</v>
      </c>
      <c r="O259" s="2">
        <v>-2.2346999999999999E-2</v>
      </c>
      <c r="P259" s="2">
        <v>-1.3547E-2</v>
      </c>
    </row>
    <row r="260" spans="1:16" x14ac:dyDescent="0.3">
      <c r="A260" s="1">
        <v>7852</v>
      </c>
      <c r="B260">
        <v>6.55</v>
      </c>
      <c r="C260">
        <v>0.48499999999999999</v>
      </c>
      <c r="D260">
        <v>0.54500000000000004</v>
      </c>
      <c r="E260">
        <v>17.600000000000001</v>
      </c>
      <c r="F260">
        <v>4.7607999999999997</v>
      </c>
      <c r="G260">
        <v>1.8794650500000001</v>
      </c>
      <c r="H260">
        <v>-0.72360638799999999</v>
      </c>
      <c r="I260">
        <v>-0.60696948399999995</v>
      </c>
      <c r="J260">
        <v>2.8678989019999999</v>
      </c>
      <c r="K260">
        <v>1.5604227230000001</v>
      </c>
      <c r="L260" s="2">
        <v>-8.3443000000000003E-2</v>
      </c>
      <c r="M260" s="2">
        <v>-8.6230000000000005E-3</v>
      </c>
      <c r="N260" s="2">
        <v>-7.5090000000000004E-2</v>
      </c>
      <c r="O260" s="2">
        <v>-5.666E-3</v>
      </c>
      <c r="P260" s="2">
        <v>-1.3733E-2</v>
      </c>
    </row>
    <row r="261" spans="1:16" x14ac:dyDescent="0.3">
      <c r="A261" s="1">
        <v>7883</v>
      </c>
      <c r="B261">
        <v>6.53</v>
      </c>
      <c r="C261">
        <v>0.48080000000000001</v>
      </c>
      <c r="D261">
        <v>0.50249999999999995</v>
      </c>
      <c r="E261">
        <v>17.7</v>
      </c>
      <c r="F261">
        <v>4.6950000000000003</v>
      </c>
      <c r="G261">
        <v>1.8764069430000001</v>
      </c>
      <c r="H261">
        <v>-0.73230389600000001</v>
      </c>
      <c r="I261">
        <v>-0.68815963899999999</v>
      </c>
      <c r="J261">
        <v>2.8735646400000001</v>
      </c>
      <c r="K261">
        <v>1.546498113</v>
      </c>
      <c r="L261" s="2">
        <v>-3.058E-3</v>
      </c>
      <c r="M261" s="2">
        <v>-8.6979999999999991E-3</v>
      </c>
      <c r="N261" s="2">
        <v>-8.1189999999999998E-2</v>
      </c>
      <c r="O261" s="2">
        <v>5.666E-3</v>
      </c>
      <c r="P261" s="2">
        <v>-1.3925E-2</v>
      </c>
    </row>
    <row r="262" spans="1:16" x14ac:dyDescent="0.3">
      <c r="A262" s="1">
        <v>7914</v>
      </c>
      <c r="B262">
        <v>6.45</v>
      </c>
      <c r="C262">
        <v>0.47670000000000001</v>
      </c>
      <c r="D262">
        <v>0.46</v>
      </c>
      <c r="E262">
        <v>17.7</v>
      </c>
      <c r="F262">
        <v>4.6292</v>
      </c>
      <c r="G262">
        <v>1.8640801309999999</v>
      </c>
      <c r="H262">
        <v>-0.74086791699999999</v>
      </c>
      <c r="I262">
        <v>-0.776528789</v>
      </c>
      <c r="J262">
        <v>2.8735646400000001</v>
      </c>
      <c r="K262">
        <v>1.5323768659999999</v>
      </c>
      <c r="L262" s="2">
        <v>-1.2326999999999999E-2</v>
      </c>
      <c r="M262" s="2">
        <v>-8.5640000000000004E-3</v>
      </c>
      <c r="N262" s="2">
        <v>-8.8369000000000003E-2</v>
      </c>
      <c r="O262" s="2">
        <v>0</v>
      </c>
      <c r="P262" s="2">
        <v>-1.4121E-2</v>
      </c>
    </row>
    <row r="263" spans="1:16" x14ac:dyDescent="0.3">
      <c r="A263" s="1">
        <v>7944</v>
      </c>
      <c r="B263">
        <v>6.61</v>
      </c>
      <c r="C263">
        <v>0.47249999999999998</v>
      </c>
      <c r="D263">
        <v>0.41749999999999998</v>
      </c>
      <c r="E263">
        <v>17.5</v>
      </c>
      <c r="F263">
        <v>4.5632999999999999</v>
      </c>
      <c r="G263">
        <v>1.8885836540000001</v>
      </c>
      <c r="H263">
        <v>-0.74971753200000002</v>
      </c>
      <c r="I263">
        <v>-0.87347073500000005</v>
      </c>
      <c r="J263">
        <v>2.8622008810000001</v>
      </c>
      <c r="K263">
        <v>1.5180533510000001</v>
      </c>
      <c r="L263" s="2">
        <v>2.4504000000000001E-2</v>
      </c>
      <c r="M263" s="2">
        <v>-8.8500000000000002E-3</v>
      </c>
      <c r="N263" s="2">
        <v>-9.6942E-2</v>
      </c>
      <c r="O263" s="2">
        <v>-1.1364000000000001E-2</v>
      </c>
      <c r="P263" s="2">
        <v>-1.4324E-2</v>
      </c>
    </row>
    <row r="264" spans="1:16" x14ac:dyDescent="0.3">
      <c r="A264" s="1">
        <v>7975</v>
      </c>
      <c r="B264">
        <v>6.7</v>
      </c>
      <c r="C264">
        <v>0.46829999999999999</v>
      </c>
      <c r="D264">
        <v>0.375</v>
      </c>
      <c r="E264">
        <v>17.5</v>
      </c>
      <c r="F264">
        <v>4.4974999999999996</v>
      </c>
      <c r="G264">
        <v>1.902107526</v>
      </c>
      <c r="H264">
        <v>-0.75864616299999998</v>
      </c>
      <c r="I264">
        <v>-0.98082925300000001</v>
      </c>
      <c r="J264">
        <v>2.8622008810000001</v>
      </c>
      <c r="K264">
        <v>1.5035216870000001</v>
      </c>
      <c r="L264" s="2">
        <v>1.3524E-2</v>
      </c>
      <c r="M264" s="2">
        <v>-8.9289999999999994E-3</v>
      </c>
      <c r="N264" s="2">
        <v>-0.107359</v>
      </c>
      <c r="O264" s="2">
        <v>0</v>
      </c>
      <c r="P264" s="2">
        <v>-1.4532E-2</v>
      </c>
    </row>
    <row r="265" spans="1:16" x14ac:dyDescent="0.3">
      <c r="A265" s="1">
        <v>8005</v>
      </c>
      <c r="B265">
        <v>7.06</v>
      </c>
      <c r="C265">
        <v>0.4642</v>
      </c>
      <c r="D265">
        <v>0.33250000000000002</v>
      </c>
      <c r="E265">
        <v>17.399999999999999</v>
      </c>
      <c r="F265">
        <v>4.4317000000000002</v>
      </c>
      <c r="G265">
        <v>1.9544450520000001</v>
      </c>
      <c r="H265">
        <v>-0.76743978499999999</v>
      </c>
      <c r="I265">
        <v>-1.1011154190000001</v>
      </c>
      <c r="J265">
        <v>2.856470206</v>
      </c>
      <c r="K265">
        <v>1.488775736</v>
      </c>
      <c r="L265" s="2">
        <v>5.2338000000000003E-2</v>
      </c>
      <c r="M265" s="2">
        <v>-8.7939999999999997E-3</v>
      </c>
      <c r="N265" s="2">
        <v>-0.120286</v>
      </c>
      <c r="O265" s="2">
        <v>-5.731E-3</v>
      </c>
      <c r="P265" s="2">
        <v>-1.4746E-2</v>
      </c>
    </row>
    <row r="266" spans="1:16" x14ac:dyDescent="0.3">
      <c r="A266" s="1">
        <v>8036</v>
      </c>
      <c r="B266">
        <v>7.31</v>
      </c>
      <c r="C266">
        <v>0.46</v>
      </c>
      <c r="D266">
        <v>0.28999999999999998</v>
      </c>
      <c r="E266">
        <v>17.3</v>
      </c>
      <c r="F266">
        <v>4.3658000000000001</v>
      </c>
      <c r="G266">
        <v>1.9892432739999999</v>
      </c>
      <c r="H266">
        <v>-0.776528789</v>
      </c>
      <c r="I266">
        <v>-1.2378743560000001</v>
      </c>
      <c r="J266">
        <v>2.850706502</v>
      </c>
      <c r="K266">
        <v>1.473809084</v>
      </c>
      <c r="L266" s="2">
        <v>3.4798000000000003E-2</v>
      </c>
      <c r="M266" s="2">
        <v>-9.0889999999999999E-3</v>
      </c>
      <c r="N266" s="2">
        <v>-0.13675899999999999</v>
      </c>
      <c r="O266" s="2">
        <v>-5.764E-3</v>
      </c>
      <c r="P266" s="2">
        <v>-1.4966999999999999E-2</v>
      </c>
    </row>
    <row r="267" spans="1:16" x14ac:dyDescent="0.3">
      <c r="A267" s="1">
        <v>8067</v>
      </c>
      <c r="B267">
        <v>7.3</v>
      </c>
      <c r="C267">
        <v>0.4642</v>
      </c>
      <c r="D267">
        <v>0.32329999999999998</v>
      </c>
      <c r="E267">
        <v>16.899999999999999</v>
      </c>
      <c r="F267">
        <v>4.3</v>
      </c>
      <c r="G267">
        <v>1.9878743480000001</v>
      </c>
      <c r="H267">
        <v>-0.76743978499999999</v>
      </c>
      <c r="I267">
        <v>-1.129174594</v>
      </c>
      <c r="J267">
        <v>2.8273136220000001</v>
      </c>
      <c r="K267">
        <v>1.4586150229999999</v>
      </c>
      <c r="L267" s="2">
        <v>-1.369E-3</v>
      </c>
      <c r="M267" s="2">
        <v>9.0889999999999999E-3</v>
      </c>
      <c r="N267" s="2">
        <v>0.1087</v>
      </c>
      <c r="O267" s="2">
        <v>-2.3393000000000001E-2</v>
      </c>
      <c r="P267" s="2">
        <v>-1.5193999999999999E-2</v>
      </c>
    </row>
    <row r="268" spans="1:16" x14ac:dyDescent="0.3">
      <c r="A268" s="1">
        <v>8095</v>
      </c>
      <c r="B268">
        <v>7.46</v>
      </c>
      <c r="C268">
        <v>0.46829999999999999</v>
      </c>
      <c r="D268">
        <v>0.35670000000000002</v>
      </c>
      <c r="E268">
        <v>16.899999999999999</v>
      </c>
      <c r="F268">
        <v>4.3049999999999997</v>
      </c>
      <c r="G268">
        <v>2.0095554139999998</v>
      </c>
      <c r="H268">
        <v>-0.75864616299999998</v>
      </c>
      <c r="I268">
        <v>-1.030860187</v>
      </c>
      <c r="J268">
        <v>2.8273136220000001</v>
      </c>
      <c r="K268">
        <v>1.459777138</v>
      </c>
      <c r="L268" s="2">
        <v>2.1680999999999999E-2</v>
      </c>
      <c r="M268" s="2">
        <v>8.7939999999999997E-3</v>
      </c>
      <c r="N268" s="2">
        <v>9.8313999999999999E-2</v>
      </c>
      <c r="O268" s="2">
        <v>0</v>
      </c>
      <c r="P268" s="2">
        <v>1.1620000000000001E-3</v>
      </c>
    </row>
    <row r="269" spans="1:16" x14ac:dyDescent="0.3">
      <c r="A269" s="1">
        <v>8126</v>
      </c>
      <c r="B269">
        <v>7.74</v>
      </c>
      <c r="C269">
        <v>0.47249999999999998</v>
      </c>
      <c r="D269">
        <v>0.39</v>
      </c>
      <c r="E269">
        <v>16.7</v>
      </c>
      <c r="F269">
        <v>4.3099999999999996</v>
      </c>
      <c r="G269">
        <v>2.046401688</v>
      </c>
      <c r="H269">
        <v>-0.74971753200000002</v>
      </c>
      <c r="I269">
        <v>-0.94160854000000005</v>
      </c>
      <c r="J269">
        <v>2.8154087190000001</v>
      </c>
      <c r="K269">
        <v>1.4609379039999999</v>
      </c>
      <c r="L269" s="2">
        <v>3.6845999999999997E-2</v>
      </c>
      <c r="M269" s="2">
        <v>8.9289999999999994E-3</v>
      </c>
      <c r="N269" s="2">
        <v>8.9251999999999998E-2</v>
      </c>
      <c r="O269" s="2">
        <v>-1.1905000000000001E-2</v>
      </c>
      <c r="P269" s="2">
        <v>1.1609999999999999E-3</v>
      </c>
    </row>
    <row r="270" spans="1:16" x14ac:dyDescent="0.3">
      <c r="A270" s="1">
        <v>8156</v>
      </c>
      <c r="B270">
        <v>8.2100000000000009</v>
      </c>
      <c r="C270">
        <v>0.47670000000000001</v>
      </c>
      <c r="D270">
        <v>0.42330000000000001</v>
      </c>
      <c r="E270">
        <v>16.7</v>
      </c>
      <c r="F270">
        <v>4.3150000000000004</v>
      </c>
      <c r="G270">
        <v>2.1053529229999999</v>
      </c>
      <c r="H270">
        <v>-0.74086791699999999</v>
      </c>
      <c r="I270">
        <v>-0.85967413100000001</v>
      </c>
      <c r="J270">
        <v>2.8154087190000001</v>
      </c>
      <c r="K270">
        <v>1.462097325</v>
      </c>
      <c r="L270" s="2">
        <v>5.8951000000000003E-2</v>
      </c>
      <c r="M270" s="2">
        <v>8.8500000000000002E-3</v>
      </c>
      <c r="N270" s="2">
        <v>8.1934000000000007E-2</v>
      </c>
      <c r="O270" s="2">
        <v>0</v>
      </c>
      <c r="P270" s="2">
        <v>1.1590000000000001E-3</v>
      </c>
    </row>
    <row r="271" spans="1:16" x14ac:dyDescent="0.3">
      <c r="A271" s="1">
        <v>8187</v>
      </c>
      <c r="B271">
        <v>8.5299999999999994</v>
      </c>
      <c r="C271">
        <v>0.48080000000000001</v>
      </c>
      <c r="D271">
        <v>0.45669999999999999</v>
      </c>
      <c r="E271">
        <v>16.7</v>
      </c>
      <c r="F271">
        <v>4.32</v>
      </c>
      <c r="G271">
        <v>2.1435893620000002</v>
      </c>
      <c r="H271">
        <v>-0.73230389600000001</v>
      </c>
      <c r="I271">
        <v>-0.78372855900000005</v>
      </c>
      <c r="J271">
        <v>2.8154087190000001</v>
      </c>
      <c r="K271">
        <v>1.4632554019999999</v>
      </c>
      <c r="L271" s="2">
        <v>3.8235999999999999E-2</v>
      </c>
      <c r="M271" s="2">
        <v>8.5640000000000004E-3</v>
      </c>
      <c r="N271" s="2">
        <v>7.5946E-2</v>
      </c>
      <c r="O271" s="2">
        <v>0</v>
      </c>
      <c r="P271" s="2">
        <v>1.158E-3</v>
      </c>
    </row>
    <row r="272" spans="1:16" x14ac:dyDescent="0.3">
      <c r="A272" s="1">
        <v>8217</v>
      </c>
      <c r="B272">
        <v>8.4499999999999993</v>
      </c>
      <c r="C272">
        <v>0.48499999999999999</v>
      </c>
      <c r="D272">
        <v>0.49</v>
      </c>
      <c r="E272">
        <v>16.7</v>
      </c>
      <c r="F272">
        <v>4.3250000000000002</v>
      </c>
      <c r="G272">
        <v>2.1341664410000001</v>
      </c>
      <c r="H272">
        <v>-0.72360638799999999</v>
      </c>
      <c r="I272">
        <v>-0.71334988799999999</v>
      </c>
      <c r="J272">
        <v>2.8154087190000001</v>
      </c>
      <c r="K272">
        <v>1.4644121400000001</v>
      </c>
      <c r="L272" s="2">
        <v>-9.4230000000000008E-3</v>
      </c>
      <c r="M272" s="2">
        <v>8.6979999999999991E-3</v>
      </c>
      <c r="N272" s="2">
        <v>7.0378999999999997E-2</v>
      </c>
      <c r="O272" s="2">
        <v>0</v>
      </c>
      <c r="P272" s="2">
        <v>1.157E-3</v>
      </c>
    </row>
    <row r="273" spans="1:16" x14ac:dyDescent="0.3">
      <c r="A273" s="1">
        <v>8248</v>
      </c>
      <c r="B273">
        <v>8.51</v>
      </c>
      <c r="C273">
        <v>0.48920000000000002</v>
      </c>
      <c r="D273">
        <v>0.52329999999999999</v>
      </c>
      <c r="E273">
        <v>16.8</v>
      </c>
      <c r="F273">
        <v>4.33</v>
      </c>
      <c r="G273">
        <v>2.1412419429999998</v>
      </c>
      <c r="H273">
        <v>-0.71498387500000005</v>
      </c>
      <c r="I273">
        <v>-0.64760036600000004</v>
      </c>
      <c r="J273">
        <v>2.8213788860000002</v>
      </c>
      <c r="K273">
        <v>1.4655675420000001</v>
      </c>
      <c r="L273" s="2">
        <v>7.0759999999999998E-3</v>
      </c>
      <c r="M273" s="2">
        <v>8.6230000000000005E-3</v>
      </c>
      <c r="N273" s="2">
        <v>6.5750000000000003E-2</v>
      </c>
      <c r="O273" s="2">
        <v>5.9699999999999996E-3</v>
      </c>
      <c r="P273" s="2">
        <v>1.155E-3</v>
      </c>
    </row>
    <row r="274" spans="1:16" x14ac:dyDescent="0.3">
      <c r="A274" s="1">
        <v>8279</v>
      </c>
      <c r="B274">
        <v>8.83</v>
      </c>
      <c r="C274">
        <v>0.49330000000000002</v>
      </c>
      <c r="D274">
        <v>0.55669999999999997</v>
      </c>
      <c r="E274">
        <v>16.600000000000001</v>
      </c>
      <c r="F274">
        <v>4.335</v>
      </c>
      <c r="G274">
        <v>2.1781550150000002</v>
      </c>
      <c r="H274">
        <v>-0.70663777100000003</v>
      </c>
      <c r="I274">
        <v>-0.58572878399999995</v>
      </c>
      <c r="J274">
        <v>2.8094026950000002</v>
      </c>
      <c r="K274">
        <v>1.46672161</v>
      </c>
      <c r="L274" s="2">
        <v>3.6913000000000001E-2</v>
      </c>
      <c r="M274" s="2">
        <v>8.3459999999999993E-3</v>
      </c>
      <c r="N274" s="2">
        <v>6.1872000000000003E-2</v>
      </c>
      <c r="O274" s="2">
        <v>-1.1976000000000001E-2</v>
      </c>
      <c r="P274" s="2">
        <v>1.1540000000000001E-3</v>
      </c>
    </row>
    <row r="275" spans="1:16" x14ac:dyDescent="0.3">
      <c r="A275" s="1">
        <v>8309</v>
      </c>
      <c r="B275">
        <v>9.06</v>
      </c>
      <c r="C275">
        <v>0.4975</v>
      </c>
      <c r="D275">
        <v>0.59</v>
      </c>
      <c r="E275">
        <v>16.600000000000001</v>
      </c>
      <c r="F275">
        <v>4.34</v>
      </c>
      <c r="G275">
        <v>2.2038691199999998</v>
      </c>
      <c r="H275">
        <v>-0.69815972199999998</v>
      </c>
      <c r="I275">
        <v>-0.52763274199999999</v>
      </c>
      <c r="J275">
        <v>2.8094026950000002</v>
      </c>
      <c r="K275">
        <v>1.4678743480000001</v>
      </c>
      <c r="L275" s="2">
        <v>2.5714000000000001E-2</v>
      </c>
      <c r="M275" s="2">
        <v>8.4779999999999994E-3</v>
      </c>
      <c r="N275" s="2">
        <v>5.8096000000000002E-2</v>
      </c>
      <c r="O275" s="2">
        <v>0</v>
      </c>
      <c r="P275" s="2">
        <v>1.1529999999999999E-3</v>
      </c>
    </row>
    <row r="276" spans="1:16" x14ac:dyDescent="0.3">
      <c r="A276" s="1">
        <v>8340</v>
      </c>
      <c r="B276">
        <v>9.26</v>
      </c>
      <c r="C276">
        <v>0.50170000000000003</v>
      </c>
      <c r="D276">
        <v>0.62329999999999997</v>
      </c>
      <c r="E276">
        <v>16.7</v>
      </c>
      <c r="F276">
        <v>4.3449999999999998</v>
      </c>
      <c r="G276">
        <v>2.225704049</v>
      </c>
      <c r="H276">
        <v>-0.68975294700000001</v>
      </c>
      <c r="I276">
        <v>-0.47272733500000003</v>
      </c>
      <c r="J276">
        <v>2.8154087190000001</v>
      </c>
      <c r="K276">
        <v>1.469025759</v>
      </c>
      <c r="L276" s="2">
        <v>2.1835E-2</v>
      </c>
      <c r="M276" s="2">
        <v>8.4069999999999995E-3</v>
      </c>
      <c r="N276" s="2">
        <v>5.4905000000000002E-2</v>
      </c>
      <c r="O276" s="2">
        <v>6.0060000000000001E-3</v>
      </c>
      <c r="P276" s="2">
        <v>1.1509999999999999E-3</v>
      </c>
    </row>
    <row r="277" spans="1:16" x14ac:dyDescent="0.3">
      <c r="A277" s="1">
        <v>8370</v>
      </c>
      <c r="B277">
        <v>8.8000000000000007</v>
      </c>
      <c r="C277">
        <v>0.50580000000000003</v>
      </c>
      <c r="D277">
        <v>0.65669999999999995</v>
      </c>
      <c r="E277">
        <v>16.8</v>
      </c>
      <c r="F277">
        <v>4.3499999999999996</v>
      </c>
      <c r="G277">
        <v>2.1747517209999998</v>
      </c>
      <c r="H277">
        <v>-0.68161394500000005</v>
      </c>
      <c r="I277">
        <v>-0.42052798600000002</v>
      </c>
      <c r="J277">
        <v>2.8213788860000002</v>
      </c>
      <c r="K277">
        <v>1.470175845</v>
      </c>
      <c r="L277" s="2">
        <v>-5.0951999999999997E-2</v>
      </c>
      <c r="M277" s="2">
        <v>8.1390000000000004E-3</v>
      </c>
      <c r="N277" s="2">
        <v>5.2199000000000002E-2</v>
      </c>
      <c r="O277" s="2">
        <v>5.9699999999999996E-3</v>
      </c>
      <c r="P277" s="2">
        <v>1.15E-3</v>
      </c>
    </row>
    <row r="278" spans="1:16" x14ac:dyDescent="0.3">
      <c r="A278" s="1">
        <v>8401</v>
      </c>
      <c r="B278">
        <v>8.7799999999999994</v>
      </c>
      <c r="C278">
        <v>0.51</v>
      </c>
      <c r="D278">
        <v>0.69</v>
      </c>
      <c r="E278">
        <v>16.899999999999999</v>
      </c>
      <c r="F278">
        <v>4.3550000000000004</v>
      </c>
      <c r="G278">
        <v>2.1724764080000001</v>
      </c>
      <c r="H278">
        <v>-0.67334455299999996</v>
      </c>
      <c r="I278">
        <v>-0.37106368099999998</v>
      </c>
      <c r="J278">
        <v>2.8273136220000001</v>
      </c>
      <c r="K278">
        <v>1.4713246099999999</v>
      </c>
      <c r="L278" s="2">
        <v>-2.2750000000000001E-3</v>
      </c>
      <c r="M278" s="2">
        <v>8.2690000000000003E-3</v>
      </c>
      <c r="N278" s="2">
        <v>4.9464000000000001E-2</v>
      </c>
      <c r="O278" s="2">
        <v>5.9350000000000002E-3</v>
      </c>
      <c r="P278" s="2">
        <v>1.1490000000000001E-3</v>
      </c>
    </row>
    <row r="279" spans="1:16" x14ac:dyDescent="0.3">
      <c r="A279" s="1">
        <v>8432</v>
      </c>
      <c r="B279">
        <v>8.9</v>
      </c>
      <c r="C279">
        <v>0.51170000000000004</v>
      </c>
      <c r="D279">
        <v>0.71419999999999995</v>
      </c>
      <c r="E279">
        <v>16.8</v>
      </c>
      <c r="F279">
        <v>4.3600000000000003</v>
      </c>
      <c r="G279">
        <v>2.1860512769999998</v>
      </c>
      <c r="H279">
        <v>-0.67001676300000002</v>
      </c>
      <c r="I279">
        <v>-0.33659224399999998</v>
      </c>
      <c r="J279">
        <v>2.8213788860000002</v>
      </c>
      <c r="K279">
        <v>1.4724720570000001</v>
      </c>
      <c r="L279" s="2">
        <v>1.3575E-2</v>
      </c>
      <c r="M279" s="2">
        <v>3.3279999999999998E-3</v>
      </c>
      <c r="N279" s="2">
        <v>3.4471000000000002E-2</v>
      </c>
      <c r="O279" s="2">
        <v>-5.9350000000000002E-3</v>
      </c>
      <c r="P279" s="2">
        <v>1.147E-3</v>
      </c>
    </row>
    <row r="280" spans="1:16" x14ac:dyDescent="0.3">
      <c r="A280" s="1">
        <v>8460</v>
      </c>
      <c r="B280">
        <v>9.2799999999999994</v>
      </c>
      <c r="C280">
        <v>0.51329999999999998</v>
      </c>
      <c r="D280">
        <v>0.73829999999999996</v>
      </c>
      <c r="E280">
        <v>16.8</v>
      </c>
      <c r="F280">
        <v>4.335</v>
      </c>
      <c r="G280">
        <v>2.2278615469999998</v>
      </c>
      <c r="H280">
        <v>-0.66689480899999998</v>
      </c>
      <c r="I280">
        <v>-0.30340503299999999</v>
      </c>
      <c r="J280">
        <v>2.8213788860000002</v>
      </c>
      <c r="K280">
        <v>1.46672161</v>
      </c>
      <c r="L280" s="2">
        <v>4.181E-2</v>
      </c>
      <c r="M280" s="2">
        <v>3.1220000000000002E-3</v>
      </c>
      <c r="N280" s="2">
        <v>3.3187000000000001E-2</v>
      </c>
      <c r="O280" s="2">
        <v>0</v>
      </c>
      <c r="P280" s="2">
        <v>-5.7499999999999999E-3</v>
      </c>
    </row>
    <row r="281" spans="1:16" x14ac:dyDescent="0.3">
      <c r="A281" s="1">
        <v>8491</v>
      </c>
      <c r="B281">
        <v>9.43</v>
      </c>
      <c r="C281">
        <v>0.51500000000000001</v>
      </c>
      <c r="D281">
        <v>0.76249999999999996</v>
      </c>
      <c r="E281">
        <v>16.8</v>
      </c>
      <c r="F281">
        <v>4.3099999999999996</v>
      </c>
      <c r="G281">
        <v>2.2438960969999999</v>
      </c>
      <c r="H281">
        <v>-0.66358837800000003</v>
      </c>
      <c r="I281">
        <v>-0.27115277100000001</v>
      </c>
      <c r="J281">
        <v>2.8213788860000002</v>
      </c>
      <c r="K281">
        <v>1.4609379039999999</v>
      </c>
      <c r="L281" s="2">
        <v>1.6035000000000001E-2</v>
      </c>
      <c r="M281" s="2">
        <v>3.3059999999999999E-3</v>
      </c>
      <c r="N281" s="2">
        <v>3.2252000000000003E-2</v>
      </c>
      <c r="O281" s="2">
        <v>0</v>
      </c>
      <c r="P281" s="2">
        <v>-5.7840000000000001E-3</v>
      </c>
    </row>
    <row r="282" spans="1:16" x14ac:dyDescent="0.3">
      <c r="A282" s="1">
        <v>8521</v>
      </c>
      <c r="B282">
        <v>9.1</v>
      </c>
      <c r="C282">
        <v>0.51670000000000005</v>
      </c>
      <c r="D282">
        <v>0.78669999999999995</v>
      </c>
      <c r="E282">
        <v>16.899999999999999</v>
      </c>
      <c r="F282">
        <v>4.2850000000000001</v>
      </c>
      <c r="G282">
        <v>2.2082744139999999</v>
      </c>
      <c r="H282">
        <v>-0.66029284399999999</v>
      </c>
      <c r="I282">
        <v>-0.23990829799999999</v>
      </c>
      <c r="J282">
        <v>2.8273136220000001</v>
      </c>
      <c r="K282">
        <v>1.4551205519999999</v>
      </c>
      <c r="L282" s="2">
        <v>-3.5622000000000001E-2</v>
      </c>
      <c r="M282" s="2">
        <v>3.2959999999999999E-3</v>
      </c>
      <c r="N282" s="2">
        <v>3.1244000000000001E-2</v>
      </c>
      <c r="O282" s="2">
        <v>5.9350000000000002E-3</v>
      </c>
      <c r="P282" s="2">
        <v>-5.8170000000000001E-3</v>
      </c>
    </row>
    <row r="283" spans="1:16" x14ac:dyDescent="0.3">
      <c r="A283" s="1">
        <v>8552</v>
      </c>
      <c r="B283">
        <v>8.67</v>
      </c>
      <c r="C283">
        <v>0.51829999999999998</v>
      </c>
      <c r="D283">
        <v>0.81079999999999997</v>
      </c>
      <c r="E283">
        <v>16.899999999999999</v>
      </c>
      <c r="F283">
        <v>4.26</v>
      </c>
      <c r="G283">
        <v>2.1598687910000001</v>
      </c>
      <c r="H283">
        <v>-0.65720105399999995</v>
      </c>
      <c r="I283">
        <v>-0.20973386399999999</v>
      </c>
      <c r="J283">
        <v>2.8273136220000001</v>
      </c>
      <c r="K283">
        <v>1.4492691600000001</v>
      </c>
      <c r="L283" s="2">
        <v>-4.8405999999999998E-2</v>
      </c>
      <c r="M283" s="2">
        <v>3.0920000000000001E-3</v>
      </c>
      <c r="N283" s="2">
        <v>3.0173999999999999E-2</v>
      </c>
      <c r="O283" s="2">
        <v>0</v>
      </c>
      <c r="P283" s="2">
        <v>-5.8510000000000003E-3</v>
      </c>
    </row>
    <row r="284" spans="1:16" x14ac:dyDescent="0.3">
      <c r="A284" s="1">
        <v>8582</v>
      </c>
      <c r="B284">
        <v>8.34</v>
      </c>
      <c r="C284">
        <v>0.52</v>
      </c>
      <c r="D284">
        <v>0.83499999999999996</v>
      </c>
      <c r="E284">
        <v>17</v>
      </c>
      <c r="F284">
        <v>4.2350000000000003</v>
      </c>
      <c r="G284">
        <v>2.121063216</v>
      </c>
      <c r="H284">
        <v>-0.65392646700000001</v>
      </c>
      <c r="I284">
        <v>-0.180323554</v>
      </c>
      <c r="J284">
        <v>2.8332133439999998</v>
      </c>
      <c r="K284">
        <v>1.4433833279999999</v>
      </c>
      <c r="L284" s="2">
        <v>-3.8806E-2</v>
      </c>
      <c r="M284" s="2">
        <v>3.2750000000000001E-3</v>
      </c>
      <c r="N284" s="2">
        <v>2.9409999999999999E-2</v>
      </c>
      <c r="O284" s="2">
        <v>5.8999999999999999E-3</v>
      </c>
      <c r="P284" s="2">
        <v>-5.8859999999999997E-3</v>
      </c>
    </row>
    <row r="285" spans="1:16" x14ac:dyDescent="0.3">
      <c r="A285" s="1">
        <v>8613</v>
      </c>
      <c r="B285">
        <v>8.06</v>
      </c>
      <c r="C285">
        <v>0.52170000000000005</v>
      </c>
      <c r="D285">
        <v>0.85919999999999996</v>
      </c>
      <c r="E285">
        <v>17.2</v>
      </c>
      <c r="F285">
        <v>4.21</v>
      </c>
      <c r="G285">
        <v>2.0869135569999999</v>
      </c>
      <c r="H285">
        <v>-0.65066256899999997</v>
      </c>
      <c r="I285">
        <v>-0.15175355500000001</v>
      </c>
      <c r="J285">
        <v>2.8449093840000002</v>
      </c>
      <c r="K285">
        <v>1.4374626479999999</v>
      </c>
      <c r="L285" s="2">
        <v>-3.415E-2</v>
      </c>
      <c r="M285" s="2">
        <v>3.264E-3</v>
      </c>
      <c r="N285" s="2">
        <v>2.8570000000000002E-2</v>
      </c>
      <c r="O285" s="2">
        <v>1.1696E-2</v>
      </c>
      <c r="P285" s="2">
        <v>-5.921E-3</v>
      </c>
    </row>
    <row r="286" spans="1:16" x14ac:dyDescent="0.3">
      <c r="A286" s="1">
        <v>8644</v>
      </c>
      <c r="B286">
        <v>8.1</v>
      </c>
      <c r="C286">
        <v>0.52329999999999999</v>
      </c>
      <c r="D286">
        <v>0.88329999999999997</v>
      </c>
      <c r="E286">
        <v>17.100000000000001</v>
      </c>
      <c r="F286">
        <v>4.1849999999999996</v>
      </c>
      <c r="G286">
        <v>2.091864062</v>
      </c>
      <c r="H286">
        <v>-0.64760036600000004</v>
      </c>
      <c r="I286">
        <v>-0.124090385</v>
      </c>
      <c r="J286">
        <v>2.839078464</v>
      </c>
      <c r="K286">
        <v>1.431506704</v>
      </c>
      <c r="L286" s="2">
        <v>4.9509999999999997E-3</v>
      </c>
      <c r="M286" s="2">
        <v>3.0620000000000001E-3</v>
      </c>
      <c r="N286" s="2">
        <v>2.7663E-2</v>
      </c>
      <c r="O286" s="2">
        <v>-5.8310000000000002E-3</v>
      </c>
      <c r="P286" s="2">
        <v>-5.9560000000000004E-3</v>
      </c>
    </row>
    <row r="287" spans="1:16" x14ac:dyDescent="0.3">
      <c r="A287" s="1">
        <v>8674</v>
      </c>
      <c r="B287">
        <v>8.15</v>
      </c>
      <c r="C287">
        <v>0.52500000000000002</v>
      </c>
      <c r="D287">
        <v>0.90749999999999997</v>
      </c>
      <c r="E287">
        <v>17.2</v>
      </c>
      <c r="F287">
        <v>4.16</v>
      </c>
      <c r="G287">
        <v>2.0980179269999999</v>
      </c>
      <c r="H287">
        <v>-0.64435701599999995</v>
      </c>
      <c r="I287">
        <v>-9.7061712999999994E-2</v>
      </c>
      <c r="J287">
        <v>2.8449093840000002</v>
      </c>
      <c r="K287">
        <v>1.425515074</v>
      </c>
      <c r="L287" s="2">
        <v>6.1539999999999997E-3</v>
      </c>
      <c r="M287" s="2">
        <v>3.2429999999999998E-3</v>
      </c>
      <c r="N287" s="2">
        <v>2.7029000000000001E-2</v>
      </c>
      <c r="O287" s="2">
        <v>5.8310000000000002E-3</v>
      </c>
      <c r="P287" s="2">
        <v>-5.9919999999999999E-3</v>
      </c>
    </row>
    <row r="288" spans="1:16" x14ac:dyDescent="0.3">
      <c r="A288" s="1">
        <v>8705</v>
      </c>
      <c r="B288">
        <v>8.0299999999999994</v>
      </c>
      <c r="C288">
        <v>0.52669999999999995</v>
      </c>
      <c r="D288">
        <v>0.93169999999999997</v>
      </c>
      <c r="E288">
        <v>17.3</v>
      </c>
      <c r="F288">
        <v>4.1349999999999998</v>
      </c>
      <c r="G288">
        <v>2.0831845279999999</v>
      </c>
      <c r="H288">
        <v>-0.64112415199999995</v>
      </c>
      <c r="I288">
        <v>-7.0744404999999996E-2</v>
      </c>
      <c r="J288">
        <v>2.850706502</v>
      </c>
      <c r="K288">
        <v>1.419487328</v>
      </c>
      <c r="L288" s="2">
        <v>-1.4833000000000001E-2</v>
      </c>
      <c r="M288" s="2">
        <v>3.2330000000000002E-3</v>
      </c>
      <c r="N288" s="2">
        <v>2.6317E-2</v>
      </c>
      <c r="O288" s="2">
        <v>5.7970000000000001E-3</v>
      </c>
      <c r="P288" s="2">
        <v>-6.0280000000000004E-3</v>
      </c>
    </row>
    <row r="289" spans="1:16" x14ac:dyDescent="0.3">
      <c r="A289" s="1">
        <v>8735</v>
      </c>
      <c r="B289">
        <v>8.27</v>
      </c>
      <c r="C289">
        <v>0.52829999999999999</v>
      </c>
      <c r="D289">
        <v>0.95579999999999998</v>
      </c>
      <c r="E289">
        <v>17.3</v>
      </c>
      <c r="F289">
        <v>4.1100000000000003</v>
      </c>
      <c r="G289">
        <v>2.1126345089999998</v>
      </c>
      <c r="H289">
        <v>-0.638090975</v>
      </c>
      <c r="I289">
        <v>-4.5206593000000003E-2</v>
      </c>
      <c r="J289">
        <v>2.850706502</v>
      </c>
      <c r="K289">
        <v>1.4134230290000001</v>
      </c>
      <c r="L289" s="2">
        <v>2.945E-2</v>
      </c>
      <c r="M289" s="2">
        <v>3.0330000000000001E-3</v>
      </c>
      <c r="N289" s="2">
        <v>2.5538000000000002E-2</v>
      </c>
      <c r="O289" s="2">
        <v>0</v>
      </c>
      <c r="P289" s="2">
        <v>-6.0639999999999999E-3</v>
      </c>
    </row>
    <row r="290" spans="1:16" x14ac:dyDescent="0.3">
      <c r="A290" s="1">
        <v>8766</v>
      </c>
      <c r="B290">
        <v>8.5500000000000007</v>
      </c>
      <c r="C290">
        <v>0.53</v>
      </c>
      <c r="D290">
        <v>0.98</v>
      </c>
      <c r="E290">
        <v>17.3</v>
      </c>
      <c r="F290">
        <v>4.085</v>
      </c>
      <c r="G290">
        <v>2.1459312829999999</v>
      </c>
      <c r="H290">
        <v>-0.63487827200000002</v>
      </c>
      <c r="I290">
        <v>-2.0202707E-2</v>
      </c>
      <c r="J290">
        <v>2.850706502</v>
      </c>
      <c r="K290">
        <v>1.4073217280000001</v>
      </c>
      <c r="L290" s="2">
        <v>3.3297E-2</v>
      </c>
      <c r="M290" s="2">
        <v>3.2130000000000001E-3</v>
      </c>
      <c r="N290" s="2">
        <v>2.5003999999999998E-2</v>
      </c>
      <c r="O290" s="2">
        <v>0</v>
      </c>
      <c r="P290" s="2">
        <v>-6.1009999999999997E-3</v>
      </c>
    </row>
    <row r="291" spans="1:16" x14ac:dyDescent="0.3">
      <c r="A291" s="1">
        <v>8797</v>
      </c>
      <c r="B291">
        <v>8.83</v>
      </c>
      <c r="C291">
        <v>0.53169999999999995</v>
      </c>
      <c r="D291">
        <v>0.9758</v>
      </c>
      <c r="E291">
        <v>17.3</v>
      </c>
      <c r="F291">
        <v>4.0599999999999996</v>
      </c>
      <c r="G291">
        <v>2.1781550150000002</v>
      </c>
      <c r="H291">
        <v>-0.63167585800000003</v>
      </c>
      <c r="I291">
        <v>-2.4497631999999998E-2</v>
      </c>
      <c r="J291">
        <v>2.850706502</v>
      </c>
      <c r="K291">
        <v>1.4011829739999999</v>
      </c>
      <c r="L291" s="2">
        <v>3.2224000000000003E-2</v>
      </c>
      <c r="M291" s="2">
        <v>3.202E-3</v>
      </c>
      <c r="N291" s="2">
        <v>-4.2950000000000002E-3</v>
      </c>
      <c r="O291" s="2">
        <v>0</v>
      </c>
      <c r="P291" s="2">
        <v>-6.1390000000000004E-3</v>
      </c>
    </row>
    <row r="292" spans="1:16" x14ac:dyDescent="0.3">
      <c r="A292" s="1">
        <v>8826</v>
      </c>
      <c r="B292">
        <v>8.8699999999999992</v>
      </c>
      <c r="C292">
        <v>0.5333</v>
      </c>
      <c r="D292">
        <v>0.97170000000000001</v>
      </c>
      <c r="E292">
        <v>17.2</v>
      </c>
      <c r="F292">
        <v>4.0433000000000003</v>
      </c>
      <c r="G292">
        <v>2.1826747960000001</v>
      </c>
      <c r="H292">
        <v>-0.62867116099999998</v>
      </c>
      <c r="I292">
        <v>-2.8708164000000001E-2</v>
      </c>
      <c r="J292">
        <v>2.8449093840000002</v>
      </c>
      <c r="K292">
        <v>1.3970694340000001</v>
      </c>
      <c r="L292" s="2">
        <v>4.5199999999999997E-3</v>
      </c>
      <c r="M292" s="2">
        <v>3.0049999999999999E-3</v>
      </c>
      <c r="N292" s="2">
        <v>-4.2110000000000003E-3</v>
      </c>
      <c r="O292" s="2">
        <v>-5.7970000000000001E-3</v>
      </c>
      <c r="P292" s="2">
        <v>-4.1139999999999996E-3</v>
      </c>
    </row>
    <row r="293" spans="1:16" x14ac:dyDescent="0.3">
      <c r="A293" s="1">
        <v>8857</v>
      </c>
      <c r="B293">
        <v>8.6999999999999993</v>
      </c>
      <c r="C293">
        <v>0.53500000000000003</v>
      </c>
      <c r="D293">
        <v>0.96750000000000003</v>
      </c>
      <c r="E293">
        <v>17.100000000000001</v>
      </c>
      <c r="F293">
        <v>4.0266999999999999</v>
      </c>
      <c r="G293">
        <v>2.163323026</v>
      </c>
      <c r="H293">
        <v>-0.62548853199999999</v>
      </c>
      <c r="I293">
        <v>-3.3039854E-2</v>
      </c>
      <c r="J293">
        <v>2.839078464</v>
      </c>
      <c r="K293">
        <v>1.392938904</v>
      </c>
      <c r="L293" s="2">
        <v>-1.9352000000000001E-2</v>
      </c>
      <c r="M293" s="2">
        <v>3.1830000000000001E-3</v>
      </c>
      <c r="N293" s="2">
        <v>-4.3319999999999999E-3</v>
      </c>
      <c r="O293" s="2">
        <v>-5.8310000000000002E-3</v>
      </c>
      <c r="P293" s="2">
        <v>-4.1310000000000001E-3</v>
      </c>
    </row>
    <row r="294" spans="1:16" x14ac:dyDescent="0.3">
      <c r="A294" s="1">
        <v>8887</v>
      </c>
      <c r="B294">
        <v>8.5</v>
      </c>
      <c r="C294">
        <v>0.53669999999999995</v>
      </c>
      <c r="D294">
        <v>0.96330000000000005</v>
      </c>
      <c r="E294">
        <v>17</v>
      </c>
      <c r="F294">
        <v>4.01</v>
      </c>
      <c r="G294">
        <v>2.1400661630000002</v>
      </c>
      <c r="H294">
        <v>-0.62231599999999998</v>
      </c>
      <c r="I294">
        <v>-3.7390389000000003E-2</v>
      </c>
      <c r="J294">
        <v>2.8332133439999998</v>
      </c>
      <c r="K294">
        <v>1.3887912410000001</v>
      </c>
      <c r="L294" s="2">
        <v>-2.3257E-2</v>
      </c>
      <c r="M294" s="2">
        <v>3.173E-3</v>
      </c>
      <c r="N294" s="2">
        <v>-4.3509999999999998E-3</v>
      </c>
      <c r="O294" s="2">
        <v>-5.8650000000000004E-3</v>
      </c>
      <c r="P294" s="2">
        <v>-4.1479999999999998E-3</v>
      </c>
    </row>
    <row r="295" spans="1:16" x14ac:dyDescent="0.3">
      <c r="A295" s="1">
        <v>8918</v>
      </c>
      <c r="B295">
        <v>8.4700000000000006</v>
      </c>
      <c r="C295">
        <v>0.5383</v>
      </c>
      <c r="D295">
        <v>0.95920000000000005</v>
      </c>
      <c r="E295">
        <v>17</v>
      </c>
      <c r="F295">
        <v>3.9933000000000001</v>
      </c>
      <c r="G295">
        <v>2.136530509</v>
      </c>
      <c r="H295">
        <v>-0.61933925300000003</v>
      </c>
      <c r="I295">
        <v>-4.1655675000000003E-2</v>
      </c>
      <c r="J295">
        <v>2.8332133439999998</v>
      </c>
      <c r="K295">
        <v>1.384626304</v>
      </c>
      <c r="L295" s="2">
        <v>-3.5360000000000001E-3</v>
      </c>
      <c r="M295" s="2">
        <v>2.977E-3</v>
      </c>
      <c r="N295" s="2">
        <v>-4.2649999999999997E-3</v>
      </c>
      <c r="O295" s="2">
        <v>0</v>
      </c>
      <c r="P295" s="2">
        <v>-4.1650000000000003E-3</v>
      </c>
    </row>
    <row r="296" spans="1:16" x14ac:dyDescent="0.3">
      <c r="A296" s="1">
        <v>8948</v>
      </c>
      <c r="B296">
        <v>8.6300000000000008</v>
      </c>
      <c r="C296">
        <v>0.54</v>
      </c>
      <c r="D296">
        <v>0.95499999999999996</v>
      </c>
      <c r="E296">
        <v>17</v>
      </c>
      <c r="F296">
        <v>3.9767000000000001</v>
      </c>
      <c r="G296">
        <v>2.1552445050000002</v>
      </c>
      <c r="H296">
        <v>-0.61618613899999997</v>
      </c>
      <c r="I296">
        <v>-4.6043938999999999E-2</v>
      </c>
      <c r="J296">
        <v>2.8332133439999998</v>
      </c>
      <c r="K296">
        <v>1.3804439470000001</v>
      </c>
      <c r="L296" s="2">
        <v>1.8714000000000001E-2</v>
      </c>
      <c r="M296" s="2">
        <v>3.153E-3</v>
      </c>
      <c r="N296" s="2">
        <v>-4.3880000000000004E-3</v>
      </c>
      <c r="O296" s="2">
        <v>0</v>
      </c>
      <c r="P296" s="2">
        <v>-4.182E-3</v>
      </c>
    </row>
    <row r="297" spans="1:16" x14ac:dyDescent="0.3">
      <c r="A297" s="1">
        <v>8979</v>
      </c>
      <c r="B297">
        <v>9.0299999999999994</v>
      </c>
      <c r="C297">
        <v>0.54169999999999996</v>
      </c>
      <c r="D297">
        <v>0.95079999999999998</v>
      </c>
      <c r="E297">
        <v>17.100000000000001</v>
      </c>
      <c r="F297">
        <v>3.96</v>
      </c>
      <c r="G297">
        <v>2.2005523669999998</v>
      </c>
      <c r="H297">
        <v>-0.61304293600000004</v>
      </c>
      <c r="I297">
        <v>-5.0451543000000001E-2</v>
      </c>
      <c r="J297">
        <v>2.839078464</v>
      </c>
      <c r="K297">
        <v>1.3762440250000001</v>
      </c>
      <c r="L297" s="2">
        <v>4.5308000000000001E-2</v>
      </c>
      <c r="M297" s="2">
        <v>3.143E-3</v>
      </c>
      <c r="N297" s="2">
        <v>-4.4079999999999996E-3</v>
      </c>
      <c r="O297" s="2">
        <v>5.8650000000000004E-3</v>
      </c>
      <c r="P297" s="2">
        <v>-4.1999999999999997E-3</v>
      </c>
    </row>
    <row r="298" spans="1:16" x14ac:dyDescent="0.3">
      <c r="A298" s="1">
        <v>9010</v>
      </c>
      <c r="B298">
        <v>9.34</v>
      </c>
      <c r="C298">
        <v>0.54330000000000001</v>
      </c>
      <c r="D298">
        <v>0.94669999999999999</v>
      </c>
      <c r="E298">
        <v>17</v>
      </c>
      <c r="F298">
        <v>3.9432999999999998</v>
      </c>
      <c r="G298">
        <v>2.2343062520000001</v>
      </c>
      <c r="H298">
        <v>-0.61009362499999997</v>
      </c>
      <c r="I298">
        <v>-5.4773026000000002E-2</v>
      </c>
      <c r="J298">
        <v>2.8332133439999998</v>
      </c>
      <c r="K298">
        <v>1.372026389</v>
      </c>
      <c r="L298" s="2">
        <v>3.3753999999999999E-2</v>
      </c>
      <c r="M298" s="2">
        <v>2.9489999999999998E-3</v>
      </c>
      <c r="N298" s="2">
        <v>-4.3210000000000002E-3</v>
      </c>
      <c r="O298" s="2">
        <v>-5.8650000000000004E-3</v>
      </c>
      <c r="P298" s="2">
        <v>-4.2180000000000004E-3</v>
      </c>
    </row>
    <row r="299" spans="1:16" x14ac:dyDescent="0.3">
      <c r="A299" s="1">
        <v>9040</v>
      </c>
      <c r="B299">
        <v>9.25</v>
      </c>
      <c r="C299">
        <v>0.54500000000000004</v>
      </c>
      <c r="D299">
        <v>0.9425</v>
      </c>
      <c r="E299">
        <v>17.100000000000001</v>
      </c>
      <c r="F299">
        <v>3.9266999999999999</v>
      </c>
      <c r="G299">
        <v>2.2246235520000002</v>
      </c>
      <c r="H299">
        <v>-0.60696948399999995</v>
      </c>
      <c r="I299">
        <v>-5.9219359999999999E-2</v>
      </c>
      <c r="J299">
        <v>2.839078464</v>
      </c>
      <c r="K299">
        <v>1.36779089</v>
      </c>
      <c r="L299" s="2">
        <v>-9.6830000000000006E-3</v>
      </c>
      <c r="M299" s="2">
        <v>3.124E-3</v>
      </c>
      <c r="N299" s="2">
        <v>-4.4460000000000003E-3</v>
      </c>
      <c r="O299" s="2">
        <v>5.8650000000000004E-3</v>
      </c>
      <c r="P299" s="2">
        <v>-4.235E-3</v>
      </c>
    </row>
    <row r="300" spans="1:16" x14ac:dyDescent="0.3">
      <c r="A300" s="1">
        <v>9071</v>
      </c>
      <c r="B300">
        <v>9.1300000000000008</v>
      </c>
      <c r="C300">
        <v>0.54669999999999996</v>
      </c>
      <c r="D300">
        <v>0.93830000000000002</v>
      </c>
      <c r="E300">
        <v>17.2</v>
      </c>
      <c r="F300">
        <v>3.91</v>
      </c>
      <c r="G300">
        <v>2.211565695</v>
      </c>
      <c r="H300">
        <v>-0.60385507299999996</v>
      </c>
      <c r="I300">
        <v>-6.3685552000000006E-2</v>
      </c>
      <c r="J300">
        <v>2.8449093840000002</v>
      </c>
      <c r="K300">
        <v>1.3635373740000001</v>
      </c>
      <c r="L300" s="2">
        <v>-1.3058E-2</v>
      </c>
      <c r="M300" s="2">
        <v>3.114E-3</v>
      </c>
      <c r="N300" s="2">
        <v>-4.4660000000000004E-3</v>
      </c>
      <c r="O300" s="2">
        <v>5.8310000000000002E-3</v>
      </c>
      <c r="P300" s="2">
        <v>-4.254E-3</v>
      </c>
    </row>
    <row r="301" spans="1:16" x14ac:dyDescent="0.3">
      <c r="A301" s="1">
        <v>9101</v>
      </c>
      <c r="B301">
        <v>9.64</v>
      </c>
      <c r="C301">
        <v>0.54830000000000001</v>
      </c>
      <c r="D301">
        <v>0.93420000000000003</v>
      </c>
      <c r="E301">
        <v>17.2</v>
      </c>
      <c r="F301">
        <v>3.8933</v>
      </c>
      <c r="G301">
        <v>2.2659211090000002</v>
      </c>
      <c r="H301">
        <v>-0.60093269699999996</v>
      </c>
      <c r="I301">
        <v>-6.8064731000000003E-2</v>
      </c>
      <c r="J301">
        <v>2.8449093840000002</v>
      </c>
      <c r="K301">
        <v>1.3592656890000001</v>
      </c>
      <c r="L301" s="2">
        <v>5.4355000000000001E-2</v>
      </c>
      <c r="M301" s="2">
        <v>2.9220000000000001E-3</v>
      </c>
      <c r="N301" s="2">
        <v>-4.3790000000000001E-3</v>
      </c>
      <c r="O301" s="2">
        <v>0</v>
      </c>
      <c r="P301" s="2">
        <v>-4.2719999999999998E-3</v>
      </c>
    </row>
    <row r="302" spans="1:16" x14ac:dyDescent="0.3">
      <c r="A302" s="1">
        <v>9132</v>
      </c>
      <c r="B302">
        <v>10.16</v>
      </c>
      <c r="C302">
        <v>0.55000000000000004</v>
      </c>
      <c r="D302">
        <v>0.93</v>
      </c>
      <c r="E302">
        <v>17.3</v>
      </c>
      <c r="F302">
        <v>3.8767</v>
      </c>
      <c r="G302">
        <v>2.3184584419999998</v>
      </c>
      <c r="H302">
        <v>-0.59783700100000003</v>
      </c>
      <c r="I302">
        <v>-7.2570693000000006E-2</v>
      </c>
      <c r="J302">
        <v>2.850706502</v>
      </c>
      <c r="K302">
        <v>1.354975678</v>
      </c>
      <c r="L302" s="2">
        <v>5.2537E-2</v>
      </c>
      <c r="M302" s="2">
        <v>3.0959999999999998E-3</v>
      </c>
      <c r="N302" s="2">
        <v>-4.5059999999999996E-3</v>
      </c>
      <c r="O302" s="2">
        <v>5.7970000000000001E-3</v>
      </c>
      <c r="P302" s="2">
        <v>-4.2900000000000004E-3</v>
      </c>
    </row>
    <row r="303" spans="1:16" x14ac:dyDescent="0.3">
      <c r="A303" s="1">
        <v>9163</v>
      </c>
      <c r="B303">
        <v>10.58</v>
      </c>
      <c r="C303">
        <v>0.55420000000000003</v>
      </c>
      <c r="D303">
        <v>0.95669999999999999</v>
      </c>
      <c r="E303">
        <v>17.3</v>
      </c>
      <c r="F303">
        <v>3.86</v>
      </c>
      <c r="G303">
        <v>2.3589654260000001</v>
      </c>
      <c r="H303">
        <v>-0.59022964700000002</v>
      </c>
      <c r="I303">
        <v>-4.4265416000000002E-2</v>
      </c>
      <c r="J303">
        <v>2.850706502</v>
      </c>
      <c r="K303">
        <v>1.3506671830000001</v>
      </c>
      <c r="L303" s="2">
        <v>4.0507000000000001E-2</v>
      </c>
      <c r="M303" s="2">
        <v>7.607E-3</v>
      </c>
      <c r="N303" s="2">
        <v>2.8305E-2</v>
      </c>
      <c r="O303" s="2">
        <v>0</v>
      </c>
      <c r="P303" s="2">
        <v>-4.3080000000000002E-3</v>
      </c>
    </row>
    <row r="304" spans="1:16" x14ac:dyDescent="0.3">
      <c r="A304" s="1">
        <v>9191</v>
      </c>
      <c r="B304">
        <v>10.67</v>
      </c>
      <c r="C304">
        <v>0.55830000000000002</v>
      </c>
      <c r="D304">
        <v>0.98329999999999995</v>
      </c>
      <c r="E304">
        <v>17.2</v>
      </c>
      <c r="F304">
        <v>3.8450000000000002</v>
      </c>
      <c r="G304">
        <v>2.3674360650000001</v>
      </c>
      <c r="H304">
        <v>-0.58285882700000002</v>
      </c>
      <c r="I304">
        <v>-1.6841017E-2</v>
      </c>
      <c r="J304">
        <v>2.8449093840000002</v>
      </c>
      <c r="K304">
        <v>1.3467736029999999</v>
      </c>
      <c r="L304" s="2">
        <v>8.4709999999999994E-3</v>
      </c>
      <c r="M304" s="2">
        <v>7.3709999999999999E-3</v>
      </c>
      <c r="N304" s="2">
        <v>2.7424E-2</v>
      </c>
      <c r="O304" s="2">
        <v>-5.7970000000000001E-3</v>
      </c>
      <c r="P304" s="2">
        <v>-3.8939999999999999E-3</v>
      </c>
    </row>
    <row r="305" spans="1:16" x14ac:dyDescent="0.3">
      <c r="A305" s="1">
        <v>9222</v>
      </c>
      <c r="B305">
        <v>10.39</v>
      </c>
      <c r="C305">
        <v>0.5625</v>
      </c>
      <c r="D305">
        <v>1.01</v>
      </c>
      <c r="E305">
        <v>17.3</v>
      </c>
      <c r="F305">
        <v>3.83</v>
      </c>
      <c r="G305">
        <v>2.340843805</v>
      </c>
      <c r="H305">
        <v>-0.57536414499999999</v>
      </c>
      <c r="I305">
        <v>9.9503309999999998E-3</v>
      </c>
      <c r="J305">
        <v>2.850706502</v>
      </c>
      <c r="K305">
        <v>1.3428648030000001</v>
      </c>
      <c r="L305" s="2">
        <v>-2.6592000000000001E-2</v>
      </c>
      <c r="M305" s="2">
        <v>7.4949999999999999E-3</v>
      </c>
      <c r="N305" s="2">
        <v>2.6790999999999999E-2</v>
      </c>
      <c r="O305" s="2">
        <v>5.7970000000000001E-3</v>
      </c>
      <c r="P305" s="2">
        <v>-3.9090000000000001E-3</v>
      </c>
    </row>
    <row r="306" spans="1:16" x14ac:dyDescent="0.3">
      <c r="A306" s="1">
        <v>9252</v>
      </c>
      <c r="B306">
        <v>10.28</v>
      </c>
      <c r="C306">
        <v>0.56669999999999998</v>
      </c>
      <c r="D306">
        <v>1.0369999999999999</v>
      </c>
      <c r="E306">
        <v>17.2</v>
      </c>
      <c r="F306">
        <v>3.8149999999999999</v>
      </c>
      <c r="G306">
        <v>2.3302002599999998</v>
      </c>
      <c r="H306">
        <v>-0.56792521600000001</v>
      </c>
      <c r="I306">
        <v>3.6331928999999999E-2</v>
      </c>
      <c r="J306">
        <v>2.8449093840000002</v>
      </c>
      <c r="K306">
        <v>1.338940665</v>
      </c>
      <c r="L306" s="2">
        <v>-1.0644000000000001E-2</v>
      </c>
      <c r="M306" s="2">
        <v>7.4390000000000003E-3</v>
      </c>
      <c r="N306" s="2">
        <v>2.6381999999999999E-2</v>
      </c>
      <c r="O306" s="2">
        <v>-5.7970000000000001E-3</v>
      </c>
      <c r="P306" s="2">
        <v>-3.9240000000000004E-3</v>
      </c>
    </row>
    <row r="307" spans="1:16" x14ac:dyDescent="0.3">
      <c r="A307" s="1">
        <v>9283</v>
      </c>
      <c r="B307">
        <v>10.61</v>
      </c>
      <c r="C307">
        <v>0.57079999999999997</v>
      </c>
      <c r="D307">
        <v>1.0629999999999999</v>
      </c>
      <c r="E307">
        <v>17.3</v>
      </c>
      <c r="F307">
        <v>3.8</v>
      </c>
      <c r="G307">
        <v>2.3617969529999998</v>
      </c>
      <c r="H307">
        <v>-0.56071639299999998</v>
      </c>
      <c r="I307">
        <v>6.1095099E-2</v>
      </c>
      <c r="J307">
        <v>2.850706502</v>
      </c>
      <c r="K307">
        <v>1.3350010670000001</v>
      </c>
      <c r="L307" s="2">
        <v>3.1597E-2</v>
      </c>
      <c r="M307" s="2">
        <v>7.2090000000000001E-3</v>
      </c>
      <c r="N307" s="2">
        <v>2.4763E-2</v>
      </c>
      <c r="O307" s="2">
        <v>5.7970000000000001E-3</v>
      </c>
      <c r="P307" s="2">
        <v>-3.9399999999999999E-3</v>
      </c>
    </row>
    <row r="308" spans="1:16" x14ac:dyDescent="0.3">
      <c r="A308" s="1">
        <v>9313</v>
      </c>
      <c r="B308">
        <v>10.8</v>
      </c>
      <c r="C308">
        <v>0.57499999999999996</v>
      </c>
      <c r="D308">
        <v>1.0900000000000001</v>
      </c>
      <c r="E308">
        <v>17.5</v>
      </c>
      <c r="F308">
        <v>3.7850000000000001</v>
      </c>
      <c r="G308">
        <v>2.3795461339999999</v>
      </c>
      <c r="H308">
        <v>-0.55338523799999995</v>
      </c>
      <c r="I308">
        <v>8.6177695999999998E-2</v>
      </c>
      <c r="J308">
        <v>2.8622008810000001</v>
      </c>
      <c r="K308">
        <v>1.3310458869999999</v>
      </c>
      <c r="L308" s="2">
        <v>1.7749000000000001E-2</v>
      </c>
      <c r="M308" s="2">
        <v>7.3309999999999998E-3</v>
      </c>
      <c r="N308" s="2">
        <v>2.5083000000000001E-2</v>
      </c>
      <c r="O308" s="2">
        <v>1.1494000000000001E-2</v>
      </c>
      <c r="P308" s="2">
        <v>-3.9550000000000002E-3</v>
      </c>
    </row>
    <row r="309" spans="1:16" x14ac:dyDescent="0.3">
      <c r="A309" s="1">
        <v>9344</v>
      </c>
      <c r="B309">
        <v>11.1</v>
      </c>
      <c r="C309">
        <v>0.57920000000000005</v>
      </c>
      <c r="D309">
        <v>1.117</v>
      </c>
      <c r="E309">
        <v>17.7</v>
      </c>
      <c r="F309">
        <v>3.77</v>
      </c>
      <c r="G309">
        <v>2.4069451079999999</v>
      </c>
      <c r="H309">
        <v>-0.54610743799999995</v>
      </c>
      <c r="I309">
        <v>0.11064652</v>
      </c>
      <c r="J309">
        <v>2.8735646400000001</v>
      </c>
      <c r="K309">
        <v>1.3270750010000001</v>
      </c>
      <c r="L309" s="2">
        <v>2.7399E-2</v>
      </c>
      <c r="M309" s="2">
        <v>7.2779999999999997E-3</v>
      </c>
      <c r="N309" s="2">
        <v>2.4469000000000001E-2</v>
      </c>
      <c r="O309" s="2">
        <v>1.1364000000000001E-2</v>
      </c>
      <c r="P309" s="2">
        <v>-3.9709999999999997E-3</v>
      </c>
    </row>
    <row r="310" spans="1:16" x14ac:dyDescent="0.3">
      <c r="A310" s="1">
        <v>9375</v>
      </c>
      <c r="B310">
        <v>11.25</v>
      </c>
      <c r="C310">
        <v>0.58330000000000004</v>
      </c>
      <c r="D310">
        <v>1.143</v>
      </c>
      <c r="E310">
        <v>17.7</v>
      </c>
      <c r="F310">
        <v>3.7549999999999999</v>
      </c>
      <c r="G310">
        <v>2.4203681289999999</v>
      </c>
      <c r="H310">
        <v>-0.53905364499999997</v>
      </c>
      <c r="I310">
        <v>0.13365638499999999</v>
      </c>
      <c r="J310">
        <v>2.8735646400000001</v>
      </c>
      <c r="K310">
        <v>1.3230882850000001</v>
      </c>
      <c r="L310" s="2">
        <v>1.3422999999999999E-2</v>
      </c>
      <c r="M310" s="2">
        <v>7.0540000000000004E-3</v>
      </c>
      <c r="N310" s="2">
        <v>2.3009999999999999E-2</v>
      </c>
      <c r="O310" s="2">
        <v>0</v>
      </c>
      <c r="P310" s="2">
        <v>-3.9870000000000001E-3</v>
      </c>
    </row>
    <row r="311" spans="1:16" x14ac:dyDescent="0.3">
      <c r="A311" s="1">
        <v>9405</v>
      </c>
      <c r="B311">
        <v>11.51</v>
      </c>
      <c r="C311">
        <v>0.58750000000000002</v>
      </c>
      <c r="D311">
        <v>1.17</v>
      </c>
      <c r="E311">
        <v>17.7</v>
      </c>
      <c r="F311">
        <v>3.74</v>
      </c>
      <c r="G311">
        <v>2.4432162229999999</v>
      </c>
      <c r="H311">
        <v>-0.53187903299999995</v>
      </c>
      <c r="I311">
        <v>0.157003749</v>
      </c>
      <c r="J311">
        <v>2.8735646400000001</v>
      </c>
      <c r="K311">
        <v>1.319085611</v>
      </c>
      <c r="L311" s="2">
        <v>2.2848E-2</v>
      </c>
      <c r="M311" s="2">
        <v>7.175E-3</v>
      </c>
      <c r="N311" s="2">
        <v>2.3347E-2</v>
      </c>
      <c r="O311" s="2">
        <v>0</v>
      </c>
      <c r="P311" s="2">
        <v>-4.0029999999999996E-3</v>
      </c>
    </row>
    <row r="312" spans="1:16" x14ac:dyDescent="0.3">
      <c r="A312" s="1">
        <v>9436</v>
      </c>
      <c r="B312">
        <v>11.89</v>
      </c>
      <c r="C312">
        <v>0.5917</v>
      </c>
      <c r="D312">
        <v>1.1970000000000001</v>
      </c>
      <c r="E312">
        <v>17.7</v>
      </c>
      <c r="F312">
        <v>3.7250000000000001</v>
      </c>
      <c r="G312">
        <v>2.475697711</v>
      </c>
      <c r="H312">
        <v>-0.524755529</v>
      </c>
      <c r="I312">
        <v>0.179818427</v>
      </c>
      <c r="J312">
        <v>2.8735646400000001</v>
      </c>
      <c r="K312">
        <v>1.315066852</v>
      </c>
      <c r="L312" s="2">
        <v>3.2481000000000003E-2</v>
      </c>
      <c r="M312" s="2">
        <v>7.1240000000000001E-3</v>
      </c>
      <c r="N312" s="2">
        <v>2.2814999999999998E-2</v>
      </c>
      <c r="O312" s="2">
        <v>0</v>
      </c>
      <c r="P312" s="2">
        <v>-4.019E-3</v>
      </c>
    </row>
    <row r="313" spans="1:16" x14ac:dyDescent="0.3">
      <c r="A313" s="1">
        <v>9466</v>
      </c>
      <c r="B313">
        <v>12.26</v>
      </c>
      <c r="C313">
        <v>0.5958</v>
      </c>
      <c r="D313">
        <v>1.2230000000000001</v>
      </c>
      <c r="E313">
        <v>18</v>
      </c>
      <c r="F313">
        <v>3.71</v>
      </c>
      <c r="G313">
        <v>2.5063419310000001</v>
      </c>
      <c r="H313">
        <v>-0.51785023900000005</v>
      </c>
      <c r="I313">
        <v>0.20130685700000001</v>
      </c>
      <c r="J313">
        <v>2.8903717580000001</v>
      </c>
      <c r="K313">
        <v>1.311031877</v>
      </c>
      <c r="L313" s="2">
        <v>3.0644000000000001E-2</v>
      </c>
      <c r="M313" s="2">
        <v>6.9049999999999997E-3</v>
      </c>
      <c r="N313" s="2">
        <v>2.1488E-2</v>
      </c>
      <c r="O313" s="2">
        <v>1.6806999999999999E-2</v>
      </c>
      <c r="P313" s="2">
        <v>-4.0350000000000004E-3</v>
      </c>
    </row>
    <row r="314" spans="1:16" x14ac:dyDescent="0.3">
      <c r="A314" s="1">
        <v>9497</v>
      </c>
      <c r="B314">
        <v>12.46</v>
      </c>
      <c r="C314">
        <v>0.6</v>
      </c>
      <c r="D314">
        <v>1.25</v>
      </c>
      <c r="E314">
        <v>17.899999999999999</v>
      </c>
      <c r="F314">
        <v>3.6949999999999998</v>
      </c>
      <c r="G314">
        <v>2.5225235129999999</v>
      </c>
      <c r="H314">
        <v>-0.51082562399999998</v>
      </c>
      <c r="I314">
        <v>0.223143551</v>
      </c>
      <c r="J314">
        <v>2.8848007130000002</v>
      </c>
      <c r="K314">
        <v>1.3069805539999999</v>
      </c>
      <c r="L314" s="2">
        <v>1.6181999999999998E-2</v>
      </c>
      <c r="M314" s="2">
        <v>7.025E-3</v>
      </c>
      <c r="N314" s="2">
        <v>2.1836999999999999E-2</v>
      </c>
      <c r="O314" s="2">
        <v>-5.5710000000000004E-3</v>
      </c>
      <c r="P314" s="2">
        <v>-4.0509999999999999E-3</v>
      </c>
    </row>
    <row r="315" spans="1:16" x14ac:dyDescent="0.3">
      <c r="A315" s="1">
        <v>9528</v>
      </c>
      <c r="B315">
        <v>12.65</v>
      </c>
      <c r="C315">
        <v>0.60750000000000004</v>
      </c>
      <c r="D315">
        <v>1.2490000000000001</v>
      </c>
      <c r="E315">
        <v>17.899999999999999</v>
      </c>
      <c r="F315">
        <v>3.68</v>
      </c>
      <c r="G315">
        <v>2.5376572149999999</v>
      </c>
      <c r="H315">
        <v>-0.49840310399999999</v>
      </c>
      <c r="I315">
        <v>0.222343231</v>
      </c>
      <c r="J315">
        <v>2.8848007130000002</v>
      </c>
      <c r="K315">
        <v>1.3029127519999999</v>
      </c>
      <c r="L315" s="2">
        <v>1.5134E-2</v>
      </c>
      <c r="M315" s="2">
        <v>1.2423E-2</v>
      </c>
      <c r="N315" s="2">
        <v>-8.0000000000000004E-4</v>
      </c>
      <c r="O315" s="2">
        <v>0</v>
      </c>
      <c r="P315" s="2">
        <v>-4.0679999999999996E-3</v>
      </c>
    </row>
    <row r="316" spans="1:16" x14ac:dyDescent="0.3">
      <c r="A316" s="1">
        <v>9556</v>
      </c>
      <c r="B316">
        <v>12.67</v>
      </c>
      <c r="C316">
        <v>0.61499999999999999</v>
      </c>
      <c r="D316">
        <v>1.248</v>
      </c>
      <c r="E316">
        <v>17.899999999999999</v>
      </c>
      <c r="F316">
        <v>3.6516999999999999</v>
      </c>
      <c r="G316">
        <v>2.5392369939999999</v>
      </c>
      <c r="H316">
        <v>-0.486133011</v>
      </c>
      <c r="I316">
        <v>0.22154227000000001</v>
      </c>
      <c r="J316">
        <v>2.8848007130000002</v>
      </c>
      <c r="K316">
        <v>1.2951836839999999</v>
      </c>
      <c r="L316" s="2">
        <v>1.58E-3</v>
      </c>
      <c r="M316" s="2">
        <v>1.227E-2</v>
      </c>
      <c r="N316" s="2">
        <v>-8.0099999999999995E-4</v>
      </c>
      <c r="O316" s="2">
        <v>0</v>
      </c>
      <c r="P316" s="2">
        <v>-7.7289999999999998E-3</v>
      </c>
    </row>
    <row r="317" spans="1:16" x14ac:dyDescent="0.3">
      <c r="A317" s="1">
        <v>9587</v>
      </c>
      <c r="B317">
        <v>11.81</v>
      </c>
      <c r="C317">
        <v>0.62250000000000005</v>
      </c>
      <c r="D317">
        <v>1.248</v>
      </c>
      <c r="E317">
        <v>17.8</v>
      </c>
      <c r="F317">
        <v>3.6233</v>
      </c>
      <c r="G317">
        <v>2.46894663</v>
      </c>
      <c r="H317">
        <v>-0.47401165099999998</v>
      </c>
      <c r="I317">
        <v>0.22154227000000001</v>
      </c>
      <c r="J317">
        <v>2.8791984570000002</v>
      </c>
      <c r="K317">
        <v>1.287394412</v>
      </c>
      <c r="L317" s="2">
        <v>-7.0290000000000005E-2</v>
      </c>
      <c r="M317" s="2">
        <v>1.2121E-2</v>
      </c>
      <c r="N317" s="2">
        <v>0</v>
      </c>
      <c r="O317" s="2">
        <v>-5.6020000000000002E-3</v>
      </c>
      <c r="P317" s="2">
        <v>-7.7889999999999999E-3</v>
      </c>
    </row>
    <row r="318" spans="1:16" x14ac:dyDescent="0.3">
      <c r="A318" s="1">
        <v>9617</v>
      </c>
      <c r="B318">
        <v>11.48</v>
      </c>
      <c r="C318">
        <v>0.63</v>
      </c>
      <c r="D318">
        <v>1.2470000000000001</v>
      </c>
      <c r="E318">
        <v>17.899999999999999</v>
      </c>
      <c r="F318">
        <v>3.5950000000000002</v>
      </c>
      <c r="G318">
        <v>2.4406063910000002</v>
      </c>
      <c r="H318">
        <v>-0.46203546000000001</v>
      </c>
      <c r="I318">
        <v>0.220740667</v>
      </c>
      <c r="J318">
        <v>2.8848007130000002</v>
      </c>
      <c r="K318">
        <v>1.2795439909999999</v>
      </c>
      <c r="L318" s="2">
        <v>-2.8340000000000001E-2</v>
      </c>
      <c r="M318" s="2">
        <v>1.1976000000000001E-2</v>
      </c>
      <c r="N318" s="2">
        <v>-8.0199999999999998E-4</v>
      </c>
      <c r="O318" s="2">
        <v>5.6020000000000002E-3</v>
      </c>
      <c r="P318" s="2">
        <v>-7.8499999999999993E-3</v>
      </c>
    </row>
    <row r="319" spans="1:16" x14ac:dyDescent="0.3">
      <c r="A319" s="1">
        <v>9648</v>
      </c>
      <c r="B319">
        <v>11.56</v>
      </c>
      <c r="C319">
        <v>0.63749999999999996</v>
      </c>
      <c r="D319">
        <v>1.246</v>
      </c>
      <c r="E319">
        <v>17.8</v>
      </c>
      <c r="F319">
        <v>3.5667</v>
      </c>
      <c r="G319">
        <v>2.447550863</v>
      </c>
      <c r="H319">
        <v>-0.45020100200000002</v>
      </c>
      <c r="I319">
        <v>0.21993842</v>
      </c>
      <c r="J319">
        <v>2.8791984570000002</v>
      </c>
      <c r="K319">
        <v>1.2716314529999999</v>
      </c>
      <c r="L319" s="2">
        <v>6.9439999999999997E-3</v>
      </c>
      <c r="M319" s="2">
        <v>1.1834000000000001E-2</v>
      </c>
      <c r="N319" s="2">
        <v>-8.0199999999999998E-4</v>
      </c>
      <c r="O319" s="2">
        <v>-5.6020000000000002E-3</v>
      </c>
      <c r="P319" s="2">
        <v>-7.9129999999999999E-3</v>
      </c>
    </row>
    <row r="320" spans="1:16" x14ac:dyDescent="0.3">
      <c r="A320" s="1">
        <v>9678</v>
      </c>
      <c r="B320">
        <v>12.11</v>
      </c>
      <c r="C320">
        <v>0.64500000000000002</v>
      </c>
      <c r="D320">
        <v>1.2450000000000001</v>
      </c>
      <c r="E320">
        <v>17.7</v>
      </c>
      <c r="F320">
        <v>3.5383</v>
      </c>
      <c r="G320">
        <v>2.4940315580000001</v>
      </c>
      <c r="H320">
        <v>-0.438504962</v>
      </c>
      <c r="I320">
        <v>0.21913553</v>
      </c>
      <c r="J320">
        <v>2.8735646400000001</v>
      </c>
      <c r="K320">
        <v>1.263655806</v>
      </c>
      <c r="L320" s="2">
        <v>4.6481000000000001E-2</v>
      </c>
      <c r="M320" s="2">
        <v>1.1696E-2</v>
      </c>
      <c r="N320" s="2">
        <v>-8.03E-4</v>
      </c>
      <c r="O320" s="2">
        <v>-5.6340000000000001E-3</v>
      </c>
      <c r="P320" s="2">
        <v>-7.9760000000000005E-3</v>
      </c>
    </row>
    <row r="321" spans="1:16" x14ac:dyDescent="0.3">
      <c r="A321" s="1">
        <v>9709</v>
      </c>
      <c r="B321">
        <v>12.62</v>
      </c>
      <c r="C321">
        <v>0.65249999999999997</v>
      </c>
      <c r="D321">
        <v>1.244</v>
      </c>
      <c r="E321">
        <v>17.5</v>
      </c>
      <c r="F321">
        <v>3.51</v>
      </c>
      <c r="G321">
        <v>2.5352828569999999</v>
      </c>
      <c r="H321">
        <v>-0.42694414000000003</v>
      </c>
      <c r="I321">
        <v>0.218331994</v>
      </c>
      <c r="J321">
        <v>2.8622008810000001</v>
      </c>
      <c r="K321">
        <v>1.255616037</v>
      </c>
      <c r="L321" s="2">
        <v>4.1251000000000003E-2</v>
      </c>
      <c r="M321" s="2">
        <v>1.1561E-2</v>
      </c>
      <c r="N321" s="2">
        <v>-8.0400000000000003E-4</v>
      </c>
      <c r="O321" s="2">
        <v>-1.1364000000000001E-2</v>
      </c>
      <c r="P321" s="2">
        <v>-8.0400000000000003E-3</v>
      </c>
    </row>
    <row r="322" spans="1:16" x14ac:dyDescent="0.3">
      <c r="A322" s="1">
        <v>9740</v>
      </c>
      <c r="B322">
        <v>13.12</v>
      </c>
      <c r="C322">
        <v>0.66</v>
      </c>
      <c r="D322">
        <v>1.2430000000000001</v>
      </c>
      <c r="E322">
        <v>17.399999999999999</v>
      </c>
      <c r="F322">
        <v>3.4817</v>
      </c>
      <c r="G322">
        <v>2.5741377839999999</v>
      </c>
      <c r="H322">
        <v>-0.41551544400000001</v>
      </c>
      <c r="I322">
        <v>0.21752781299999999</v>
      </c>
      <c r="J322">
        <v>2.856470206</v>
      </c>
      <c r="K322">
        <v>1.2475111059999999</v>
      </c>
      <c r="L322" s="2">
        <v>3.8855000000000001E-2</v>
      </c>
      <c r="M322" s="2">
        <v>1.1429E-2</v>
      </c>
      <c r="N322" s="2">
        <v>-8.0400000000000003E-4</v>
      </c>
      <c r="O322" s="2">
        <v>-5.731E-3</v>
      </c>
      <c r="P322" s="2">
        <v>-8.1049999999999994E-3</v>
      </c>
    </row>
    <row r="323" spans="1:16" x14ac:dyDescent="0.3">
      <c r="A323" s="1">
        <v>9770</v>
      </c>
      <c r="B323">
        <v>13.32</v>
      </c>
      <c r="C323">
        <v>0.66749999999999998</v>
      </c>
      <c r="D323">
        <v>1.242</v>
      </c>
      <c r="E323">
        <v>17.5</v>
      </c>
      <c r="F323">
        <v>3.4533</v>
      </c>
      <c r="G323">
        <v>2.5892666649999998</v>
      </c>
      <c r="H323">
        <v>-0.40421588899999999</v>
      </c>
      <c r="I323">
        <v>0.21672298400000001</v>
      </c>
      <c r="J323">
        <v>2.8622008810000001</v>
      </c>
      <c r="K323">
        <v>1.239339948</v>
      </c>
      <c r="L323" s="2">
        <v>1.5129E-2</v>
      </c>
      <c r="M323" s="2">
        <v>1.1299999999999999E-2</v>
      </c>
      <c r="N323" s="2">
        <v>-8.0500000000000005E-4</v>
      </c>
      <c r="O323" s="2">
        <v>5.731E-3</v>
      </c>
      <c r="P323" s="2">
        <v>-8.1709999999999994E-3</v>
      </c>
    </row>
    <row r="324" spans="1:16" x14ac:dyDescent="0.3">
      <c r="A324" s="1">
        <v>9801</v>
      </c>
      <c r="B324">
        <v>13.02</v>
      </c>
      <c r="C324">
        <v>0.67500000000000004</v>
      </c>
      <c r="D324">
        <v>1.242</v>
      </c>
      <c r="E324">
        <v>17.600000000000001</v>
      </c>
      <c r="F324">
        <v>3.4249999999999998</v>
      </c>
      <c r="G324">
        <v>2.5664866370000001</v>
      </c>
      <c r="H324">
        <v>-0.39304258800000003</v>
      </c>
      <c r="I324">
        <v>0.21672298400000001</v>
      </c>
      <c r="J324">
        <v>2.8678989019999999</v>
      </c>
      <c r="K324">
        <v>1.231101472</v>
      </c>
      <c r="L324" s="2">
        <v>-2.2780000000000002E-2</v>
      </c>
      <c r="M324" s="2">
        <v>1.1173000000000001E-2</v>
      </c>
      <c r="N324" s="2">
        <v>0</v>
      </c>
      <c r="O324" s="2">
        <v>5.6979999999999999E-3</v>
      </c>
      <c r="P324" s="2">
        <v>-8.2380000000000005E-3</v>
      </c>
    </row>
    <row r="325" spans="1:16" x14ac:dyDescent="0.3">
      <c r="A325" s="1">
        <v>9831</v>
      </c>
      <c r="B325">
        <v>13.19</v>
      </c>
      <c r="C325">
        <v>0.6825</v>
      </c>
      <c r="D325">
        <v>1.2410000000000001</v>
      </c>
      <c r="E325">
        <v>17.7</v>
      </c>
      <c r="F325">
        <v>3.3967000000000001</v>
      </c>
      <c r="G325">
        <v>2.5794589669999999</v>
      </c>
      <c r="H325">
        <v>-0.38199275199999999</v>
      </c>
      <c r="I325">
        <v>0.21591750600000001</v>
      </c>
      <c r="J325">
        <v>2.8735646400000001</v>
      </c>
      <c r="K325">
        <v>1.222794559</v>
      </c>
      <c r="L325" s="2">
        <v>1.2971999999999999E-2</v>
      </c>
      <c r="M325" s="2">
        <v>1.1050000000000001E-2</v>
      </c>
      <c r="N325" s="2">
        <v>-8.0500000000000005E-4</v>
      </c>
      <c r="O325" s="2">
        <v>5.666E-3</v>
      </c>
      <c r="P325" s="2">
        <v>-8.3070000000000001E-3</v>
      </c>
    </row>
    <row r="326" spans="1:16" x14ac:dyDescent="0.3">
      <c r="A326" s="1">
        <v>9862</v>
      </c>
      <c r="B326">
        <v>13.49</v>
      </c>
      <c r="C326">
        <v>0.69</v>
      </c>
      <c r="D326">
        <v>1.24</v>
      </c>
      <c r="E326">
        <v>17.7</v>
      </c>
      <c r="F326">
        <v>3.3683000000000001</v>
      </c>
      <c r="G326">
        <v>2.6019486700000001</v>
      </c>
      <c r="H326">
        <v>-0.37106368099999998</v>
      </c>
      <c r="I326">
        <v>0.21511137999999999</v>
      </c>
      <c r="J326">
        <v>2.8735646400000001</v>
      </c>
      <c r="K326">
        <v>1.214418062</v>
      </c>
      <c r="L326" s="2">
        <v>2.249E-2</v>
      </c>
      <c r="M326" s="2">
        <v>1.0928999999999999E-2</v>
      </c>
      <c r="N326" s="2">
        <v>-8.0599999999999997E-4</v>
      </c>
      <c r="O326" s="2">
        <v>0</v>
      </c>
      <c r="P326" s="2">
        <v>-8.3759999999999998E-3</v>
      </c>
    </row>
    <row r="327" spans="1:16" x14ac:dyDescent="0.3">
      <c r="A327" s="1">
        <v>9893</v>
      </c>
      <c r="B327">
        <v>13.4</v>
      </c>
      <c r="C327">
        <v>0.69669999999999999</v>
      </c>
      <c r="D327">
        <v>1.2290000000000001</v>
      </c>
      <c r="E327">
        <v>17.5</v>
      </c>
      <c r="F327">
        <v>3.34</v>
      </c>
      <c r="G327">
        <v>2.595254707</v>
      </c>
      <c r="H327">
        <v>-0.36140037699999999</v>
      </c>
      <c r="I327">
        <v>0.206200831</v>
      </c>
      <c r="J327">
        <v>2.8622008810000001</v>
      </c>
      <c r="K327">
        <v>1.2059708069999999</v>
      </c>
      <c r="L327" s="2">
        <v>-6.6940000000000003E-3</v>
      </c>
      <c r="M327" s="2">
        <v>9.6629999999999997E-3</v>
      </c>
      <c r="N327" s="2">
        <v>-8.9110000000000005E-3</v>
      </c>
      <c r="O327" s="2">
        <v>-1.1364000000000001E-2</v>
      </c>
      <c r="P327" s="2">
        <v>-8.4469999999999996E-3</v>
      </c>
    </row>
    <row r="328" spans="1:16" x14ac:dyDescent="0.3">
      <c r="A328" s="1">
        <v>9921</v>
      </c>
      <c r="B328">
        <v>13.66</v>
      </c>
      <c r="C328">
        <v>0.70330000000000004</v>
      </c>
      <c r="D328">
        <v>1.218</v>
      </c>
      <c r="E328">
        <v>17.399999999999999</v>
      </c>
      <c r="F328">
        <v>3.3391999999999999</v>
      </c>
      <c r="G328">
        <v>2.614471854</v>
      </c>
      <c r="H328">
        <v>-0.35197173599999998</v>
      </c>
      <c r="I328">
        <v>0.19721016899999999</v>
      </c>
      <c r="J328">
        <v>2.856470206</v>
      </c>
      <c r="K328">
        <v>1.2057212749999999</v>
      </c>
      <c r="L328" s="2">
        <v>1.9217000000000001E-2</v>
      </c>
      <c r="M328" s="2">
        <v>9.4289999999999999E-3</v>
      </c>
      <c r="N328" s="2">
        <v>-8.9910000000000007E-3</v>
      </c>
      <c r="O328" s="2">
        <v>-5.731E-3</v>
      </c>
      <c r="P328" s="2">
        <v>-2.5000000000000001E-4</v>
      </c>
    </row>
    <row r="329" spans="1:16" x14ac:dyDescent="0.3">
      <c r="A329" s="1">
        <v>9952</v>
      </c>
      <c r="B329">
        <v>13.87</v>
      </c>
      <c r="C329">
        <v>0.71</v>
      </c>
      <c r="D329">
        <v>1.208</v>
      </c>
      <c r="E329">
        <v>17.3</v>
      </c>
      <c r="F329">
        <v>3.3382999999999998</v>
      </c>
      <c r="G329">
        <v>2.6297282339999999</v>
      </c>
      <c r="H329">
        <v>-0.34249030899999999</v>
      </c>
      <c r="I329">
        <v>0.1889661</v>
      </c>
      <c r="J329">
        <v>2.850706502</v>
      </c>
      <c r="K329">
        <v>1.20547168</v>
      </c>
      <c r="L329" s="2">
        <v>1.5256E-2</v>
      </c>
      <c r="M329" s="2">
        <v>9.4809999999999998E-3</v>
      </c>
      <c r="N329" s="2">
        <v>-8.2439999999999996E-3</v>
      </c>
      <c r="O329" s="2">
        <v>-5.764E-3</v>
      </c>
      <c r="P329" s="2">
        <v>-2.5000000000000001E-4</v>
      </c>
    </row>
    <row r="330" spans="1:16" x14ac:dyDescent="0.3">
      <c r="A330" s="1">
        <v>9982</v>
      </c>
      <c r="B330">
        <v>14.21</v>
      </c>
      <c r="C330">
        <v>0.7167</v>
      </c>
      <c r="D330">
        <v>1.1970000000000001</v>
      </c>
      <c r="E330">
        <v>17.3</v>
      </c>
      <c r="F330">
        <v>3.3374999999999999</v>
      </c>
      <c r="G330">
        <v>2.653945942</v>
      </c>
      <c r="H330">
        <v>-0.33309793599999998</v>
      </c>
      <c r="I330">
        <v>0.179818427</v>
      </c>
      <c r="J330">
        <v>2.850706502</v>
      </c>
      <c r="K330">
        <v>1.205222024</v>
      </c>
      <c r="L330" s="2">
        <v>2.4218E-2</v>
      </c>
      <c r="M330" s="2">
        <v>9.3919999999999993E-3</v>
      </c>
      <c r="N330" s="2">
        <v>-9.1479999999999999E-3</v>
      </c>
      <c r="O330" s="2">
        <v>0</v>
      </c>
      <c r="P330" s="2">
        <v>-2.5000000000000001E-4</v>
      </c>
    </row>
    <row r="331" spans="1:16" x14ac:dyDescent="0.3">
      <c r="A331" s="1">
        <v>10013</v>
      </c>
      <c r="B331">
        <v>14.7</v>
      </c>
      <c r="C331">
        <v>0.72330000000000005</v>
      </c>
      <c r="D331">
        <v>1.1859999999999999</v>
      </c>
      <c r="E331">
        <v>17.399999999999999</v>
      </c>
      <c r="F331">
        <v>3.3367</v>
      </c>
      <c r="G331">
        <v>2.6878474940000001</v>
      </c>
      <c r="H331">
        <v>-0.323931205</v>
      </c>
      <c r="I331">
        <v>0.170586301</v>
      </c>
      <c r="J331">
        <v>2.856470206</v>
      </c>
      <c r="K331">
        <v>1.2049723050000001</v>
      </c>
      <c r="L331" s="2">
        <v>3.3902000000000002E-2</v>
      </c>
      <c r="M331" s="2">
        <v>9.1669999999999998E-3</v>
      </c>
      <c r="N331" s="2">
        <v>-9.2320000000000006E-3</v>
      </c>
      <c r="O331" s="2">
        <v>5.764E-3</v>
      </c>
      <c r="P331" s="2">
        <v>-2.5000000000000001E-4</v>
      </c>
    </row>
    <row r="332" spans="1:16" x14ac:dyDescent="0.3">
      <c r="A332" s="1">
        <v>10043</v>
      </c>
      <c r="B332">
        <v>14.89</v>
      </c>
      <c r="C332">
        <v>0.73</v>
      </c>
      <c r="D332">
        <v>1.175</v>
      </c>
      <c r="E332">
        <v>17.600000000000001</v>
      </c>
      <c r="F332">
        <v>3.3357999999999999</v>
      </c>
      <c r="G332">
        <v>2.700689847</v>
      </c>
      <c r="H332">
        <v>-0.31471074500000001</v>
      </c>
      <c r="I332">
        <v>0.161268148</v>
      </c>
      <c r="J332">
        <v>2.8678989019999999</v>
      </c>
      <c r="K332">
        <v>1.204722523</v>
      </c>
      <c r="L332" s="2">
        <v>1.2841999999999999E-2</v>
      </c>
      <c r="M332" s="2">
        <v>9.2200000000000008E-3</v>
      </c>
      <c r="N332" s="2">
        <v>-9.3179999999999999E-3</v>
      </c>
      <c r="O332" s="2">
        <v>1.1429E-2</v>
      </c>
      <c r="P332" s="2">
        <v>-2.5000000000000001E-4</v>
      </c>
    </row>
    <row r="333" spans="1:16" x14ac:dyDescent="0.3">
      <c r="A333" s="1">
        <v>10074</v>
      </c>
      <c r="B333">
        <v>15.22</v>
      </c>
      <c r="C333">
        <v>0.73670000000000002</v>
      </c>
      <c r="D333">
        <v>1.1639999999999999</v>
      </c>
      <c r="E333">
        <v>17.3</v>
      </c>
      <c r="F333">
        <v>3.335</v>
      </c>
      <c r="G333">
        <v>2.7226103519999998</v>
      </c>
      <c r="H333">
        <v>-0.30557452499999999</v>
      </c>
      <c r="I333">
        <v>0.15186234900000001</v>
      </c>
      <c r="J333">
        <v>2.850706502</v>
      </c>
      <c r="K333">
        <v>1.204472679</v>
      </c>
      <c r="L333" s="2">
        <v>2.1921E-2</v>
      </c>
      <c r="M333" s="2">
        <v>9.136E-3</v>
      </c>
      <c r="N333" s="2">
        <v>-9.4059999999999994E-3</v>
      </c>
      <c r="O333" s="2">
        <v>-1.7191999999999999E-2</v>
      </c>
      <c r="P333" s="2">
        <v>-2.5000000000000001E-4</v>
      </c>
    </row>
    <row r="334" spans="1:16" x14ac:dyDescent="0.3">
      <c r="A334" s="1">
        <v>10105</v>
      </c>
      <c r="B334">
        <v>16.03</v>
      </c>
      <c r="C334">
        <v>0.74329999999999996</v>
      </c>
      <c r="D334">
        <v>1.153</v>
      </c>
      <c r="E334">
        <v>17.2</v>
      </c>
      <c r="F334">
        <v>3.3342000000000001</v>
      </c>
      <c r="G334">
        <v>2.7744619670000001</v>
      </c>
      <c r="H334">
        <v>-0.29665554700000002</v>
      </c>
      <c r="I334">
        <v>0.14236724100000001</v>
      </c>
      <c r="J334">
        <v>2.8449093840000002</v>
      </c>
      <c r="K334">
        <v>1.2042227729999999</v>
      </c>
      <c r="L334" s="2">
        <v>5.1852000000000002E-2</v>
      </c>
      <c r="M334" s="2">
        <v>8.9189999999999998E-3</v>
      </c>
      <c r="N334" s="2">
        <v>-9.495E-3</v>
      </c>
      <c r="O334" s="2">
        <v>-5.7970000000000001E-3</v>
      </c>
      <c r="P334" s="2">
        <v>-2.5000000000000001E-4</v>
      </c>
    </row>
    <row r="335" spans="1:16" x14ac:dyDescent="0.3">
      <c r="A335" s="1">
        <v>10135</v>
      </c>
      <c r="B335">
        <v>16.940000000000001</v>
      </c>
      <c r="C335">
        <v>0.75</v>
      </c>
      <c r="D335">
        <v>1.143</v>
      </c>
      <c r="E335">
        <v>17.3</v>
      </c>
      <c r="F335">
        <v>3.3332999999999999</v>
      </c>
      <c r="G335">
        <v>2.8296776889999999</v>
      </c>
      <c r="H335">
        <v>-0.28768207200000001</v>
      </c>
      <c r="I335">
        <v>0.13365638499999999</v>
      </c>
      <c r="J335">
        <v>2.850706502</v>
      </c>
      <c r="K335">
        <v>1.203972804</v>
      </c>
      <c r="L335" s="2">
        <v>5.5216000000000001E-2</v>
      </c>
      <c r="M335" s="2">
        <v>8.9730000000000001E-3</v>
      </c>
      <c r="N335" s="2">
        <v>-8.711E-3</v>
      </c>
      <c r="O335" s="2">
        <v>5.7970000000000001E-3</v>
      </c>
      <c r="P335" s="2">
        <v>-2.5000000000000001E-4</v>
      </c>
    </row>
    <row r="336" spans="1:16" x14ac:dyDescent="0.3">
      <c r="A336" s="1">
        <v>10166</v>
      </c>
      <c r="B336">
        <v>16.68</v>
      </c>
      <c r="C336">
        <v>0.75670000000000004</v>
      </c>
      <c r="D336">
        <v>1.1319999999999999</v>
      </c>
      <c r="E336">
        <v>17.399999999999999</v>
      </c>
      <c r="F336">
        <v>3.3325</v>
      </c>
      <c r="G336">
        <v>2.8142103970000001</v>
      </c>
      <c r="H336">
        <v>-0.27878840500000002</v>
      </c>
      <c r="I336">
        <v>0.12398598</v>
      </c>
      <c r="J336">
        <v>2.856470206</v>
      </c>
      <c r="K336">
        <v>1.203722773</v>
      </c>
      <c r="L336" s="2">
        <v>-1.5467E-2</v>
      </c>
      <c r="M336" s="2">
        <v>8.8940000000000009E-3</v>
      </c>
      <c r="N336" s="2">
        <v>-9.6699999999999998E-3</v>
      </c>
      <c r="O336" s="2">
        <v>5.764E-3</v>
      </c>
      <c r="P336" s="2">
        <v>-2.5000000000000001E-4</v>
      </c>
    </row>
    <row r="337" spans="1:16" x14ac:dyDescent="0.3">
      <c r="A337" s="1">
        <v>10196</v>
      </c>
      <c r="B337">
        <v>17.059999999999999</v>
      </c>
      <c r="C337">
        <v>0.76329999999999998</v>
      </c>
      <c r="D337">
        <v>1.121</v>
      </c>
      <c r="E337">
        <v>17.3</v>
      </c>
      <c r="F337">
        <v>3.3317000000000001</v>
      </c>
      <c r="G337">
        <v>2.8367365420000001</v>
      </c>
      <c r="H337">
        <v>-0.27010413999999999</v>
      </c>
      <c r="I337">
        <v>0.114221144</v>
      </c>
      <c r="J337">
        <v>2.850706502</v>
      </c>
      <c r="K337">
        <v>1.2034726790000001</v>
      </c>
      <c r="L337" s="2">
        <v>2.2526000000000001E-2</v>
      </c>
      <c r="M337" s="2">
        <v>8.6840000000000007E-3</v>
      </c>
      <c r="N337" s="2">
        <v>-9.7649999999999994E-3</v>
      </c>
      <c r="O337" s="2">
        <v>-5.764E-3</v>
      </c>
      <c r="P337" s="2">
        <v>-2.5000000000000001E-4</v>
      </c>
    </row>
    <row r="338" spans="1:16" x14ac:dyDescent="0.3">
      <c r="A338" s="1">
        <v>10227</v>
      </c>
      <c r="B338">
        <v>17.46</v>
      </c>
      <c r="C338">
        <v>0.77</v>
      </c>
      <c r="D338">
        <v>1.1100000000000001</v>
      </c>
      <c r="E338">
        <v>17.3</v>
      </c>
      <c r="F338">
        <v>3.3308</v>
      </c>
      <c r="G338">
        <v>2.8599125500000002</v>
      </c>
      <c r="H338">
        <v>-0.26136476400000003</v>
      </c>
      <c r="I338">
        <v>0.104360015</v>
      </c>
      <c r="J338">
        <v>2.850706502</v>
      </c>
      <c r="K338">
        <v>1.203222523</v>
      </c>
      <c r="L338" s="2">
        <v>2.3175999999999999E-2</v>
      </c>
      <c r="M338" s="2">
        <v>8.7390000000000002E-3</v>
      </c>
      <c r="N338" s="2">
        <v>-9.861E-3</v>
      </c>
      <c r="O338" s="2">
        <v>0</v>
      </c>
      <c r="P338" s="2">
        <v>-2.5000000000000001E-4</v>
      </c>
    </row>
    <row r="339" spans="1:16" x14ac:dyDescent="0.3">
      <c r="A339" s="1">
        <v>10258</v>
      </c>
      <c r="B339">
        <v>17.53</v>
      </c>
      <c r="C339">
        <v>0.77669999999999995</v>
      </c>
      <c r="D339">
        <v>1.133</v>
      </c>
      <c r="E339">
        <v>17.3</v>
      </c>
      <c r="F339">
        <v>3.33</v>
      </c>
      <c r="G339">
        <v>2.8639136989999998</v>
      </c>
      <c r="H339">
        <v>-0.25270110400000001</v>
      </c>
      <c r="I339">
        <v>0.124868982</v>
      </c>
      <c r="J339">
        <v>2.850706502</v>
      </c>
      <c r="K339">
        <v>1.202972304</v>
      </c>
      <c r="L339" s="2">
        <v>4.0010000000000002E-3</v>
      </c>
      <c r="M339" s="2">
        <v>8.6639999999999998E-3</v>
      </c>
      <c r="N339" s="2">
        <v>2.0508999999999999E-2</v>
      </c>
      <c r="O339" s="2">
        <v>0</v>
      </c>
      <c r="P339" s="2">
        <v>-2.5000000000000001E-4</v>
      </c>
    </row>
    <row r="340" spans="1:16" x14ac:dyDescent="0.3">
      <c r="A340" s="1">
        <v>10287</v>
      </c>
      <c r="B340">
        <v>17.32</v>
      </c>
      <c r="C340">
        <v>0.7833</v>
      </c>
      <c r="D340">
        <v>1.155</v>
      </c>
      <c r="E340">
        <v>17.100000000000001</v>
      </c>
      <c r="F340">
        <v>3.3525</v>
      </c>
      <c r="G340">
        <v>2.8518619030000001</v>
      </c>
      <c r="H340">
        <v>-0.24423951499999999</v>
      </c>
      <c r="I340">
        <v>0.14410034399999999</v>
      </c>
      <c r="J340">
        <v>2.839078464</v>
      </c>
      <c r="K340">
        <v>1.209706336</v>
      </c>
      <c r="L340" s="2">
        <v>-1.2052E-2</v>
      </c>
      <c r="M340" s="2">
        <v>8.4620000000000008E-3</v>
      </c>
      <c r="N340" s="2">
        <v>1.9231000000000002E-2</v>
      </c>
      <c r="O340" s="2">
        <v>-1.1627999999999999E-2</v>
      </c>
      <c r="P340" s="2">
        <v>6.7340000000000004E-3</v>
      </c>
    </row>
    <row r="341" spans="1:16" x14ac:dyDescent="0.3">
      <c r="A341" s="1">
        <v>10318</v>
      </c>
      <c r="B341">
        <v>18.25</v>
      </c>
      <c r="C341">
        <v>0.79</v>
      </c>
      <c r="D341">
        <v>1.177</v>
      </c>
      <c r="E341">
        <v>17.100000000000001</v>
      </c>
      <c r="F341">
        <v>3.375</v>
      </c>
      <c r="G341">
        <v>2.9041650799999998</v>
      </c>
      <c r="H341">
        <v>-0.23572233400000001</v>
      </c>
      <c r="I341">
        <v>0.16296882800000001</v>
      </c>
      <c r="J341">
        <v>2.839078464</v>
      </c>
      <c r="K341">
        <v>1.2163953240000001</v>
      </c>
      <c r="L341" s="2">
        <v>5.2303000000000002E-2</v>
      </c>
      <c r="M341" s="2">
        <v>8.5170000000000003E-3</v>
      </c>
      <c r="N341" s="2">
        <v>1.8867999999999999E-2</v>
      </c>
      <c r="O341" s="2">
        <v>0</v>
      </c>
      <c r="P341" s="2">
        <v>6.6889999999999996E-3</v>
      </c>
    </row>
    <row r="342" spans="1:16" x14ac:dyDescent="0.3">
      <c r="A342" s="1">
        <v>10348</v>
      </c>
      <c r="B342">
        <v>19.399999999999999</v>
      </c>
      <c r="C342">
        <v>0.79669999999999996</v>
      </c>
      <c r="D342">
        <v>1.2</v>
      </c>
      <c r="E342">
        <v>17.100000000000001</v>
      </c>
      <c r="F342">
        <v>3.3975</v>
      </c>
      <c r="G342">
        <v>2.965273066</v>
      </c>
      <c r="H342">
        <v>-0.22727708299999999</v>
      </c>
      <c r="I342">
        <v>0.182321557</v>
      </c>
      <c r="J342">
        <v>2.839078464</v>
      </c>
      <c r="K342">
        <v>1.223039867</v>
      </c>
      <c r="L342" s="2">
        <v>6.1108000000000003E-2</v>
      </c>
      <c r="M342" s="2">
        <v>8.4449999999999994E-3</v>
      </c>
      <c r="N342" s="2">
        <v>1.9352999999999999E-2</v>
      </c>
      <c r="O342" s="2">
        <v>0</v>
      </c>
      <c r="P342" s="2">
        <v>6.6449999999999999E-3</v>
      </c>
    </row>
    <row r="343" spans="1:16" x14ac:dyDescent="0.3">
      <c r="A343" s="1">
        <v>10379</v>
      </c>
      <c r="B343">
        <v>20</v>
      </c>
      <c r="C343">
        <v>0.80330000000000001</v>
      </c>
      <c r="D343">
        <v>1.222</v>
      </c>
      <c r="E343">
        <v>17.2</v>
      </c>
      <c r="F343">
        <v>3.42</v>
      </c>
      <c r="G343">
        <v>2.9957322739999999</v>
      </c>
      <c r="H343">
        <v>-0.21902703600000001</v>
      </c>
      <c r="I343">
        <v>0.20048886099999999</v>
      </c>
      <c r="J343">
        <v>2.8449093840000002</v>
      </c>
      <c r="K343">
        <v>1.2296405509999999</v>
      </c>
      <c r="L343" s="2">
        <v>3.0459E-2</v>
      </c>
      <c r="M343" s="2">
        <v>8.2500000000000004E-3</v>
      </c>
      <c r="N343" s="2">
        <v>1.8166999999999999E-2</v>
      </c>
      <c r="O343" s="2">
        <v>5.8310000000000002E-3</v>
      </c>
      <c r="P343" s="2">
        <v>6.6010000000000001E-3</v>
      </c>
    </row>
    <row r="344" spans="1:16" x14ac:dyDescent="0.3">
      <c r="A344" s="1">
        <v>10409</v>
      </c>
      <c r="B344">
        <v>19.02</v>
      </c>
      <c r="C344">
        <v>0.81</v>
      </c>
      <c r="D344">
        <v>1.2450000000000001</v>
      </c>
      <c r="E344">
        <v>17.100000000000001</v>
      </c>
      <c r="F344">
        <v>3.4424999999999999</v>
      </c>
      <c r="G344">
        <v>2.9454910569999999</v>
      </c>
      <c r="H344">
        <v>-0.210721031</v>
      </c>
      <c r="I344">
        <v>0.21913553</v>
      </c>
      <c r="J344">
        <v>2.839078464</v>
      </c>
      <c r="K344">
        <v>1.2361979519999999</v>
      </c>
      <c r="L344" s="2">
        <v>-5.0241000000000001E-2</v>
      </c>
      <c r="M344" s="2">
        <v>8.3059999999999991E-3</v>
      </c>
      <c r="N344" s="2">
        <v>1.8647E-2</v>
      </c>
      <c r="O344" s="2">
        <v>-5.8310000000000002E-3</v>
      </c>
      <c r="P344" s="2">
        <v>6.5570000000000003E-3</v>
      </c>
    </row>
    <row r="345" spans="1:16" x14ac:dyDescent="0.3">
      <c r="A345" s="1">
        <v>10440</v>
      </c>
      <c r="B345">
        <v>19.16</v>
      </c>
      <c r="C345">
        <v>0.81669999999999998</v>
      </c>
      <c r="D345">
        <v>1.268</v>
      </c>
      <c r="E345">
        <v>17.100000000000001</v>
      </c>
      <c r="F345">
        <v>3.4649999999999999</v>
      </c>
      <c r="G345">
        <v>2.9528247730000001</v>
      </c>
      <c r="H345">
        <v>-0.20248344900000001</v>
      </c>
      <c r="I345">
        <v>0.23744085600000001</v>
      </c>
      <c r="J345">
        <v>2.839078464</v>
      </c>
      <c r="K345">
        <v>1.242712633</v>
      </c>
      <c r="L345" s="2">
        <v>7.3340000000000002E-3</v>
      </c>
      <c r="M345" s="2">
        <v>8.2380000000000005E-3</v>
      </c>
      <c r="N345" s="2">
        <v>1.8304999999999998E-2</v>
      </c>
      <c r="O345" s="2">
        <v>0</v>
      </c>
      <c r="P345" s="2">
        <v>6.515E-3</v>
      </c>
    </row>
    <row r="346" spans="1:16" x14ac:dyDescent="0.3">
      <c r="A346" s="1">
        <v>10471</v>
      </c>
      <c r="B346">
        <v>19.78</v>
      </c>
      <c r="C346">
        <v>0.82330000000000003</v>
      </c>
      <c r="D346">
        <v>1.29</v>
      </c>
      <c r="E346">
        <v>17.100000000000001</v>
      </c>
      <c r="F346">
        <v>3.4874999999999998</v>
      </c>
      <c r="G346">
        <v>2.984671326</v>
      </c>
      <c r="H346">
        <v>-0.194434625</v>
      </c>
      <c r="I346">
        <v>0.25464221799999998</v>
      </c>
      <c r="J346">
        <v>2.839078464</v>
      </c>
      <c r="K346">
        <v>1.2491851469999999</v>
      </c>
      <c r="L346" s="2">
        <v>3.1847E-2</v>
      </c>
      <c r="M346" s="2">
        <v>8.0490000000000006E-3</v>
      </c>
      <c r="N346" s="2">
        <v>1.7201000000000001E-2</v>
      </c>
      <c r="O346" s="2">
        <v>0</v>
      </c>
      <c r="P346" s="2">
        <v>6.4729999999999996E-3</v>
      </c>
    </row>
    <row r="347" spans="1:16" x14ac:dyDescent="0.3">
      <c r="A347" s="1">
        <v>10501</v>
      </c>
      <c r="B347">
        <v>21.17</v>
      </c>
      <c r="C347">
        <v>0.83</v>
      </c>
      <c r="D347">
        <v>1.3120000000000001</v>
      </c>
      <c r="E347">
        <v>17.3</v>
      </c>
      <c r="F347">
        <v>3.51</v>
      </c>
      <c r="G347">
        <v>3.052585085</v>
      </c>
      <c r="H347">
        <v>-0.186329578</v>
      </c>
      <c r="I347">
        <v>0.27155269100000001</v>
      </c>
      <c r="J347">
        <v>2.850706502</v>
      </c>
      <c r="K347">
        <v>1.255616037</v>
      </c>
      <c r="L347" s="2">
        <v>6.7914000000000002E-2</v>
      </c>
      <c r="M347" s="2">
        <v>8.1049999999999994E-3</v>
      </c>
      <c r="N347" s="2">
        <v>1.6910000000000001E-2</v>
      </c>
      <c r="O347" s="2">
        <v>1.1627999999999999E-2</v>
      </c>
      <c r="P347" s="2">
        <v>6.4310000000000001E-3</v>
      </c>
    </row>
    <row r="348" spans="1:16" x14ac:dyDescent="0.3">
      <c r="A348" s="1">
        <v>10532</v>
      </c>
      <c r="B348">
        <v>21.6</v>
      </c>
      <c r="C348">
        <v>0.8367</v>
      </c>
      <c r="D348">
        <v>1.335</v>
      </c>
      <c r="E348">
        <v>17.2</v>
      </c>
      <c r="F348">
        <v>3.5325000000000002</v>
      </c>
      <c r="G348">
        <v>3.072693315</v>
      </c>
      <c r="H348">
        <v>-0.178289696</v>
      </c>
      <c r="I348">
        <v>0.28893129200000001</v>
      </c>
      <c r="J348">
        <v>2.8449093840000002</v>
      </c>
      <c r="K348">
        <v>1.2620058359999999</v>
      </c>
      <c r="L348" s="2">
        <v>2.0108000000000001E-2</v>
      </c>
      <c r="M348" s="2">
        <v>8.0400000000000003E-3</v>
      </c>
      <c r="N348" s="2">
        <v>1.7378999999999999E-2</v>
      </c>
      <c r="O348" s="2">
        <v>-5.7970000000000001E-3</v>
      </c>
      <c r="P348" s="2">
        <v>6.3899999999999998E-3</v>
      </c>
    </row>
    <row r="349" spans="1:16" x14ac:dyDescent="0.3">
      <c r="A349" s="1">
        <v>10562</v>
      </c>
      <c r="B349">
        <v>23.06</v>
      </c>
      <c r="C349">
        <v>0.84330000000000005</v>
      </c>
      <c r="D349">
        <v>1.357</v>
      </c>
      <c r="E349">
        <v>17.2</v>
      </c>
      <c r="F349">
        <v>3.5550000000000002</v>
      </c>
      <c r="G349">
        <v>3.138099515</v>
      </c>
      <c r="H349">
        <v>-0.17043251200000001</v>
      </c>
      <c r="I349">
        <v>0.30527638099999999</v>
      </c>
      <c r="J349">
        <v>2.8449093840000002</v>
      </c>
      <c r="K349">
        <v>1.268355063</v>
      </c>
      <c r="L349" s="2">
        <v>6.5406000000000006E-2</v>
      </c>
      <c r="M349" s="2">
        <v>7.8569999999999994E-3</v>
      </c>
      <c r="N349" s="2">
        <v>1.6344999999999998E-2</v>
      </c>
      <c r="O349" s="2">
        <v>0</v>
      </c>
      <c r="P349" s="2">
        <v>6.3489999999999996E-3</v>
      </c>
    </row>
    <row r="350" spans="1:16" x14ac:dyDescent="0.3">
      <c r="A350" s="1">
        <v>10593</v>
      </c>
      <c r="B350">
        <v>23.15</v>
      </c>
      <c r="C350">
        <v>0.85</v>
      </c>
      <c r="D350">
        <v>1.38</v>
      </c>
      <c r="E350">
        <v>17.100000000000001</v>
      </c>
      <c r="F350">
        <v>3.5775000000000001</v>
      </c>
      <c r="G350">
        <v>3.1419947810000002</v>
      </c>
      <c r="H350">
        <v>-0.16251892900000001</v>
      </c>
      <c r="I350">
        <v>0.322083499</v>
      </c>
      <c r="J350">
        <v>2.839078464</v>
      </c>
      <c r="K350">
        <v>1.2746642319999999</v>
      </c>
      <c r="L350" s="2">
        <v>3.895E-3</v>
      </c>
      <c r="M350" s="2">
        <v>7.9139999999999992E-3</v>
      </c>
      <c r="N350" s="2">
        <v>1.6806999999999999E-2</v>
      </c>
      <c r="O350" s="2">
        <v>-5.8310000000000002E-3</v>
      </c>
      <c r="P350" s="2">
        <v>6.3090000000000004E-3</v>
      </c>
    </row>
    <row r="351" spans="1:16" x14ac:dyDescent="0.3">
      <c r="A351" s="1">
        <v>10624</v>
      </c>
      <c r="B351">
        <v>24.86</v>
      </c>
      <c r="C351">
        <v>0.86</v>
      </c>
      <c r="D351">
        <v>1.399</v>
      </c>
      <c r="E351">
        <v>17.100000000000001</v>
      </c>
      <c r="F351">
        <v>3.6</v>
      </c>
      <c r="G351">
        <v>3.213260086</v>
      </c>
      <c r="H351">
        <v>-0.15082288999999999</v>
      </c>
      <c r="I351">
        <v>0.33575769599999999</v>
      </c>
      <c r="J351">
        <v>2.839078464</v>
      </c>
      <c r="K351">
        <v>1.2809338450000001</v>
      </c>
      <c r="L351" s="2">
        <v>7.1264999999999995E-2</v>
      </c>
      <c r="M351" s="2">
        <v>1.1696E-2</v>
      </c>
      <c r="N351" s="2">
        <v>1.3674E-2</v>
      </c>
      <c r="O351" s="2">
        <v>0</v>
      </c>
      <c r="P351" s="2">
        <v>6.2700000000000004E-3</v>
      </c>
    </row>
    <row r="352" spans="1:16" x14ac:dyDescent="0.3">
      <c r="A352" s="1">
        <v>10652</v>
      </c>
      <c r="B352">
        <v>24.99</v>
      </c>
      <c r="C352">
        <v>0.87</v>
      </c>
      <c r="D352">
        <v>1.4179999999999999</v>
      </c>
      <c r="E352">
        <v>17.100000000000001</v>
      </c>
      <c r="F352">
        <v>3.5741999999999998</v>
      </c>
      <c r="G352">
        <v>3.2184757450000001</v>
      </c>
      <c r="H352">
        <v>-0.13926206699999999</v>
      </c>
      <c r="I352">
        <v>0.34924742800000003</v>
      </c>
      <c r="J352">
        <v>2.839078464</v>
      </c>
      <c r="K352">
        <v>1.2737320489999999</v>
      </c>
      <c r="L352" s="2">
        <v>5.2160000000000002E-3</v>
      </c>
      <c r="M352" s="2">
        <v>1.1561E-2</v>
      </c>
      <c r="N352" s="2">
        <v>1.349E-2</v>
      </c>
      <c r="O352" s="2">
        <v>0</v>
      </c>
      <c r="P352" s="2">
        <v>-7.2020000000000001E-3</v>
      </c>
    </row>
    <row r="353" spans="1:16" x14ac:dyDescent="0.3">
      <c r="A353" s="1">
        <v>10683</v>
      </c>
      <c r="B353">
        <v>25.43</v>
      </c>
      <c r="C353">
        <v>0.88</v>
      </c>
      <c r="D353">
        <v>1.4379999999999999</v>
      </c>
      <c r="E353">
        <v>17</v>
      </c>
      <c r="F353">
        <v>3.5482999999999998</v>
      </c>
      <c r="G353">
        <v>3.235929579</v>
      </c>
      <c r="H353">
        <v>-0.127833372</v>
      </c>
      <c r="I353">
        <v>0.363253259</v>
      </c>
      <c r="J353">
        <v>2.8332133439999998</v>
      </c>
      <c r="K353">
        <v>1.2664780099999999</v>
      </c>
      <c r="L353" s="2">
        <v>1.7454000000000001E-2</v>
      </c>
      <c r="M353" s="2">
        <v>1.1429E-2</v>
      </c>
      <c r="N353" s="2">
        <v>1.4005999999999999E-2</v>
      </c>
      <c r="O353" s="2">
        <v>-5.8650000000000004E-3</v>
      </c>
      <c r="P353" s="2">
        <v>-7.254E-3</v>
      </c>
    </row>
    <row r="354" spans="1:16" x14ac:dyDescent="0.3">
      <c r="A354" s="1">
        <v>10713</v>
      </c>
      <c r="B354">
        <v>25.28</v>
      </c>
      <c r="C354">
        <v>0.89</v>
      </c>
      <c r="D354">
        <v>1.4570000000000001</v>
      </c>
      <c r="E354">
        <v>16.899999999999999</v>
      </c>
      <c r="F354">
        <v>3.5225</v>
      </c>
      <c r="G354">
        <v>3.230013569</v>
      </c>
      <c r="H354">
        <v>-0.116533816</v>
      </c>
      <c r="I354">
        <v>0.37637952699999999</v>
      </c>
      <c r="J354">
        <v>2.8273136220000001</v>
      </c>
      <c r="K354">
        <v>1.259170965</v>
      </c>
      <c r="L354" s="2">
        <v>-5.9160000000000003E-3</v>
      </c>
      <c r="M354" s="2">
        <v>1.1299999999999999E-2</v>
      </c>
      <c r="N354" s="2">
        <v>1.3126000000000001E-2</v>
      </c>
      <c r="O354" s="2">
        <v>-5.8999999999999999E-3</v>
      </c>
      <c r="P354" s="2">
        <v>-7.3070000000000001E-3</v>
      </c>
    </row>
    <row r="355" spans="1:16" x14ac:dyDescent="0.3">
      <c r="A355" s="1">
        <v>10744</v>
      </c>
      <c r="B355">
        <v>25.66</v>
      </c>
      <c r="C355">
        <v>0.9</v>
      </c>
      <c r="D355">
        <v>1.476</v>
      </c>
      <c r="E355">
        <v>17</v>
      </c>
      <c r="F355">
        <v>3.4967000000000001</v>
      </c>
      <c r="G355">
        <v>3.244933359</v>
      </c>
      <c r="H355">
        <v>-0.105360516</v>
      </c>
      <c r="I355">
        <v>0.38933572599999999</v>
      </c>
      <c r="J355">
        <v>2.8332133439999998</v>
      </c>
      <c r="K355">
        <v>1.2518101340000001</v>
      </c>
      <c r="L355" s="2">
        <v>1.4919999999999999E-2</v>
      </c>
      <c r="M355" s="2">
        <v>1.1173000000000001E-2</v>
      </c>
      <c r="N355" s="2">
        <v>1.2956000000000001E-2</v>
      </c>
      <c r="O355" s="2">
        <v>5.8999999999999999E-3</v>
      </c>
      <c r="P355" s="2">
        <v>-7.3610000000000004E-3</v>
      </c>
    </row>
    <row r="356" spans="1:16" x14ac:dyDescent="0.3">
      <c r="A356" s="1">
        <v>10774</v>
      </c>
      <c r="B356">
        <v>26.15</v>
      </c>
      <c r="C356">
        <v>0.91</v>
      </c>
      <c r="D356">
        <v>1.4950000000000001</v>
      </c>
      <c r="E356">
        <v>17.100000000000001</v>
      </c>
      <c r="F356">
        <v>3.4708000000000001</v>
      </c>
      <c r="G356">
        <v>3.2638491909999998</v>
      </c>
      <c r="H356">
        <v>-9.4310678999999994E-2</v>
      </c>
      <c r="I356">
        <v>0.40212620700000001</v>
      </c>
      <c r="J356">
        <v>2.839078464</v>
      </c>
      <c r="K356">
        <v>1.244394719</v>
      </c>
      <c r="L356" s="2">
        <v>1.8915999999999999E-2</v>
      </c>
      <c r="M356" s="2">
        <v>1.1050000000000001E-2</v>
      </c>
      <c r="N356" s="2">
        <v>1.2789999999999999E-2</v>
      </c>
      <c r="O356" s="2">
        <v>5.8650000000000004E-3</v>
      </c>
      <c r="P356" s="2">
        <v>-7.4149999999999997E-3</v>
      </c>
    </row>
    <row r="357" spans="1:16" x14ac:dyDescent="0.3">
      <c r="A357" s="1">
        <v>10805</v>
      </c>
      <c r="B357">
        <v>28.48</v>
      </c>
      <c r="C357">
        <v>0.92</v>
      </c>
      <c r="D357">
        <v>1.514</v>
      </c>
      <c r="E357">
        <v>17.3</v>
      </c>
      <c r="F357">
        <v>3.4449999999999998</v>
      </c>
      <c r="G357">
        <v>3.3492020870000001</v>
      </c>
      <c r="H357">
        <v>-8.3381608999999995E-2</v>
      </c>
      <c r="I357">
        <v>0.41475515499999999</v>
      </c>
      <c r="J357">
        <v>2.850706502</v>
      </c>
      <c r="K357">
        <v>1.236923904</v>
      </c>
      <c r="L357" s="2">
        <v>8.5352999999999998E-2</v>
      </c>
      <c r="M357" s="2">
        <v>1.0928999999999999E-2</v>
      </c>
      <c r="N357" s="2">
        <v>1.2629E-2</v>
      </c>
      <c r="O357" s="2">
        <v>1.1627999999999999E-2</v>
      </c>
      <c r="P357" s="2">
        <v>-7.4710000000000002E-3</v>
      </c>
    </row>
    <row r="358" spans="1:16" x14ac:dyDescent="0.3">
      <c r="A358" s="1">
        <v>10836</v>
      </c>
      <c r="B358">
        <v>30.1</v>
      </c>
      <c r="C358">
        <v>0.93</v>
      </c>
      <c r="D358">
        <v>1.5329999999999999</v>
      </c>
      <c r="E358">
        <v>17.3</v>
      </c>
      <c r="F358">
        <v>3.4192</v>
      </c>
      <c r="G358">
        <v>3.404525172</v>
      </c>
      <c r="H358">
        <v>-7.2570693000000006E-2</v>
      </c>
      <c r="I358">
        <v>0.42722660000000001</v>
      </c>
      <c r="J358">
        <v>2.850706502</v>
      </c>
      <c r="K358">
        <v>1.229396857</v>
      </c>
      <c r="L358" s="2">
        <v>5.5322999999999997E-2</v>
      </c>
      <c r="M358" s="2">
        <v>1.0810999999999999E-2</v>
      </c>
      <c r="N358" s="2">
        <v>1.2470999999999999E-2</v>
      </c>
      <c r="O358" s="2">
        <v>0</v>
      </c>
      <c r="P358" s="2">
        <v>-7.5269999999999998E-3</v>
      </c>
    </row>
    <row r="359" spans="1:16" x14ac:dyDescent="0.3">
      <c r="A359" s="1">
        <v>10866</v>
      </c>
      <c r="B359">
        <v>31.3</v>
      </c>
      <c r="C359">
        <v>0.94</v>
      </c>
      <c r="D359">
        <v>1.552</v>
      </c>
      <c r="E359">
        <v>17.3</v>
      </c>
      <c r="F359">
        <v>3.3933</v>
      </c>
      <c r="G359">
        <v>3.443618098</v>
      </c>
      <c r="H359">
        <v>-6.1875404000000002E-2</v>
      </c>
      <c r="I359">
        <v>0.43954442199999999</v>
      </c>
      <c r="J359">
        <v>2.850706502</v>
      </c>
      <c r="K359">
        <v>1.2218127219999999</v>
      </c>
      <c r="L359" s="2">
        <v>3.9093000000000003E-2</v>
      </c>
      <c r="M359" s="2">
        <v>1.0695E-2</v>
      </c>
      <c r="N359" s="2">
        <v>1.2318000000000001E-2</v>
      </c>
      <c r="O359" s="2">
        <v>0</v>
      </c>
      <c r="P359" s="2">
        <v>-7.5839999999999996E-3</v>
      </c>
    </row>
    <row r="360" spans="1:16" x14ac:dyDescent="0.3">
      <c r="A360" s="1">
        <v>10897</v>
      </c>
      <c r="B360">
        <v>27.99</v>
      </c>
      <c r="C360">
        <v>0.95</v>
      </c>
      <c r="D360">
        <v>1.5720000000000001</v>
      </c>
      <c r="E360">
        <v>17.3</v>
      </c>
      <c r="F360">
        <v>3.3675000000000002</v>
      </c>
      <c r="G360">
        <v>3.3318473040000001</v>
      </c>
      <c r="H360">
        <v>-5.1293294000000003E-2</v>
      </c>
      <c r="I360">
        <v>0.452348694</v>
      </c>
      <c r="J360">
        <v>2.850706502</v>
      </c>
      <c r="K360">
        <v>1.2141706290000001</v>
      </c>
      <c r="L360" s="2">
        <v>-0.111771</v>
      </c>
      <c r="M360" s="2">
        <v>1.0581999999999999E-2</v>
      </c>
      <c r="N360" s="2">
        <v>1.2803999999999999E-2</v>
      </c>
      <c r="O360" s="2">
        <v>0</v>
      </c>
      <c r="P360" s="2">
        <v>-7.6420000000000004E-3</v>
      </c>
    </row>
    <row r="361" spans="1:16" x14ac:dyDescent="0.3">
      <c r="A361" s="1">
        <v>10927</v>
      </c>
      <c r="B361">
        <v>20.58</v>
      </c>
      <c r="C361">
        <v>0.96</v>
      </c>
      <c r="D361">
        <v>1.591</v>
      </c>
      <c r="E361">
        <v>17.3</v>
      </c>
      <c r="F361">
        <v>3.3416999999999999</v>
      </c>
      <c r="G361">
        <v>3.0243197300000002</v>
      </c>
      <c r="H361">
        <v>-4.0821995E-2</v>
      </c>
      <c r="I361">
        <v>0.46436274900000002</v>
      </c>
      <c r="J361">
        <v>2.850706502</v>
      </c>
      <c r="K361">
        <v>1.2064696850000001</v>
      </c>
      <c r="L361" s="2">
        <v>-0.30752800000000002</v>
      </c>
      <c r="M361" s="2">
        <v>1.0470999999999999E-2</v>
      </c>
      <c r="N361" s="2">
        <v>1.2014E-2</v>
      </c>
      <c r="O361" s="2">
        <v>0</v>
      </c>
      <c r="P361" s="2">
        <v>-7.7010000000000004E-3</v>
      </c>
    </row>
    <row r="362" spans="1:16" x14ac:dyDescent="0.3">
      <c r="A362" s="1">
        <v>10958</v>
      </c>
      <c r="B362">
        <v>21.4</v>
      </c>
      <c r="C362">
        <v>0.97</v>
      </c>
      <c r="D362">
        <v>1.61</v>
      </c>
      <c r="E362">
        <v>17.2</v>
      </c>
      <c r="F362">
        <v>3.3157999999999999</v>
      </c>
      <c r="G362">
        <v>3.063390922</v>
      </c>
      <c r="H362">
        <v>-3.0459206999999999E-2</v>
      </c>
      <c r="I362">
        <v>0.47623417899999998</v>
      </c>
      <c r="J362">
        <v>2.8449093840000002</v>
      </c>
      <c r="K362">
        <v>1.198708975</v>
      </c>
      <c r="L362" s="2">
        <v>3.9071000000000002E-2</v>
      </c>
      <c r="M362" s="2">
        <v>1.0363000000000001E-2</v>
      </c>
      <c r="N362" s="2">
        <v>1.1871E-2</v>
      </c>
      <c r="O362" s="2">
        <v>-5.7970000000000001E-3</v>
      </c>
      <c r="P362" s="2">
        <v>-7.7609999999999997E-3</v>
      </c>
    </row>
    <row r="363" spans="1:16" x14ac:dyDescent="0.3">
      <c r="A363" s="1">
        <v>10989</v>
      </c>
      <c r="B363">
        <v>21.71</v>
      </c>
      <c r="C363">
        <v>0.9708</v>
      </c>
      <c r="D363">
        <v>1.5569999999999999</v>
      </c>
      <c r="E363">
        <v>17.100000000000001</v>
      </c>
      <c r="F363">
        <v>3.29</v>
      </c>
      <c r="G363">
        <v>3.0777729840000001</v>
      </c>
      <c r="H363">
        <v>-2.9634805E-2</v>
      </c>
      <c r="I363">
        <v>0.44276089299999999</v>
      </c>
      <c r="J363">
        <v>2.839078464</v>
      </c>
      <c r="K363">
        <v>1.1908875649999999</v>
      </c>
      <c r="L363" s="2">
        <v>1.4382000000000001E-2</v>
      </c>
      <c r="M363" s="2">
        <v>8.2399999999999997E-4</v>
      </c>
      <c r="N363" s="2">
        <v>-3.3473000000000003E-2</v>
      </c>
      <c r="O363" s="2">
        <v>-5.8310000000000002E-3</v>
      </c>
      <c r="P363" s="2">
        <v>-7.8209999999999998E-3</v>
      </c>
    </row>
    <row r="364" spans="1:16" x14ac:dyDescent="0.3">
      <c r="A364" s="1">
        <v>11017</v>
      </c>
      <c r="B364">
        <v>23.07</v>
      </c>
      <c r="C364">
        <v>0.97170000000000001</v>
      </c>
      <c r="D364">
        <v>1.5029999999999999</v>
      </c>
      <c r="E364">
        <v>17</v>
      </c>
      <c r="F364">
        <v>3.2942</v>
      </c>
      <c r="G364">
        <v>3.138533072</v>
      </c>
      <c r="H364">
        <v>-2.8708164000000001E-2</v>
      </c>
      <c r="I364">
        <v>0.40746311099999999</v>
      </c>
      <c r="J364">
        <v>2.8332133439999998</v>
      </c>
      <c r="K364">
        <v>1.192153228</v>
      </c>
      <c r="L364" s="2">
        <v>6.0760000000000002E-2</v>
      </c>
      <c r="M364" s="2">
        <v>9.2699999999999998E-4</v>
      </c>
      <c r="N364" s="2">
        <v>-3.5298000000000003E-2</v>
      </c>
      <c r="O364" s="2">
        <v>-5.8650000000000004E-3</v>
      </c>
      <c r="P364" s="2">
        <v>1.266E-3</v>
      </c>
    </row>
    <row r="365" spans="1:16" x14ac:dyDescent="0.3">
      <c r="A365" s="1">
        <v>11048</v>
      </c>
      <c r="B365">
        <v>23.94</v>
      </c>
      <c r="C365">
        <v>0.97250000000000003</v>
      </c>
      <c r="D365">
        <v>1.45</v>
      </c>
      <c r="E365">
        <v>16.899999999999999</v>
      </c>
      <c r="F365">
        <v>3.2982999999999998</v>
      </c>
      <c r="G365">
        <v>3.1755507000000001</v>
      </c>
      <c r="H365">
        <v>-2.7885203000000001E-2</v>
      </c>
      <c r="I365">
        <v>0.37156355600000002</v>
      </c>
      <c r="J365">
        <v>2.8273136220000001</v>
      </c>
      <c r="K365">
        <v>1.19341729</v>
      </c>
      <c r="L365" s="2">
        <v>3.7018000000000002E-2</v>
      </c>
      <c r="M365" s="2">
        <v>8.2299999999999995E-4</v>
      </c>
      <c r="N365" s="2">
        <v>-3.5900000000000001E-2</v>
      </c>
      <c r="O365" s="2">
        <v>-5.8999999999999999E-3</v>
      </c>
      <c r="P365" s="2">
        <v>1.2639999999999999E-3</v>
      </c>
    </row>
    <row r="366" spans="1:16" x14ac:dyDescent="0.3">
      <c r="A366" s="1">
        <v>11078</v>
      </c>
      <c r="B366">
        <v>25.46</v>
      </c>
      <c r="C366">
        <v>0.97330000000000005</v>
      </c>
      <c r="D366">
        <v>1.397</v>
      </c>
      <c r="E366">
        <v>17</v>
      </c>
      <c r="F366">
        <v>3.3025000000000002</v>
      </c>
      <c r="G366">
        <v>3.2371085929999999</v>
      </c>
      <c r="H366">
        <v>-2.7062920000000001E-2</v>
      </c>
      <c r="I366">
        <v>0.33432708</v>
      </c>
      <c r="J366">
        <v>2.8332133439999998</v>
      </c>
      <c r="K366">
        <v>1.1946797570000001</v>
      </c>
      <c r="L366" s="2">
        <v>6.1558000000000002E-2</v>
      </c>
      <c r="M366" s="2">
        <v>8.2200000000000003E-4</v>
      </c>
      <c r="N366" s="2">
        <v>-3.7235999999999998E-2</v>
      </c>
      <c r="O366" s="2">
        <v>5.8999999999999999E-3</v>
      </c>
      <c r="P366" s="2">
        <v>1.2620000000000001E-3</v>
      </c>
    </row>
    <row r="367" spans="1:16" x14ac:dyDescent="0.3">
      <c r="A367" s="1">
        <v>11109</v>
      </c>
      <c r="B367">
        <v>23.94</v>
      </c>
      <c r="C367">
        <v>0.97419999999999995</v>
      </c>
      <c r="D367">
        <v>1.343</v>
      </c>
      <c r="E367">
        <v>16.899999999999999</v>
      </c>
      <c r="F367">
        <v>3.3067000000000002</v>
      </c>
      <c r="G367">
        <v>3.1755507000000001</v>
      </c>
      <c r="H367">
        <v>-2.6138657999999999E-2</v>
      </c>
      <c r="I367">
        <v>0.29490591799999999</v>
      </c>
      <c r="J367">
        <v>2.8273136220000001</v>
      </c>
      <c r="K367">
        <v>1.195940633</v>
      </c>
      <c r="L367" s="2">
        <v>-6.1558000000000002E-2</v>
      </c>
      <c r="M367" s="2">
        <v>9.2400000000000002E-4</v>
      </c>
      <c r="N367" s="2">
        <v>-3.9420999999999998E-2</v>
      </c>
      <c r="O367" s="2">
        <v>-5.8999999999999999E-3</v>
      </c>
      <c r="P367" s="2">
        <v>1.261E-3</v>
      </c>
    </row>
    <row r="368" spans="1:16" x14ac:dyDescent="0.3">
      <c r="A368" s="1">
        <v>11139</v>
      </c>
      <c r="B368">
        <v>21.52</v>
      </c>
      <c r="C368">
        <v>0.97499999999999998</v>
      </c>
      <c r="D368">
        <v>1.29</v>
      </c>
      <c r="E368">
        <v>16.8</v>
      </c>
      <c r="F368">
        <v>3.3108</v>
      </c>
      <c r="G368">
        <v>3.0689827350000001</v>
      </c>
      <c r="H368">
        <v>-2.5317808000000001E-2</v>
      </c>
      <c r="I368">
        <v>0.25464221799999998</v>
      </c>
      <c r="J368">
        <v>2.8213788860000002</v>
      </c>
      <c r="K368">
        <v>1.1971999200000001</v>
      </c>
      <c r="L368" s="2">
        <v>-0.106568</v>
      </c>
      <c r="M368" s="2">
        <v>8.2100000000000001E-4</v>
      </c>
      <c r="N368" s="2">
        <v>-4.0264000000000001E-2</v>
      </c>
      <c r="O368" s="2">
        <v>-5.9350000000000002E-3</v>
      </c>
      <c r="P368" s="2">
        <v>1.2589999999999999E-3</v>
      </c>
    </row>
    <row r="369" spans="1:16" x14ac:dyDescent="0.3">
      <c r="A369" s="1">
        <v>11170</v>
      </c>
      <c r="B369">
        <v>21.06</v>
      </c>
      <c r="C369">
        <v>0.9758</v>
      </c>
      <c r="D369">
        <v>1.2370000000000001</v>
      </c>
      <c r="E369">
        <v>16.600000000000001</v>
      </c>
      <c r="F369">
        <v>3.3149999999999999</v>
      </c>
      <c r="G369">
        <v>3.0473755069999999</v>
      </c>
      <c r="H369">
        <v>-2.4497631999999998E-2</v>
      </c>
      <c r="I369">
        <v>0.212689093</v>
      </c>
      <c r="J369">
        <v>2.8094026950000002</v>
      </c>
      <c r="K369">
        <v>1.198457624</v>
      </c>
      <c r="L369" s="2">
        <v>-2.1607000000000001E-2</v>
      </c>
      <c r="M369" s="2">
        <v>8.1999999999999998E-4</v>
      </c>
      <c r="N369" s="2">
        <v>-4.1952999999999997E-2</v>
      </c>
      <c r="O369" s="2">
        <v>-1.1976000000000001E-2</v>
      </c>
      <c r="P369" s="2">
        <v>1.258E-3</v>
      </c>
    </row>
    <row r="370" spans="1:16" x14ac:dyDescent="0.3">
      <c r="A370" s="1">
        <v>11201</v>
      </c>
      <c r="B370">
        <v>20.79</v>
      </c>
      <c r="C370">
        <v>0.97670000000000001</v>
      </c>
      <c r="D370">
        <v>1.1830000000000001</v>
      </c>
      <c r="E370">
        <v>16.5</v>
      </c>
      <c r="F370">
        <v>3.3191999999999999</v>
      </c>
      <c r="G370">
        <v>3.0344721020000001</v>
      </c>
      <c r="H370">
        <v>-2.3575736999999999E-2</v>
      </c>
      <c r="I370">
        <v>0.16805358500000001</v>
      </c>
      <c r="J370">
        <v>2.8033603810000001</v>
      </c>
      <c r="K370">
        <v>1.1997137470000001</v>
      </c>
      <c r="L370" s="2">
        <v>-1.2903E-2</v>
      </c>
      <c r="M370" s="2">
        <v>9.2199999999999997E-4</v>
      </c>
      <c r="N370" s="2">
        <v>-4.4636000000000002E-2</v>
      </c>
      <c r="O370" s="2">
        <v>-6.0419999999999996E-3</v>
      </c>
      <c r="P370" s="2">
        <v>1.256E-3</v>
      </c>
    </row>
    <row r="371" spans="1:16" x14ac:dyDescent="0.3">
      <c r="A371" s="1">
        <v>11231</v>
      </c>
      <c r="B371">
        <v>20.78</v>
      </c>
      <c r="C371">
        <v>0.97750000000000004</v>
      </c>
      <c r="D371">
        <v>1.1299999999999999</v>
      </c>
      <c r="E371">
        <v>16.600000000000001</v>
      </c>
      <c r="F371">
        <v>3.3233000000000001</v>
      </c>
      <c r="G371">
        <v>3.0339909860000001</v>
      </c>
      <c r="H371">
        <v>-2.2756986999999999E-2</v>
      </c>
      <c r="I371">
        <v>0.12221763300000001</v>
      </c>
      <c r="J371">
        <v>2.8094026950000002</v>
      </c>
      <c r="K371">
        <v>1.200968295</v>
      </c>
      <c r="L371" s="2">
        <v>-4.8099999999999998E-4</v>
      </c>
      <c r="M371" s="2">
        <v>8.1899999999999996E-4</v>
      </c>
      <c r="N371" s="2">
        <v>-4.5836000000000002E-2</v>
      </c>
      <c r="O371" s="2">
        <v>6.0419999999999996E-3</v>
      </c>
      <c r="P371" s="2">
        <v>1.255E-3</v>
      </c>
    </row>
    <row r="372" spans="1:16" x14ac:dyDescent="0.3">
      <c r="A372" s="1">
        <v>11262</v>
      </c>
      <c r="B372">
        <v>17.920000000000002</v>
      </c>
      <c r="C372">
        <v>0.97829999999999995</v>
      </c>
      <c r="D372">
        <v>1.077</v>
      </c>
      <c r="E372">
        <v>16.5</v>
      </c>
      <c r="F372">
        <v>3.3275000000000001</v>
      </c>
      <c r="G372">
        <v>2.8859174080000001</v>
      </c>
      <c r="H372">
        <v>-2.1938908E-2</v>
      </c>
      <c r="I372">
        <v>7.4179397999999994E-2</v>
      </c>
      <c r="J372">
        <v>2.8033603810000001</v>
      </c>
      <c r="K372">
        <v>1.202221271</v>
      </c>
      <c r="L372" s="2">
        <v>-0.14807400000000001</v>
      </c>
      <c r="M372" s="2">
        <v>8.1800000000000004E-4</v>
      </c>
      <c r="N372" s="2">
        <v>-4.8037999999999997E-2</v>
      </c>
      <c r="O372" s="2">
        <v>-6.0419999999999996E-3</v>
      </c>
      <c r="P372" s="2">
        <v>1.253E-3</v>
      </c>
    </row>
    <row r="373" spans="1:16" x14ac:dyDescent="0.3">
      <c r="A373" s="1">
        <v>11292</v>
      </c>
      <c r="B373">
        <v>16.62</v>
      </c>
      <c r="C373">
        <v>0.97919999999999996</v>
      </c>
      <c r="D373">
        <v>1.0229999999999999</v>
      </c>
      <c r="E373">
        <v>16.399999999999999</v>
      </c>
      <c r="F373">
        <v>3.3317000000000001</v>
      </c>
      <c r="G373">
        <v>2.8106067889999999</v>
      </c>
      <c r="H373">
        <v>-2.1019367000000001E-2</v>
      </c>
      <c r="I373">
        <v>2.2739486999999999E-2</v>
      </c>
      <c r="J373">
        <v>2.7972813350000001</v>
      </c>
      <c r="K373">
        <v>1.2034726790000001</v>
      </c>
      <c r="L373" s="2">
        <v>-7.5311000000000003E-2</v>
      </c>
      <c r="M373" s="2">
        <v>9.2000000000000003E-4</v>
      </c>
      <c r="N373" s="2">
        <v>-5.144E-2</v>
      </c>
      <c r="O373" s="2">
        <v>-6.0790000000000002E-3</v>
      </c>
      <c r="P373" s="2">
        <v>1.2509999999999999E-3</v>
      </c>
    </row>
    <row r="374" spans="1:16" x14ac:dyDescent="0.3">
      <c r="A374" s="1">
        <v>11323</v>
      </c>
      <c r="B374">
        <v>15.51</v>
      </c>
      <c r="C374">
        <v>0.98</v>
      </c>
      <c r="D374">
        <v>0.97</v>
      </c>
      <c r="E374">
        <v>16.100000000000001</v>
      </c>
      <c r="F374">
        <v>3.3357999999999999</v>
      </c>
      <c r="G374">
        <v>2.7414849769999998</v>
      </c>
      <c r="H374">
        <v>-2.0202707E-2</v>
      </c>
      <c r="I374">
        <v>-3.0459206999999999E-2</v>
      </c>
      <c r="J374">
        <v>2.7788192719999998</v>
      </c>
      <c r="K374">
        <v>1.204722523</v>
      </c>
      <c r="L374" s="2">
        <v>-6.9122000000000003E-2</v>
      </c>
      <c r="M374" s="2">
        <v>8.1700000000000002E-4</v>
      </c>
      <c r="N374" s="2">
        <v>-5.3199000000000003E-2</v>
      </c>
      <c r="O374" s="2">
        <v>-1.8461999999999999E-2</v>
      </c>
      <c r="P374" s="2">
        <v>1.25E-3</v>
      </c>
    </row>
    <row r="375" spans="1:16" x14ac:dyDescent="0.3">
      <c r="A375" s="1">
        <v>11354</v>
      </c>
      <c r="B375">
        <v>15.98</v>
      </c>
      <c r="C375">
        <v>0.9667</v>
      </c>
      <c r="D375">
        <v>0.94</v>
      </c>
      <c r="E375">
        <v>15.9</v>
      </c>
      <c r="F375">
        <v>3.34</v>
      </c>
      <c r="G375">
        <v>2.77133794</v>
      </c>
      <c r="H375">
        <v>-3.3867069999999999E-2</v>
      </c>
      <c r="I375">
        <v>-6.1875404000000002E-2</v>
      </c>
      <c r="J375">
        <v>2.7663191089999999</v>
      </c>
      <c r="K375">
        <v>1.2059708069999999</v>
      </c>
      <c r="L375" s="2">
        <v>2.9853000000000001E-2</v>
      </c>
      <c r="M375" s="2">
        <v>-1.3664000000000001E-2</v>
      </c>
      <c r="N375" s="2">
        <v>-3.1415999999999999E-2</v>
      </c>
      <c r="O375" s="2">
        <v>-1.2500000000000001E-2</v>
      </c>
      <c r="P375" s="2">
        <v>1.248E-3</v>
      </c>
    </row>
    <row r="376" spans="1:16" x14ac:dyDescent="0.3">
      <c r="A376" s="1">
        <v>11382</v>
      </c>
      <c r="B376">
        <v>17.2</v>
      </c>
      <c r="C376">
        <v>0.95330000000000004</v>
      </c>
      <c r="D376">
        <v>0.91</v>
      </c>
      <c r="E376">
        <v>15.7</v>
      </c>
      <c r="F376">
        <v>3.3683000000000001</v>
      </c>
      <c r="G376">
        <v>2.8449093840000002</v>
      </c>
      <c r="H376">
        <v>-4.7825629000000001E-2</v>
      </c>
      <c r="I376">
        <v>-9.4310678999999994E-2</v>
      </c>
      <c r="J376">
        <v>2.7536607119999998</v>
      </c>
      <c r="K376">
        <v>1.214418062</v>
      </c>
      <c r="L376" s="2">
        <v>7.3570999999999998E-2</v>
      </c>
      <c r="M376" s="2">
        <v>-1.3958999999999999E-2</v>
      </c>
      <c r="N376" s="2">
        <v>-3.2434999999999999E-2</v>
      </c>
      <c r="O376" s="2">
        <v>-1.2658000000000001E-2</v>
      </c>
      <c r="P376" s="2">
        <v>8.4469999999999996E-3</v>
      </c>
    </row>
    <row r="377" spans="1:16" x14ac:dyDescent="0.3">
      <c r="A377" s="1">
        <v>11413</v>
      </c>
      <c r="B377">
        <v>17.53</v>
      </c>
      <c r="C377">
        <v>0.94</v>
      </c>
      <c r="D377">
        <v>0.88</v>
      </c>
      <c r="E377">
        <v>15.6</v>
      </c>
      <c r="F377">
        <v>3.3967000000000001</v>
      </c>
      <c r="G377">
        <v>2.8639136989999998</v>
      </c>
      <c r="H377">
        <v>-6.1875404000000002E-2</v>
      </c>
      <c r="I377">
        <v>-0.127833372</v>
      </c>
      <c r="J377">
        <v>2.747270914</v>
      </c>
      <c r="K377">
        <v>1.222794559</v>
      </c>
      <c r="L377" s="2">
        <v>1.9004E-2</v>
      </c>
      <c r="M377" s="2">
        <v>-1.405E-2</v>
      </c>
      <c r="N377" s="2">
        <v>-3.3522999999999997E-2</v>
      </c>
      <c r="O377" s="2">
        <v>-6.3899999999999998E-3</v>
      </c>
      <c r="P377" s="2">
        <v>8.3759999999999998E-3</v>
      </c>
    </row>
    <row r="378" spans="1:16" x14ac:dyDescent="0.3">
      <c r="A378" s="1">
        <v>11443</v>
      </c>
      <c r="B378">
        <v>15.86</v>
      </c>
      <c r="C378">
        <v>0.92669999999999997</v>
      </c>
      <c r="D378">
        <v>0.85</v>
      </c>
      <c r="E378">
        <v>15.5</v>
      </c>
      <c r="F378">
        <v>3.4249999999999998</v>
      </c>
      <c r="G378">
        <v>2.7638002159999999</v>
      </c>
      <c r="H378">
        <v>-7.6125390000000001E-2</v>
      </c>
      <c r="I378">
        <v>-0.16251892900000001</v>
      </c>
      <c r="J378">
        <v>2.7408400240000002</v>
      </c>
      <c r="K378">
        <v>1.231101472</v>
      </c>
      <c r="L378" s="2">
        <v>-0.10011299999999999</v>
      </c>
      <c r="M378" s="2">
        <v>-1.4250000000000001E-2</v>
      </c>
      <c r="N378" s="2">
        <v>-3.4686000000000002E-2</v>
      </c>
      <c r="O378" s="2">
        <v>-6.4310000000000001E-3</v>
      </c>
      <c r="P378" s="2">
        <v>8.3070000000000001E-3</v>
      </c>
    </row>
    <row r="379" spans="1:16" x14ac:dyDescent="0.3">
      <c r="A379" s="1">
        <v>11474</v>
      </c>
      <c r="B379">
        <v>14.33</v>
      </c>
      <c r="C379">
        <v>0.9133</v>
      </c>
      <c r="D379">
        <v>0.82</v>
      </c>
      <c r="E379">
        <v>15.3</v>
      </c>
      <c r="F379">
        <v>3.4533</v>
      </c>
      <c r="G379">
        <v>2.6623552419999998</v>
      </c>
      <c r="H379">
        <v>-9.0690864999999996E-2</v>
      </c>
      <c r="I379">
        <v>-0.19845093899999999</v>
      </c>
      <c r="J379">
        <v>2.7278528280000001</v>
      </c>
      <c r="K379">
        <v>1.239339948</v>
      </c>
      <c r="L379" s="2">
        <v>-0.10144499999999999</v>
      </c>
      <c r="M379" s="2">
        <v>-1.4565E-2</v>
      </c>
      <c r="N379" s="2">
        <v>-3.5931999999999999E-2</v>
      </c>
      <c r="O379" s="2">
        <v>-1.2987E-2</v>
      </c>
      <c r="P379" s="2">
        <v>8.2380000000000005E-3</v>
      </c>
    </row>
    <row r="380" spans="1:16" x14ac:dyDescent="0.3">
      <c r="A380" s="1">
        <v>11504</v>
      </c>
      <c r="B380">
        <v>13.87</v>
      </c>
      <c r="C380">
        <v>0.9</v>
      </c>
      <c r="D380">
        <v>0.79</v>
      </c>
      <c r="E380">
        <v>15.1</v>
      </c>
      <c r="F380">
        <v>3.4817</v>
      </c>
      <c r="G380">
        <v>2.6297282339999999</v>
      </c>
      <c r="H380">
        <v>-0.105360516</v>
      </c>
      <c r="I380">
        <v>-0.23572233400000001</v>
      </c>
      <c r="J380">
        <v>2.714694744</v>
      </c>
      <c r="K380">
        <v>1.2475111059999999</v>
      </c>
      <c r="L380" s="2">
        <v>-3.2627000000000003E-2</v>
      </c>
      <c r="M380" s="2">
        <v>-1.4670000000000001E-2</v>
      </c>
      <c r="N380" s="2">
        <v>-3.7270999999999999E-2</v>
      </c>
      <c r="O380" s="2">
        <v>-1.3158E-2</v>
      </c>
      <c r="P380" s="2">
        <v>8.1709999999999994E-3</v>
      </c>
    </row>
    <row r="381" spans="1:16" x14ac:dyDescent="0.3">
      <c r="A381" s="1">
        <v>11535</v>
      </c>
      <c r="B381">
        <v>14.33</v>
      </c>
      <c r="C381">
        <v>0.88670000000000004</v>
      </c>
      <c r="D381">
        <v>0.76</v>
      </c>
      <c r="E381">
        <v>15.1</v>
      </c>
      <c r="F381">
        <v>3.51</v>
      </c>
      <c r="G381">
        <v>2.6623552419999998</v>
      </c>
      <c r="H381">
        <v>-0.120248573</v>
      </c>
      <c r="I381">
        <v>-0.27443684600000001</v>
      </c>
      <c r="J381">
        <v>2.714694744</v>
      </c>
      <c r="K381">
        <v>1.255616037</v>
      </c>
      <c r="L381" s="2">
        <v>3.2627000000000003E-2</v>
      </c>
      <c r="M381" s="2">
        <v>-1.4888E-2</v>
      </c>
      <c r="N381" s="2">
        <v>-3.8714999999999999E-2</v>
      </c>
      <c r="O381" s="2">
        <v>0</v>
      </c>
      <c r="P381" s="2">
        <v>8.1049999999999994E-3</v>
      </c>
    </row>
    <row r="382" spans="1:16" x14ac:dyDescent="0.3">
      <c r="A382" s="1">
        <v>11566</v>
      </c>
      <c r="B382">
        <v>13.9</v>
      </c>
      <c r="C382">
        <v>0.87329999999999997</v>
      </c>
      <c r="D382">
        <v>0.73</v>
      </c>
      <c r="E382">
        <v>15.1</v>
      </c>
      <c r="F382">
        <v>3.5383</v>
      </c>
      <c r="G382">
        <v>2.6318888399999998</v>
      </c>
      <c r="H382">
        <v>-0.13547613999999999</v>
      </c>
      <c r="I382">
        <v>-0.31471074500000001</v>
      </c>
      <c r="J382">
        <v>2.714694744</v>
      </c>
      <c r="K382">
        <v>1.263655806</v>
      </c>
      <c r="L382" s="2">
        <v>-3.0466E-2</v>
      </c>
      <c r="M382" s="2">
        <v>-1.5228E-2</v>
      </c>
      <c r="N382" s="2">
        <v>-4.0273999999999997E-2</v>
      </c>
      <c r="O382" s="2">
        <v>0</v>
      </c>
      <c r="P382" s="2">
        <v>8.0400000000000003E-3</v>
      </c>
    </row>
    <row r="383" spans="1:16" x14ac:dyDescent="0.3">
      <c r="A383" s="1">
        <v>11596</v>
      </c>
      <c r="B383">
        <v>11.83</v>
      </c>
      <c r="C383">
        <v>0.86</v>
      </c>
      <c r="D383">
        <v>0.7</v>
      </c>
      <c r="E383">
        <v>15</v>
      </c>
      <c r="F383">
        <v>3.5667</v>
      </c>
      <c r="G383">
        <v>2.4706386779999998</v>
      </c>
      <c r="H383">
        <v>-0.15082288999999999</v>
      </c>
      <c r="I383">
        <v>-0.35667494399999999</v>
      </c>
      <c r="J383">
        <v>2.7080502009999998</v>
      </c>
      <c r="K383">
        <v>1.2716314529999999</v>
      </c>
      <c r="L383" s="2">
        <v>-0.16125</v>
      </c>
      <c r="M383" s="2">
        <v>-1.5347E-2</v>
      </c>
      <c r="N383" s="2">
        <v>-4.1964000000000001E-2</v>
      </c>
      <c r="O383" s="2">
        <v>-6.6449999999999999E-3</v>
      </c>
      <c r="P383" s="2">
        <v>7.9760000000000005E-3</v>
      </c>
    </row>
    <row r="384" spans="1:16" x14ac:dyDescent="0.3">
      <c r="A384" s="1">
        <v>11627</v>
      </c>
      <c r="B384">
        <v>10.25</v>
      </c>
      <c r="C384">
        <v>0.84670000000000001</v>
      </c>
      <c r="D384">
        <v>0.67</v>
      </c>
      <c r="E384">
        <v>14.9</v>
      </c>
      <c r="F384">
        <v>3.5950000000000002</v>
      </c>
      <c r="G384">
        <v>2.3272777059999998</v>
      </c>
      <c r="H384">
        <v>-0.166408838</v>
      </c>
      <c r="I384">
        <v>-0.40047756699999998</v>
      </c>
      <c r="J384">
        <v>2.7013612130000002</v>
      </c>
      <c r="K384">
        <v>1.2795439909999999</v>
      </c>
      <c r="L384" s="2">
        <v>-0.14336099999999999</v>
      </c>
      <c r="M384" s="2">
        <v>-1.5585999999999999E-2</v>
      </c>
      <c r="N384" s="2">
        <v>-4.3803000000000002E-2</v>
      </c>
      <c r="O384" s="2">
        <v>-6.6889999999999996E-3</v>
      </c>
      <c r="P384" s="2">
        <v>7.9129999999999999E-3</v>
      </c>
    </row>
    <row r="385" spans="1:16" x14ac:dyDescent="0.3">
      <c r="A385" s="1">
        <v>11657</v>
      </c>
      <c r="B385">
        <v>10.39</v>
      </c>
      <c r="C385">
        <v>0.83330000000000004</v>
      </c>
      <c r="D385">
        <v>0.64</v>
      </c>
      <c r="E385">
        <v>14.7</v>
      </c>
      <c r="F385">
        <v>3.6233</v>
      </c>
      <c r="G385">
        <v>2.340843805</v>
      </c>
      <c r="H385">
        <v>-0.18236155800000001</v>
      </c>
      <c r="I385">
        <v>-0.44628710300000002</v>
      </c>
      <c r="J385">
        <v>2.6878474940000001</v>
      </c>
      <c r="K385">
        <v>1.287394412</v>
      </c>
      <c r="L385" s="2">
        <v>1.3566E-2</v>
      </c>
      <c r="M385" s="2">
        <v>-1.5952999999999998E-2</v>
      </c>
      <c r="N385" s="2">
        <v>-4.5809999999999997E-2</v>
      </c>
      <c r="O385" s="2">
        <v>-1.3514E-2</v>
      </c>
      <c r="P385" s="2">
        <v>7.8499999999999993E-3</v>
      </c>
    </row>
    <row r="386" spans="1:16" x14ac:dyDescent="0.3">
      <c r="A386" s="1">
        <v>11688</v>
      </c>
      <c r="B386">
        <v>8.44</v>
      </c>
      <c r="C386">
        <v>0.82</v>
      </c>
      <c r="D386">
        <v>0.61</v>
      </c>
      <c r="E386">
        <v>14.6</v>
      </c>
      <c r="F386">
        <v>3.6516999999999999</v>
      </c>
      <c r="G386">
        <v>2.132982309</v>
      </c>
      <c r="H386">
        <v>-0.19845093899999999</v>
      </c>
      <c r="I386">
        <v>-0.49429632200000001</v>
      </c>
      <c r="J386">
        <v>2.6810215290000001</v>
      </c>
      <c r="K386">
        <v>1.2951836839999999</v>
      </c>
      <c r="L386" s="2">
        <v>-0.20786099999999999</v>
      </c>
      <c r="M386" s="2">
        <v>-1.6088999999999999E-2</v>
      </c>
      <c r="N386" s="2">
        <v>-4.8009000000000003E-2</v>
      </c>
      <c r="O386" s="2">
        <v>-6.8259999999999996E-3</v>
      </c>
      <c r="P386" s="2">
        <v>7.7889999999999999E-3</v>
      </c>
    </row>
    <row r="387" spans="1:16" x14ac:dyDescent="0.3">
      <c r="A387" s="1">
        <v>11719</v>
      </c>
      <c r="B387">
        <v>8.3000000000000007</v>
      </c>
      <c r="C387">
        <v>0.79330000000000001</v>
      </c>
      <c r="D387">
        <v>0.59330000000000005</v>
      </c>
      <c r="E387">
        <v>14.3</v>
      </c>
      <c r="F387">
        <v>3.68</v>
      </c>
      <c r="G387">
        <v>2.1162555150000002</v>
      </c>
      <c r="H387">
        <v>-0.23155381899999999</v>
      </c>
      <c r="I387">
        <v>-0.52205510600000005</v>
      </c>
      <c r="J387">
        <v>2.660259537</v>
      </c>
      <c r="K387">
        <v>1.3029127519999999</v>
      </c>
      <c r="L387" s="2">
        <v>-1.6726999999999999E-2</v>
      </c>
      <c r="M387" s="2">
        <v>-3.3103E-2</v>
      </c>
      <c r="N387" s="2">
        <v>-2.7758999999999999E-2</v>
      </c>
      <c r="O387" s="2">
        <v>-2.0761999999999999E-2</v>
      </c>
      <c r="P387" s="2">
        <v>7.7289999999999998E-3</v>
      </c>
    </row>
    <row r="388" spans="1:16" x14ac:dyDescent="0.3">
      <c r="A388" s="1">
        <v>11748</v>
      </c>
      <c r="B388">
        <v>8.23</v>
      </c>
      <c r="C388">
        <v>0.76670000000000005</v>
      </c>
      <c r="D388">
        <v>0.57669999999999999</v>
      </c>
      <c r="E388">
        <v>14.1</v>
      </c>
      <c r="F388">
        <v>3.6492</v>
      </c>
      <c r="G388">
        <v>2.1077860149999998</v>
      </c>
      <c r="H388">
        <v>-0.265659688</v>
      </c>
      <c r="I388">
        <v>-0.55043307799999996</v>
      </c>
      <c r="J388">
        <v>2.646174797</v>
      </c>
      <c r="K388">
        <v>1.2944988310000001</v>
      </c>
      <c r="L388" s="2">
        <v>-8.4700000000000001E-3</v>
      </c>
      <c r="M388" s="2">
        <v>-3.4105999999999997E-2</v>
      </c>
      <c r="N388" s="2">
        <v>-2.8378E-2</v>
      </c>
      <c r="O388" s="2">
        <v>-1.4085E-2</v>
      </c>
      <c r="P388" s="2">
        <v>-8.4139999999999996E-3</v>
      </c>
    </row>
    <row r="389" spans="1:16" x14ac:dyDescent="0.3">
      <c r="A389" s="1">
        <v>11779</v>
      </c>
      <c r="B389">
        <v>8.26</v>
      </c>
      <c r="C389">
        <v>0.74</v>
      </c>
      <c r="D389">
        <v>0.56000000000000005</v>
      </c>
      <c r="E389">
        <v>14</v>
      </c>
      <c r="F389">
        <v>3.6183000000000001</v>
      </c>
      <c r="G389">
        <v>2.1114245880000002</v>
      </c>
      <c r="H389">
        <v>-0.30110509299999999</v>
      </c>
      <c r="I389">
        <v>-0.57981849500000004</v>
      </c>
      <c r="J389">
        <v>2.63905733</v>
      </c>
      <c r="K389">
        <v>1.2860135150000001</v>
      </c>
      <c r="L389" s="2">
        <v>3.6389999999999999E-3</v>
      </c>
      <c r="M389" s="2">
        <v>-3.5444999999999997E-2</v>
      </c>
      <c r="N389" s="2">
        <v>-2.9385000000000001E-2</v>
      </c>
      <c r="O389" s="2">
        <v>-7.1170000000000001E-3</v>
      </c>
      <c r="P389" s="2">
        <v>-8.4849999999999995E-3</v>
      </c>
    </row>
    <row r="390" spans="1:16" x14ac:dyDescent="0.3">
      <c r="A390" s="1">
        <v>11809</v>
      </c>
      <c r="B390">
        <v>6.28</v>
      </c>
      <c r="C390">
        <v>0.71330000000000005</v>
      </c>
      <c r="D390">
        <v>0.54330000000000001</v>
      </c>
      <c r="E390">
        <v>13.9</v>
      </c>
      <c r="F390">
        <v>3.5874999999999999</v>
      </c>
      <c r="G390">
        <v>1.8373699800000001</v>
      </c>
      <c r="H390">
        <v>-0.33785319000000003</v>
      </c>
      <c r="I390">
        <v>-0.61009362499999997</v>
      </c>
      <c r="J390">
        <v>2.6318888399999998</v>
      </c>
      <c r="K390">
        <v>1.2774555809999999</v>
      </c>
      <c r="L390" s="2">
        <v>-0.27405499999999999</v>
      </c>
      <c r="M390" s="2">
        <v>-3.6748000000000003E-2</v>
      </c>
      <c r="N390" s="2">
        <v>-3.0275E-2</v>
      </c>
      <c r="O390" s="2">
        <v>-7.1679999999999999E-3</v>
      </c>
      <c r="P390" s="2">
        <v>-8.5579999999999996E-3</v>
      </c>
    </row>
    <row r="391" spans="1:16" x14ac:dyDescent="0.3">
      <c r="A391" s="1">
        <v>11840</v>
      </c>
      <c r="B391">
        <v>5.51</v>
      </c>
      <c r="C391">
        <v>0.68669999999999998</v>
      </c>
      <c r="D391">
        <v>0.52669999999999995</v>
      </c>
      <c r="E391">
        <v>13.7</v>
      </c>
      <c r="F391">
        <v>3.5567000000000002</v>
      </c>
      <c r="G391">
        <v>1.706564623</v>
      </c>
      <c r="H391">
        <v>-0.37585776300000001</v>
      </c>
      <c r="I391">
        <v>-0.64112415199999995</v>
      </c>
      <c r="J391">
        <v>2.6173958329999998</v>
      </c>
      <c r="K391">
        <v>1.2688237769999999</v>
      </c>
      <c r="L391" s="2">
        <v>-0.130805</v>
      </c>
      <c r="M391" s="2">
        <v>-3.8004999999999997E-2</v>
      </c>
      <c r="N391" s="2">
        <v>-3.1031E-2</v>
      </c>
      <c r="O391" s="2">
        <v>-1.4493000000000001E-2</v>
      </c>
      <c r="P391" s="2">
        <v>-8.6320000000000008E-3</v>
      </c>
    </row>
    <row r="392" spans="1:16" x14ac:dyDescent="0.3">
      <c r="A392" s="1">
        <v>11870</v>
      </c>
      <c r="B392">
        <v>4.7699999999999996</v>
      </c>
      <c r="C392">
        <v>0.66</v>
      </c>
      <c r="D392">
        <v>0.51</v>
      </c>
      <c r="E392">
        <v>13.6</v>
      </c>
      <c r="F392">
        <v>3.5257999999999998</v>
      </c>
      <c r="G392">
        <v>1.5623463049999999</v>
      </c>
      <c r="H392">
        <v>-0.41551544400000001</v>
      </c>
      <c r="I392">
        <v>-0.67334455299999996</v>
      </c>
      <c r="J392">
        <v>2.6100697930000001</v>
      </c>
      <c r="K392">
        <v>1.2601168149999999</v>
      </c>
      <c r="L392" s="2">
        <v>-0.14421800000000001</v>
      </c>
      <c r="M392" s="2">
        <v>-3.9657999999999999E-2</v>
      </c>
      <c r="N392" s="2">
        <v>-3.2219999999999999E-2</v>
      </c>
      <c r="O392" s="2">
        <v>-7.326E-3</v>
      </c>
      <c r="P392" s="2">
        <v>-8.7069999999999995E-3</v>
      </c>
    </row>
    <row r="393" spans="1:16" x14ac:dyDescent="0.3">
      <c r="A393" s="1">
        <v>11901</v>
      </c>
      <c r="B393">
        <v>5.01</v>
      </c>
      <c r="C393">
        <v>0.63329999999999997</v>
      </c>
      <c r="D393">
        <v>0.49330000000000002</v>
      </c>
      <c r="E393">
        <v>13.6</v>
      </c>
      <c r="F393">
        <v>3.4950000000000001</v>
      </c>
      <c r="G393">
        <v>1.6114359149999999</v>
      </c>
      <c r="H393">
        <v>-0.45681103499999998</v>
      </c>
      <c r="I393">
        <v>-0.70663777100000003</v>
      </c>
      <c r="J393">
        <v>2.6100697930000001</v>
      </c>
      <c r="K393">
        <v>1.2513333760000001</v>
      </c>
      <c r="L393" s="2">
        <v>4.9090000000000002E-2</v>
      </c>
      <c r="M393" s="2">
        <v>-4.1295999999999999E-2</v>
      </c>
      <c r="N393" s="2">
        <v>-3.3293000000000003E-2</v>
      </c>
      <c r="O393" s="2">
        <v>0</v>
      </c>
      <c r="P393" s="2">
        <v>-8.7829999999999991E-3</v>
      </c>
    </row>
    <row r="394" spans="1:16" x14ac:dyDescent="0.3">
      <c r="A394" s="1">
        <v>11932</v>
      </c>
      <c r="B394">
        <v>7.53</v>
      </c>
      <c r="C394">
        <v>0.60670000000000002</v>
      </c>
      <c r="D394">
        <v>0.47670000000000001</v>
      </c>
      <c r="E394">
        <v>13.5</v>
      </c>
      <c r="F394">
        <v>3.4641999999999999</v>
      </c>
      <c r="G394">
        <v>2.018895042</v>
      </c>
      <c r="H394">
        <v>-0.499720844</v>
      </c>
      <c r="I394">
        <v>-0.74086791699999999</v>
      </c>
      <c r="J394">
        <v>2.6026896850000001</v>
      </c>
      <c r="K394">
        <v>1.2424721030000001</v>
      </c>
      <c r="L394" s="2">
        <v>0.40745900000000002</v>
      </c>
      <c r="M394" s="2">
        <v>-4.2909999999999997E-2</v>
      </c>
      <c r="N394" s="2">
        <v>-3.4229999999999997E-2</v>
      </c>
      <c r="O394" s="2">
        <v>-7.3800000000000003E-3</v>
      </c>
      <c r="P394" s="2">
        <v>-8.8610000000000008E-3</v>
      </c>
    </row>
    <row r="395" spans="1:16" x14ac:dyDescent="0.3">
      <c r="A395" s="1">
        <v>11962</v>
      </c>
      <c r="B395">
        <v>8.26</v>
      </c>
      <c r="C395">
        <v>0.57999999999999996</v>
      </c>
      <c r="D395">
        <v>0.46</v>
      </c>
      <c r="E395">
        <v>13.4</v>
      </c>
      <c r="F395">
        <v>3.4333</v>
      </c>
      <c r="G395">
        <v>2.1114245880000002</v>
      </c>
      <c r="H395">
        <v>-0.54472717500000001</v>
      </c>
      <c r="I395">
        <v>-0.776528789</v>
      </c>
      <c r="J395">
        <v>2.595254707</v>
      </c>
      <c r="K395">
        <v>1.233531607</v>
      </c>
      <c r="L395" s="2">
        <v>9.2530000000000001E-2</v>
      </c>
      <c r="M395" s="2">
        <v>-4.5005999999999997E-2</v>
      </c>
      <c r="N395" s="2">
        <v>-3.5660999999999998E-2</v>
      </c>
      <c r="O395" s="2">
        <v>-7.4349999999999998E-3</v>
      </c>
      <c r="P395" s="2">
        <v>-8.94E-3</v>
      </c>
    </row>
    <row r="396" spans="1:16" x14ac:dyDescent="0.3">
      <c r="A396" s="1">
        <v>11993</v>
      </c>
      <c r="B396">
        <v>7.12</v>
      </c>
      <c r="C396">
        <v>0.55330000000000001</v>
      </c>
      <c r="D396">
        <v>0.44330000000000003</v>
      </c>
      <c r="E396">
        <v>13.3</v>
      </c>
      <c r="F396">
        <v>3.4024999999999999</v>
      </c>
      <c r="G396">
        <v>1.962907725</v>
      </c>
      <c r="H396">
        <v>-0.59185492900000003</v>
      </c>
      <c r="I396">
        <v>-0.81350853700000003</v>
      </c>
      <c r="J396">
        <v>2.5877640350000002</v>
      </c>
      <c r="K396">
        <v>1.224510456</v>
      </c>
      <c r="L396" s="2">
        <v>-0.14851700000000001</v>
      </c>
      <c r="M396" s="2">
        <v>-4.7128000000000003E-2</v>
      </c>
      <c r="N396" s="2">
        <v>-3.6979999999999999E-2</v>
      </c>
      <c r="O396" s="2">
        <v>-7.4910000000000003E-3</v>
      </c>
      <c r="P396" s="2">
        <v>-9.0209999999999995E-3</v>
      </c>
    </row>
    <row r="397" spans="1:16" x14ac:dyDescent="0.3">
      <c r="A397" s="1">
        <v>12023</v>
      </c>
      <c r="B397">
        <v>7.05</v>
      </c>
      <c r="C397">
        <v>0.52669999999999995</v>
      </c>
      <c r="D397">
        <v>0.42670000000000002</v>
      </c>
      <c r="E397">
        <v>13.2</v>
      </c>
      <c r="F397">
        <v>3.3717000000000001</v>
      </c>
      <c r="G397">
        <v>1.953027617</v>
      </c>
      <c r="H397">
        <v>-0.64112415199999995</v>
      </c>
      <c r="I397">
        <v>-0.85167408899999997</v>
      </c>
      <c r="J397">
        <v>2.5802168299999999</v>
      </c>
      <c r="K397">
        <v>1.2154071820000001</v>
      </c>
      <c r="L397" s="2">
        <v>-9.8799999999999999E-3</v>
      </c>
      <c r="M397" s="2">
        <v>-4.9269E-2</v>
      </c>
      <c r="N397" s="2">
        <v>-3.8165999999999999E-2</v>
      </c>
      <c r="O397" s="2">
        <v>-7.5469999999999999E-3</v>
      </c>
      <c r="P397" s="2">
        <v>-9.103E-3</v>
      </c>
    </row>
    <row r="398" spans="1:16" x14ac:dyDescent="0.3">
      <c r="A398" s="1">
        <v>12054</v>
      </c>
      <c r="B398">
        <v>6.82</v>
      </c>
      <c r="C398">
        <v>0.5</v>
      </c>
      <c r="D398">
        <v>0.41</v>
      </c>
      <c r="E398">
        <v>13.1</v>
      </c>
      <c r="F398">
        <v>3.3408000000000002</v>
      </c>
      <c r="G398">
        <v>1.919859472</v>
      </c>
      <c r="H398">
        <v>-0.69314718099999995</v>
      </c>
      <c r="I398">
        <v>-0.89159811899999997</v>
      </c>
      <c r="J398">
        <v>2.5726122299999998</v>
      </c>
      <c r="K398">
        <v>1.2062202769999999</v>
      </c>
      <c r="L398" s="2">
        <v>-3.3168000000000003E-2</v>
      </c>
      <c r="M398" s="2">
        <v>-5.2023E-2</v>
      </c>
      <c r="N398" s="2">
        <v>-3.9924000000000001E-2</v>
      </c>
      <c r="O398" s="2">
        <v>-7.6049999999999998E-3</v>
      </c>
      <c r="P398" s="2">
        <v>-9.1870000000000007E-3</v>
      </c>
    </row>
    <row r="399" spans="1:16" x14ac:dyDescent="0.3">
      <c r="A399" s="1">
        <v>12085</v>
      </c>
      <c r="B399">
        <v>7.09</v>
      </c>
      <c r="C399">
        <v>0.495</v>
      </c>
      <c r="D399">
        <v>0.41249999999999998</v>
      </c>
      <c r="E399">
        <v>12.9</v>
      </c>
      <c r="F399">
        <v>3.31</v>
      </c>
      <c r="G399">
        <v>1.958685341</v>
      </c>
      <c r="H399">
        <v>-0.70319751600000002</v>
      </c>
      <c r="I399">
        <v>-0.88551907299999999</v>
      </c>
      <c r="J399">
        <v>2.5572273110000001</v>
      </c>
      <c r="K399">
        <v>1.196948189</v>
      </c>
      <c r="L399" s="2">
        <v>3.8825999999999999E-2</v>
      </c>
      <c r="M399" s="2">
        <v>-1.005E-2</v>
      </c>
      <c r="N399" s="2">
        <v>6.0790000000000002E-3</v>
      </c>
      <c r="O399" s="2">
        <v>-1.5384999999999999E-2</v>
      </c>
      <c r="P399" s="2">
        <v>-9.2720000000000007E-3</v>
      </c>
    </row>
    <row r="400" spans="1:16" x14ac:dyDescent="0.3">
      <c r="A400" s="1">
        <v>12113</v>
      </c>
      <c r="B400">
        <v>6.25</v>
      </c>
      <c r="C400">
        <v>0.49</v>
      </c>
      <c r="D400">
        <v>0.41499999999999998</v>
      </c>
      <c r="E400">
        <v>12.7</v>
      </c>
      <c r="F400">
        <v>3.2942</v>
      </c>
      <c r="G400">
        <v>1.832581464</v>
      </c>
      <c r="H400">
        <v>-0.71334988799999999</v>
      </c>
      <c r="I400">
        <v>-0.879476759</v>
      </c>
      <c r="J400">
        <v>2.541601993</v>
      </c>
      <c r="K400">
        <v>1.192153228</v>
      </c>
      <c r="L400" s="2">
        <v>-0.12610399999999999</v>
      </c>
      <c r="M400" s="2">
        <v>-1.0152E-2</v>
      </c>
      <c r="N400" s="2">
        <v>6.0419999999999996E-3</v>
      </c>
      <c r="O400" s="2">
        <v>-1.5625E-2</v>
      </c>
      <c r="P400" s="2">
        <v>-4.7949999999999998E-3</v>
      </c>
    </row>
    <row r="401" spans="1:16" x14ac:dyDescent="0.3">
      <c r="A401" s="1">
        <v>12144</v>
      </c>
      <c r="B401">
        <v>6.23</v>
      </c>
      <c r="C401">
        <v>0.48499999999999999</v>
      </c>
      <c r="D401">
        <v>0.41749999999999998</v>
      </c>
      <c r="E401">
        <v>12.6</v>
      </c>
      <c r="F401">
        <v>3.2783000000000002</v>
      </c>
      <c r="G401">
        <v>1.8293763329999999</v>
      </c>
      <c r="H401">
        <v>-0.72360638799999999</v>
      </c>
      <c r="I401">
        <v>-0.87347073500000005</v>
      </c>
      <c r="J401">
        <v>2.5336968139999998</v>
      </c>
      <c r="K401">
        <v>1.187335163</v>
      </c>
      <c r="L401" s="2">
        <v>-3.2049999999999999E-3</v>
      </c>
      <c r="M401" s="2">
        <v>-1.0257E-2</v>
      </c>
      <c r="N401" s="2">
        <v>6.0060000000000001E-3</v>
      </c>
      <c r="O401" s="2">
        <v>-7.9050000000000006E-3</v>
      </c>
      <c r="P401" s="2">
        <v>-4.8180000000000002E-3</v>
      </c>
    </row>
    <row r="402" spans="1:16" x14ac:dyDescent="0.3">
      <c r="A402" s="1">
        <v>12174</v>
      </c>
      <c r="B402">
        <v>6.89</v>
      </c>
      <c r="C402">
        <v>0.48</v>
      </c>
      <c r="D402">
        <v>0.42</v>
      </c>
      <c r="E402">
        <v>12.6</v>
      </c>
      <c r="F402">
        <v>3.2625000000000002</v>
      </c>
      <c r="G402">
        <v>1.930071085</v>
      </c>
      <c r="H402">
        <v>-0.73396917500000003</v>
      </c>
      <c r="I402">
        <v>-0.86750056799999997</v>
      </c>
      <c r="J402">
        <v>2.5336968139999998</v>
      </c>
      <c r="K402">
        <v>1.182493773</v>
      </c>
      <c r="L402" s="2">
        <v>0.10069500000000001</v>
      </c>
      <c r="M402" s="2">
        <v>-1.0363000000000001E-2</v>
      </c>
      <c r="N402" s="2">
        <v>5.9699999999999996E-3</v>
      </c>
      <c r="O402" s="2">
        <v>0</v>
      </c>
      <c r="P402" s="2">
        <v>-4.8409999999999998E-3</v>
      </c>
    </row>
    <row r="403" spans="1:16" x14ac:dyDescent="0.3">
      <c r="A403" s="1">
        <v>12205</v>
      </c>
      <c r="B403">
        <v>8.8699999999999992</v>
      </c>
      <c r="C403">
        <v>0.47499999999999998</v>
      </c>
      <c r="D403">
        <v>0.42249999999999999</v>
      </c>
      <c r="E403">
        <v>12.6</v>
      </c>
      <c r="F403">
        <v>3.2467000000000001</v>
      </c>
      <c r="G403">
        <v>2.1826747960000001</v>
      </c>
      <c r="H403">
        <v>-0.74444047499999999</v>
      </c>
      <c r="I403">
        <v>-0.86156583200000003</v>
      </c>
      <c r="J403">
        <v>2.5336968139999998</v>
      </c>
      <c r="K403">
        <v>1.1776288290000001</v>
      </c>
      <c r="L403" s="2">
        <v>0.252604</v>
      </c>
      <c r="M403" s="2">
        <v>-1.0470999999999999E-2</v>
      </c>
      <c r="N403" s="2">
        <v>5.9350000000000002E-3</v>
      </c>
      <c r="O403" s="2">
        <v>0</v>
      </c>
      <c r="P403" s="2">
        <v>-4.8650000000000004E-3</v>
      </c>
    </row>
    <row r="404" spans="1:16" x14ac:dyDescent="0.3">
      <c r="A404" s="1">
        <v>12235</v>
      </c>
      <c r="B404">
        <v>10.39</v>
      </c>
      <c r="C404">
        <v>0.47</v>
      </c>
      <c r="D404">
        <v>0.42499999999999999</v>
      </c>
      <c r="E404">
        <v>12.7</v>
      </c>
      <c r="F404">
        <v>3.2307999999999999</v>
      </c>
      <c r="G404">
        <v>2.340843805</v>
      </c>
      <c r="H404">
        <v>-0.755022584</v>
      </c>
      <c r="I404">
        <v>-0.85566611000000004</v>
      </c>
      <c r="J404">
        <v>2.541601993</v>
      </c>
      <c r="K404">
        <v>1.1727401019999999</v>
      </c>
      <c r="L404" s="2">
        <v>0.158169</v>
      </c>
      <c r="M404" s="2">
        <v>-1.0581999999999999E-2</v>
      </c>
      <c r="N404" s="2">
        <v>5.8999999999999999E-3</v>
      </c>
      <c r="O404" s="2">
        <v>7.9050000000000006E-3</v>
      </c>
      <c r="P404" s="2">
        <v>-4.8890000000000001E-3</v>
      </c>
    </row>
    <row r="405" spans="1:16" x14ac:dyDescent="0.3">
      <c r="A405" s="1">
        <v>12266</v>
      </c>
      <c r="B405">
        <v>11.23</v>
      </c>
      <c r="C405">
        <v>0.46500000000000002</v>
      </c>
      <c r="D405">
        <v>0.42749999999999999</v>
      </c>
      <c r="E405">
        <v>13.1</v>
      </c>
      <c r="F405">
        <v>3.2149999999999999</v>
      </c>
      <c r="G405">
        <v>2.4185887689999999</v>
      </c>
      <c r="H405">
        <v>-0.76571787300000005</v>
      </c>
      <c r="I405">
        <v>-0.84980099099999995</v>
      </c>
      <c r="J405">
        <v>2.5726122299999998</v>
      </c>
      <c r="K405">
        <v>1.167827358</v>
      </c>
      <c r="L405" s="2">
        <v>7.7744999999999995E-2</v>
      </c>
      <c r="M405" s="2">
        <v>-1.0695E-2</v>
      </c>
      <c r="N405" s="2">
        <v>5.8650000000000004E-3</v>
      </c>
      <c r="O405" s="2">
        <v>3.1009999999999999E-2</v>
      </c>
      <c r="P405" s="2">
        <v>-4.9129999999999998E-3</v>
      </c>
    </row>
    <row r="406" spans="1:16" x14ac:dyDescent="0.3">
      <c r="A406" s="1">
        <v>12297</v>
      </c>
      <c r="B406">
        <v>10.67</v>
      </c>
      <c r="C406">
        <v>0.46</v>
      </c>
      <c r="D406">
        <v>0.43</v>
      </c>
      <c r="E406">
        <v>13.2</v>
      </c>
      <c r="F406">
        <v>3.1991999999999998</v>
      </c>
      <c r="G406">
        <v>2.3674360650000001</v>
      </c>
      <c r="H406">
        <v>-0.776528789</v>
      </c>
      <c r="I406">
        <v>-0.84397007000000002</v>
      </c>
      <c r="J406">
        <v>2.5802168299999999</v>
      </c>
      <c r="K406">
        <v>1.1628903589999999</v>
      </c>
      <c r="L406" s="2">
        <v>-5.1152999999999997E-2</v>
      </c>
      <c r="M406" s="2">
        <v>-1.0810999999999999E-2</v>
      </c>
      <c r="N406" s="2">
        <v>5.8310000000000002E-3</v>
      </c>
      <c r="O406" s="2">
        <v>7.6049999999999998E-3</v>
      </c>
      <c r="P406" s="2">
        <v>-4.9370000000000004E-3</v>
      </c>
    </row>
    <row r="407" spans="1:16" x14ac:dyDescent="0.3">
      <c r="A407" s="1">
        <v>12327</v>
      </c>
      <c r="B407">
        <v>10.58</v>
      </c>
      <c r="C407">
        <v>0.45500000000000002</v>
      </c>
      <c r="D407">
        <v>0.4325</v>
      </c>
      <c r="E407">
        <v>13.2</v>
      </c>
      <c r="F407">
        <v>3.1833</v>
      </c>
      <c r="G407">
        <v>2.3589654260000001</v>
      </c>
      <c r="H407">
        <v>-0.78745785999999995</v>
      </c>
      <c r="I407">
        <v>-0.83817295300000005</v>
      </c>
      <c r="J407">
        <v>2.5802168299999999</v>
      </c>
      <c r="K407">
        <v>1.157928866</v>
      </c>
      <c r="L407" s="2">
        <v>-8.4709999999999994E-3</v>
      </c>
      <c r="M407" s="2">
        <v>-1.0928999999999999E-2</v>
      </c>
      <c r="N407" s="2">
        <v>5.7970000000000001E-3</v>
      </c>
      <c r="O407" s="2">
        <v>0</v>
      </c>
      <c r="P407" s="2">
        <v>-4.9610000000000001E-3</v>
      </c>
    </row>
    <row r="408" spans="1:16" x14ac:dyDescent="0.3">
      <c r="A408" s="1">
        <v>12358</v>
      </c>
      <c r="B408">
        <v>9.5500000000000007</v>
      </c>
      <c r="C408">
        <v>0.45</v>
      </c>
      <c r="D408">
        <v>0.435</v>
      </c>
      <c r="E408">
        <v>13.2</v>
      </c>
      <c r="F408">
        <v>3.1675</v>
      </c>
      <c r="G408">
        <v>2.2565411540000002</v>
      </c>
      <c r="H408">
        <v>-0.79850769600000004</v>
      </c>
      <c r="I408">
        <v>-0.83240924800000005</v>
      </c>
      <c r="J408">
        <v>2.5802168299999999</v>
      </c>
      <c r="K408">
        <v>1.1529426330000001</v>
      </c>
      <c r="L408" s="2">
        <v>-0.102424</v>
      </c>
      <c r="M408" s="2">
        <v>-1.1050000000000001E-2</v>
      </c>
      <c r="N408" s="2">
        <v>5.764E-3</v>
      </c>
      <c r="O408" s="2">
        <v>0</v>
      </c>
      <c r="P408" s="2">
        <v>-4.986E-3</v>
      </c>
    </row>
    <row r="409" spans="1:16" x14ac:dyDescent="0.3">
      <c r="A409" s="1">
        <v>12388</v>
      </c>
      <c r="B409">
        <v>9.7799999999999994</v>
      </c>
      <c r="C409">
        <v>0.44500000000000001</v>
      </c>
      <c r="D409">
        <v>0.4375</v>
      </c>
      <c r="E409">
        <v>13.2</v>
      </c>
      <c r="F409">
        <v>3.1516999999999999</v>
      </c>
      <c r="G409">
        <v>2.2803394840000002</v>
      </c>
      <c r="H409">
        <v>-0.80968099699999996</v>
      </c>
      <c r="I409">
        <v>-0.82667857300000003</v>
      </c>
      <c r="J409">
        <v>2.5802168299999999</v>
      </c>
      <c r="K409">
        <v>1.147931413</v>
      </c>
      <c r="L409" s="2">
        <v>2.3798E-2</v>
      </c>
      <c r="M409" s="2">
        <v>-1.1173000000000001E-2</v>
      </c>
      <c r="N409" s="2">
        <v>5.731E-3</v>
      </c>
      <c r="O409" s="2">
        <v>0</v>
      </c>
      <c r="P409" s="2">
        <v>-5.0109999999999998E-3</v>
      </c>
    </row>
    <row r="410" spans="1:16" x14ac:dyDescent="0.3">
      <c r="A410" s="1">
        <v>12419</v>
      </c>
      <c r="B410">
        <v>9.9700000000000006</v>
      </c>
      <c r="C410">
        <v>0.44</v>
      </c>
      <c r="D410">
        <v>0.44</v>
      </c>
      <c r="E410">
        <v>13.2</v>
      </c>
      <c r="F410">
        <v>3.1358000000000001</v>
      </c>
      <c r="G410">
        <v>2.2995805840000001</v>
      </c>
      <c r="H410">
        <v>-0.82098055199999997</v>
      </c>
      <c r="I410">
        <v>-0.82098055199999997</v>
      </c>
      <c r="J410">
        <v>2.5802168299999999</v>
      </c>
      <c r="K410">
        <v>1.142894955</v>
      </c>
      <c r="L410" s="2">
        <v>1.9241000000000001E-2</v>
      </c>
      <c r="M410" s="2">
        <v>-1.1299999999999999E-2</v>
      </c>
      <c r="N410" s="2">
        <v>5.6979999999999999E-3</v>
      </c>
      <c r="O410" s="2">
        <v>0</v>
      </c>
      <c r="P410" s="2">
        <v>-5.0359999999999997E-3</v>
      </c>
    </row>
    <row r="411" spans="1:16" x14ac:dyDescent="0.3">
      <c r="A411" s="1">
        <v>12450</v>
      </c>
      <c r="B411">
        <v>10.54</v>
      </c>
      <c r="C411">
        <v>0.44080000000000003</v>
      </c>
      <c r="D411">
        <v>0.44419999999999998</v>
      </c>
      <c r="E411">
        <v>13.2</v>
      </c>
      <c r="F411">
        <v>3.12</v>
      </c>
      <c r="G411">
        <v>2.3551775429999999</v>
      </c>
      <c r="H411">
        <v>-0.81916402099999996</v>
      </c>
      <c r="I411">
        <v>-0.81148036800000001</v>
      </c>
      <c r="J411">
        <v>2.5802168299999999</v>
      </c>
      <c r="K411">
        <v>1.137833002</v>
      </c>
      <c r="L411" s="2">
        <v>5.5597000000000001E-2</v>
      </c>
      <c r="M411" s="2">
        <v>1.817E-3</v>
      </c>
      <c r="N411" s="2">
        <v>9.4999999999999998E-3</v>
      </c>
      <c r="O411" s="2">
        <v>0</v>
      </c>
      <c r="P411" s="2">
        <v>-5.0619999999999997E-3</v>
      </c>
    </row>
    <row r="412" spans="1:16" x14ac:dyDescent="0.3">
      <c r="A412" s="1">
        <v>12478</v>
      </c>
      <c r="B412">
        <v>11.32</v>
      </c>
      <c r="C412">
        <v>0.44169999999999998</v>
      </c>
      <c r="D412">
        <v>0.44829999999999998</v>
      </c>
      <c r="E412">
        <v>13.3</v>
      </c>
      <c r="F412">
        <v>3.0924999999999998</v>
      </c>
      <c r="G412">
        <v>2.4265710729999999</v>
      </c>
      <c r="H412">
        <v>-0.81712435999999999</v>
      </c>
      <c r="I412">
        <v>-0.80229262800000001</v>
      </c>
      <c r="J412">
        <v>2.5877640350000002</v>
      </c>
      <c r="K412">
        <v>1.128979825</v>
      </c>
      <c r="L412" s="2">
        <v>7.1393999999999999E-2</v>
      </c>
      <c r="M412" s="2">
        <v>2.0400000000000001E-3</v>
      </c>
      <c r="N412" s="2">
        <v>9.188E-3</v>
      </c>
      <c r="O412" s="2">
        <v>7.5469999999999999E-3</v>
      </c>
      <c r="P412" s="2">
        <v>-8.8529999999999998E-3</v>
      </c>
    </row>
    <row r="413" spans="1:16" x14ac:dyDescent="0.3">
      <c r="A413" s="1">
        <v>12509</v>
      </c>
      <c r="B413">
        <v>10.74</v>
      </c>
      <c r="C413">
        <v>0.4425</v>
      </c>
      <c r="D413">
        <v>0.45250000000000001</v>
      </c>
      <c r="E413">
        <v>13.3</v>
      </c>
      <c r="F413">
        <v>3.0649999999999999</v>
      </c>
      <c r="G413">
        <v>2.373975089</v>
      </c>
      <c r="H413">
        <v>-0.81531481500000003</v>
      </c>
      <c r="I413">
        <v>-0.79296751600000004</v>
      </c>
      <c r="J413">
        <v>2.5877640350000002</v>
      </c>
      <c r="K413">
        <v>1.120047569</v>
      </c>
      <c r="L413" s="2">
        <v>-5.2595999999999997E-2</v>
      </c>
      <c r="M413" s="2">
        <v>1.81E-3</v>
      </c>
      <c r="N413" s="2">
        <v>9.325E-3</v>
      </c>
      <c r="O413" s="2">
        <v>0</v>
      </c>
      <c r="P413" s="2">
        <v>-8.9320000000000007E-3</v>
      </c>
    </row>
    <row r="414" spans="1:16" x14ac:dyDescent="0.3">
      <c r="A414" s="1">
        <v>12539</v>
      </c>
      <c r="B414">
        <v>10.92</v>
      </c>
      <c r="C414">
        <v>0.44330000000000003</v>
      </c>
      <c r="D414">
        <v>0.45669999999999999</v>
      </c>
      <c r="E414">
        <v>13.3</v>
      </c>
      <c r="F414">
        <v>3.0375000000000001</v>
      </c>
      <c r="G414">
        <v>2.3905959700000001</v>
      </c>
      <c r="H414">
        <v>-0.81350853700000003</v>
      </c>
      <c r="I414">
        <v>-0.78372855900000005</v>
      </c>
      <c r="J414">
        <v>2.5877640350000002</v>
      </c>
      <c r="K414">
        <v>1.111034809</v>
      </c>
      <c r="L414" s="2">
        <v>1.6621E-2</v>
      </c>
      <c r="M414" s="2">
        <v>1.8060000000000001E-3</v>
      </c>
      <c r="N414" s="2">
        <v>9.2390000000000007E-3</v>
      </c>
      <c r="O414" s="2">
        <v>0</v>
      </c>
      <c r="P414" s="2">
        <v>-9.0130000000000002E-3</v>
      </c>
    </row>
    <row r="415" spans="1:16" x14ac:dyDescent="0.3">
      <c r="A415" s="1">
        <v>12570</v>
      </c>
      <c r="B415">
        <v>9.81</v>
      </c>
      <c r="C415">
        <v>0.44419999999999998</v>
      </c>
      <c r="D415">
        <v>0.46079999999999999</v>
      </c>
      <c r="E415">
        <v>13.3</v>
      </c>
      <c r="F415">
        <v>3.01</v>
      </c>
      <c r="G415">
        <v>2.2834022740000002</v>
      </c>
      <c r="H415">
        <v>-0.81148036800000001</v>
      </c>
      <c r="I415">
        <v>-0.77479116999999997</v>
      </c>
      <c r="J415">
        <v>2.5877640350000002</v>
      </c>
      <c r="K415">
        <v>1.101940079</v>
      </c>
      <c r="L415" s="2">
        <v>-0.107194</v>
      </c>
      <c r="M415" s="2">
        <v>2.0279999999999999E-3</v>
      </c>
      <c r="N415" s="2">
        <v>8.9370000000000005E-3</v>
      </c>
      <c r="O415" s="2">
        <v>0</v>
      </c>
      <c r="P415" s="2">
        <v>-9.0950000000000007E-3</v>
      </c>
    </row>
    <row r="416" spans="1:16" x14ac:dyDescent="0.3">
      <c r="A416" s="1">
        <v>12600</v>
      </c>
      <c r="B416">
        <v>9.94</v>
      </c>
      <c r="C416">
        <v>0.44500000000000001</v>
      </c>
      <c r="D416">
        <v>0.46500000000000002</v>
      </c>
      <c r="E416">
        <v>13.4</v>
      </c>
      <c r="F416">
        <v>2.9824999999999999</v>
      </c>
      <c r="G416">
        <v>2.296567021</v>
      </c>
      <c r="H416">
        <v>-0.80968099699999996</v>
      </c>
      <c r="I416">
        <v>-0.76571787300000005</v>
      </c>
      <c r="J416">
        <v>2.595254707</v>
      </c>
      <c r="K416">
        <v>1.0927618750000001</v>
      </c>
      <c r="L416" s="2">
        <v>1.3165E-2</v>
      </c>
      <c r="M416" s="2">
        <v>1.799E-3</v>
      </c>
      <c r="N416" s="2">
        <v>9.0729999999999995E-3</v>
      </c>
      <c r="O416" s="2">
        <v>7.4910000000000003E-3</v>
      </c>
      <c r="P416" s="2">
        <v>-9.1780000000000004E-3</v>
      </c>
    </row>
    <row r="417" spans="1:16" x14ac:dyDescent="0.3">
      <c r="A417" s="1">
        <v>12631</v>
      </c>
      <c r="B417">
        <v>9.4700000000000006</v>
      </c>
      <c r="C417">
        <v>0.44579999999999997</v>
      </c>
      <c r="D417">
        <v>0.46920000000000001</v>
      </c>
      <c r="E417">
        <v>13.4</v>
      </c>
      <c r="F417">
        <v>2.9550000000000001</v>
      </c>
      <c r="G417">
        <v>2.2481289069999999</v>
      </c>
      <c r="H417">
        <v>-0.80788485799999998</v>
      </c>
      <c r="I417">
        <v>-0.75672616199999998</v>
      </c>
      <c r="J417">
        <v>2.595254707</v>
      </c>
      <c r="K417">
        <v>1.083498651</v>
      </c>
      <c r="L417" s="2">
        <v>-4.8438000000000002E-2</v>
      </c>
      <c r="M417" s="2">
        <v>1.7960000000000001E-3</v>
      </c>
      <c r="N417" s="2">
        <v>8.992E-3</v>
      </c>
      <c r="O417" s="2">
        <v>0</v>
      </c>
      <c r="P417" s="2">
        <v>-9.2630000000000004E-3</v>
      </c>
    </row>
    <row r="418" spans="1:16" x14ac:dyDescent="0.3">
      <c r="A418" s="1">
        <v>12662</v>
      </c>
      <c r="B418">
        <v>9.1</v>
      </c>
      <c r="C418">
        <v>0.44669999999999999</v>
      </c>
      <c r="D418">
        <v>0.4733</v>
      </c>
      <c r="E418">
        <v>13.4</v>
      </c>
      <c r="F418">
        <v>2.9275000000000002</v>
      </c>
      <c r="G418">
        <v>2.2082744139999999</v>
      </c>
      <c r="H418">
        <v>-0.80586805100000003</v>
      </c>
      <c r="I418">
        <v>-0.748025842</v>
      </c>
      <c r="J418">
        <v>2.595254707</v>
      </c>
      <c r="K418">
        <v>1.0741488159999999</v>
      </c>
      <c r="L418" s="2">
        <v>-3.9854000000000001E-2</v>
      </c>
      <c r="M418" s="2">
        <v>2.0170000000000001E-3</v>
      </c>
      <c r="N418" s="2">
        <v>8.6999999999999994E-3</v>
      </c>
      <c r="O418" s="2">
        <v>0</v>
      </c>
      <c r="P418" s="2">
        <v>-9.3500000000000007E-3</v>
      </c>
    </row>
    <row r="419" spans="1:16" x14ac:dyDescent="0.3">
      <c r="A419" s="1">
        <v>12692</v>
      </c>
      <c r="B419">
        <v>8.8800000000000008</v>
      </c>
      <c r="C419">
        <v>0.44750000000000001</v>
      </c>
      <c r="D419">
        <v>0.47749999999999998</v>
      </c>
      <c r="E419">
        <v>13.6</v>
      </c>
      <c r="F419">
        <v>2.9</v>
      </c>
      <c r="G419">
        <v>2.1838015569999998</v>
      </c>
      <c r="H419">
        <v>-0.80407874099999999</v>
      </c>
      <c r="I419">
        <v>-0.73919111900000001</v>
      </c>
      <c r="J419">
        <v>2.6100697930000001</v>
      </c>
      <c r="K419">
        <v>1.064710737</v>
      </c>
      <c r="L419" s="2">
        <v>-2.4473000000000002E-2</v>
      </c>
      <c r="M419" s="2">
        <v>1.789E-3</v>
      </c>
      <c r="N419" s="2">
        <v>8.8350000000000008E-3</v>
      </c>
      <c r="O419" s="2">
        <v>1.4815E-2</v>
      </c>
      <c r="P419" s="2">
        <v>-9.4380000000000002E-3</v>
      </c>
    </row>
    <row r="420" spans="1:16" x14ac:dyDescent="0.3">
      <c r="A420" s="1">
        <v>12723</v>
      </c>
      <c r="B420">
        <v>8.9499999999999993</v>
      </c>
      <c r="C420">
        <v>0.44829999999999998</v>
      </c>
      <c r="D420">
        <v>0.48170000000000002</v>
      </c>
      <c r="E420">
        <v>13.5</v>
      </c>
      <c r="F420">
        <v>2.8725000000000001</v>
      </c>
      <c r="G420">
        <v>2.1916535320000001</v>
      </c>
      <c r="H420">
        <v>-0.80229262800000001</v>
      </c>
      <c r="I420">
        <v>-0.73043376500000001</v>
      </c>
      <c r="J420">
        <v>2.6026896850000001</v>
      </c>
      <c r="K420">
        <v>1.0551827309999999</v>
      </c>
      <c r="L420" s="2">
        <v>7.8519999999999996E-3</v>
      </c>
      <c r="M420" s="2">
        <v>1.786E-3</v>
      </c>
      <c r="N420" s="2">
        <v>8.7569999999999992E-3</v>
      </c>
      <c r="O420" s="2">
        <v>-7.3800000000000003E-3</v>
      </c>
      <c r="P420" s="2">
        <v>-9.528E-3</v>
      </c>
    </row>
    <row r="421" spans="1:16" x14ac:dyDescent="0.3">
      <c r="A421" s="1">
        <v>12753</v>
      </c>
      <c r="B421">
        <v>9.1999999999999993</v>
      </c>
      <c r="C421">
        <v>0.44919999999999999</v>
      </c>
      <c r="D421">
        <v>0.48580000000000001</v>
      </c>
      <c r="E421">
        <v>13.5</v>
      </c>
      <c r="F421">
        <v>2.8450000000000002</v>
      </c>
      <c r="G421">
        <v>2.2192034839999999</v>
      </c>
      <c r="H421">
        <v>-0.80028705600000005</v>
      </c>
      <c r="I421">
        <v>-0.72195826200000002</v>
      </c>
      <c r="J421">
        <v>2.6026896850000001</v>
      </c>
      <c r="K421">
        <v>1.0455630680000001</v>
      </c>
      <c r="L421" s="2">
        <v>2.7550000000000002E-2</v>
      </c>
      <c r="M421" s="2">
        <v>2.006E-3</v>
      </c>
      <c r="N421" s="2">
        <v>8.4759999999999992E-3</v>
      </c>
      <c r="O421" s="2">
        <v>0</v>
      </c>
      <c r="P421" s="2">
        <v>-9.6200000000000001E-3</v>
      </c>
    </row>
    <row r="422" spans="1:16" x14ac:dyDescent="0.3">
      <c r="A422" s="1">
        <v>12784</v>
      </c>
      <c r="B422">
        <v>9.26</v>
      </c>
      <c r="C422">
        <v>0.45</v>
      </c>
      <c r="D422">
        <v>0.49</v>
      </c>
      <c r="E422">
        <v>13.4</v>
      </c>
      <c r="F422">
        <v>2.8174999999999999</v>
      </c>
      <c r="G422">
        <v>2.225704049</v>
      </c>
      <c r="H422">
        <v>-0.79850769600000004</v>
      </c>
      <c r="I422">
        <v>-0.71334988799999999</v>
      </c>
      <c r="J422">
        <v>2.595254707</v>
      </c>
      <c r="K422">
        <v>1.0358499670000001</v>
      </c>
      <c r="L422" s="2">
        <v>6.5009999999999998E-3</v>
      </c>
      <c r="M422" s="2">
        <v>1.779E-3</v>
      </c>
      <c r="N422" s="2">
        <v>8.6079999999999993E-3</v>
      </c>
      <c r="O422" s="2">
        <v>-7.4349999999999998E-3</v>
      </c>
      <c r="P422" s="2">
        <v>-9.7129999999999994E-3</v>
      </c>
    </row>
    <row r="423" spans="1:16" x14ac:dyDescent="0.3">
      <c r="A423" s="1">
        <v>12815</v>
      </c>
      <c r="B423">
        <v>9.26</v>
      </c>
      <c r="C423">
        <v>0.45</v>
      </c>
      <c r="D423">
        <v>0.56999999999999995</v>
      </c>
      <c r="E423">
        <v>13.6</v>
      </c>
      <c r="F423">
        <v>2.79</v>
      </c>
      <c r="G423">
        <v>2.225704049</v>
      </c>
      <c r="H423">
        <v>-0.79850769600000004</v>
      </c>
      <c r="I423">
        <v>-0.56211891800000002</v>
      </c>
      <c r="J423">
        <v>2.6100697930000001</v>
      </c>
      <c r="K423">
        <v>1.026041596</v>
      </c>
      <c r="L423" s="2">
        <v>0</v>
      </c>
      <c r="M423" s="2">
        <v>0</v>
      </c>
      <c r="N423" s="2">
        <v>0.151231</v>
      </c>
      <c r="O423" s="2">
        <v>1.4815E-2</v>
      </c>
      <c r="P423" s="2">
        <v>-9.8080000000000007E-3</v>
      </c>
    </row>
    <row r="424" spans="1:16" x14ac:dyDescent="0.3">
      <c r="A424" s="1">
        <v>12843</v>
      </c>
      <c r="B424">
        <v>8.98</v>
      </c>
      <c r="C424">
        <v>0.45</v>
      </c>
      <c r="D424">
        <v>0.65</v>
      </c>
      <c r="E424">
        <v>13.7</v>
      </c>
      <c r="F424">
        <v>2.7783000000000002</v>
      </c>
      <c r="G424">
        <v>2.1949998819999998</v>
      </c>
      <c r="H424">
        <v>-0.79850769600000004</v>
      </c>
      <c r="I424">
        <v>-0.43078291600000002</v>
      </c>
      <c r="J424">
        <v>2.6173958329999998</v>
      </c>
      <c r="K424">
        <v>1.0218512280000001</v>
      </c>
      <c r="L424" s="2">
        <v>-3.0703999999999999E-2</v>
      </c>
      <c r="M424" s="2">
        <v>0</v>
      </c>
      <c r="N424" s="2">
        <v>0.13133600000000001</v>
      </c>
      <c r="O424" s="2">
        <v>7.326E-3</v>
      </c>
      <c r="P424" s="2">
        <v>-4.1900000000000001E-3</v>
      </c>
    </row>
    <row r="425" spans="1:16" x14ac:dyDescent="0.3">
      <c r="A425" s="1">
        <v>12874</v>
      </c>
      <c r="B425">
        <v>8.41</v>
      </c>
      <c r="C425">
        <v>0.45</v>
      </c>
      <c r="D425">
        <v>0.73</v>
      </c>
      <c r="E425">
        <v>13.7</v>
      </c>
      <c r="F425">
        <v>2.7667000000000002</v>
      </c>
      <c r="G425">
        <v>2.1294214739999999</v>
      </c>
      <c r="H425">
        <v>-0.79850769600000004</v>
      </c>
      <c r="I425">
        <v>-0.31471074500000001</v>
      </c>
      <c r="J425">
        <v>2.6173958329999998</v>
      </c>
      <c r="K425">
        <v>1.0176432259999999</v>
      </c>
      <c r="L425" s="2">
        <v>-6.5577999999999997E-2</v>
      </c>
      <c r="M425" s="2">
        <v>0</v>
      </c>
      <c r="N425" s="2">
        <v>0.11607199999999999</v>
      </c>
      <c r="O425" s="2">
        <v>0</v>
      </c>
      <c r="P425" s="2">
        <v>-4.2079999999999999E-3</v>
      </c>
    </row>
    <row r="426" spans="1:16" x14ac:dyDescent="0.3">
      <c r="A426" s="1">
        <v>12904</v>
      </c>
      <c r="B426">
        <v>9.0399999999999991</v>
      </c>
      <c r="C426">
        <v>0.44669999999999999</v>
      </c>
      <c r="D426">
        <v>0.75670000000000004</v>
      </c>
      <c r="E426">
        <v>13.8</v>
      </c>
      <c r="F426">
        <v>2.7549999999999999</v>
      </c>
      <c r="G426">
        <v>2.201659174</v>
      </c>
      <c r="H426">
        <v>-0.80594192799999997</v>
      </c>
      <c r="I426">
        <v>-0.27883201699999999</v>
      </c>
      <c r="J426">
        <v>2.6246685919999999</v>
      </c>
      <c r="K426">
        <v>1.013417443</v>
      </c>
      <c r="L426" s="2">
        <v>7.2237999999999997E-2</v>
      </c>
      <c r="M426" s="2">
        <v>-7.4339999999999996E-3</v>
      </c>
      <c r="N426" s="2">
        <v>3.5879000000000001E-2</v>
      </c>
      <c r="O426" s="2">
        <v>7.273E-3</v>
      </c>
      <c r="P426" s="2">
        <v>-4.2259999999999997E-3</v>
      </c>
    </row>
    <row r="427" spans="1:16" x14ac:dyDescent="0.3">
      <c r="A427" s="1">
        <v>12935</v>
      </c>
      <c r="B427">
        <v>9.75</v>
      </c>
      <c r="C427">
        <v>0.44330000000000003</v>
      </c>
      <c r="D427">
        <v>0.7833</v>
      </c>
      <c r="E427">
        <v>13.8</v>
      </c>
      <c r="F427">
        <v>2.7433000000000001</v>
      </c>
      <c r="G427">
        <v>2.2772672850000002</v>
      </c>
      <c r="H427">
        <v>-0.81343409799999999</v>
      </c>
      <c r="I427">
        <v>-0.24419738599999999</v>
      </c>
      <c r="J427">
        <v>2.6246685919999999</v>
      </c>
      <c r="K427">
        <v>1.009173726</v>
      </c>
      <c r="L427" s="2">
        <v>7.5607999999999995E-2</v>
      </c>
      <c r="M427" s="2">
        <v>-7.4920000000000004E-3</v>
      </c>
      <c r="N427" s="2">
        <v>3.4634999999999999E-2</v>
      </c>
      <c r="O427" s="2">
        <v>0</v>
      </c>
      <c r="P427" s="2">
        <v>-4.2440000000000004E-3</v>
      </c>
    </row>
    <row r="428" spans="1:16" x14ac:dyDescent="0.3">
      <c r="A428" s="1">
        <v>12965</v>
      </c>
      <c r="B428">
        <v>10.119999999999999</v>
      </c>
      <c r="C428">
        <v>0.44</v>
      </c>
      <c r="D428">
        <v>0.81</v>
      </c>
      <c r="E428">
        <v>13.7</v>
      </c>
      <c r="F428">
        <v>2.7317</v>
      </c>
      <c r="G428">
        <v>2.3145136640000001</v>
      </c>
      <c r="H428">
        <v>-0.82098055199999997</v>
      </c>
      <c r="I428">
        <v>-0.210721031</v>
      </c>
      <c r="J428">
        <v>2.6173958329999998</v>
      </c>
      <c r="K428">
        <v>1.004911924</v>
      </c>
      <c r="L428" s="2">
        <v>3.7246000000000001E-2</v>
      </c>
      <c r="M428" s="2">
        <v>-7.5459999999999998E-3</v>
      </c>
      <c r="N428" s="2">
        <v>3.3475999999999999E-2</v>
      </c>
      <c r="O428" s="2">
        <v>-7.273E-3</v>
      </c>
      <c r="P428" s="2">
        <v>-4.2620000000000002E-3</v>
      </c>
    </row>
    <row r="429" spans="1:16" x14ac:dyDescent="0.3">
      <c r="A429" s="1">
        <v>12996</v>
      </c>
      <c r="B429">
        <v>10.65</v>
      </c>
      <c r="C429">
        <v>0.44</v>
      </c>
      <c r="D429">
        <v>0.79330000000000001</v>
      </c>
      <c r="E429">
        <v>13.7</v>
      </c>
      <c r="F429">
        <v>2.72</v>
      </c>
      <c r="G429">
        <v>2.3655598919999998</v>
      </c>
      <c r="H429">
        <v>-0.82098055199999997</v>
      </c>
      <c r="I429">
        <v>-0.23151222099999999</v>
      </c>
      <c r="J429">
        <v>2.6173958329999998</v>
      </c>
      <c r="K429">
        <v>1.00063188</v>
      </c>
      <c r="L429" s="2">
        <v>5.1046000000000001E-2</v>
      </c>
      <c r="M429" s="2">
        <v>0</v>
      </c>
      <c r="N429" s="2">
        <v>-2.0791E-2</v>
      </c>
      <c r="O429" s="2">
        <v>0</v>
      </c>
      <c r="P429" s="2">
        <v>-4.28E-3</v>
      </c>
    </row>
    <row r="430" spans="1:16" x14ac:dyDescent="0.3">
      <c r="A430" s="1">
        <v>13027</v>
      </c>
      <c r="B430">
        <v>11.37</v>
      </c>
      <c r="C430">
        <v>0.44</v>
      </c>
      <c r="D430">
        <v>0.77669999999999995</v>
      </c>
      <c r="E430">
        <v>13.7</v>
      </c>
      <c r="F430">
        <v>2.7082999999999999</v>
      </c>
      <c r="G430">
        <v>2.4309783079999998</v>
      </c>
      <c r="H430">
        <v>-0.82098055199999997</v>
      </c>
      <c r="I430">
        <v>-0.25274359200000002</v>
      </c>
      <c r="J430">
        <v>2.6173958329999998</v>
      </c>
      <c r="K430">
        <v>0.99633344000000001</v>
      </c>
      <c r="L430" s="2">
        <v>6.5418000000000004E-2</v>
      </c>
      <c r="M430" s="2">
        <v>0</v>
      </c>
      <c r="N430" s="2">
        <v>-2.1231E-2</v>
      </c>
      <c r="O430" s="2">
        <v>0</v>
      </c>
      <c r="P430" s="2">
        <v>-4.2979999999999997E-3</v>
      </c>
    </row>
    <row r="431" spans="1:16" x14ac:dyDescent="0.3">
      <c r="A431" s="1">
        <v>13057</v>
      </c>
      <c r="B431">
        <v>11.61</v>
      </c>
      <c r="C431">
        <v>0.44</v>
      </c>
      <c r="D431">
        <v>0.76</v>
      </c>
      <c r="E431">
        <v>13.7</v>
      </c>
      <c r="F431">
        <v>2.6966999999999999</v>
      </c>
      <c r="G431">
        <v>2.451866796</v>
      </c>
      <c r="H431">
        <v>-0.82098055199999997</v>
      </c>
      <c r="I431">
        <v>-0.27443684600000001</v>
      </c>
      <c r="J431">
        <v>2.6173958329999998</v>
      </c>
      <c r="K431">
        <v>0.99201644200000005</v>
      </c>
      <c r="L431" s="2">
        <v>2.0888E-2</v>
      </c>
      <c r="M431" s="2">
        <v>0</v>
      </c>
      <c r="N431" s="2">
        <v>-2.1693E-2</v>
      </c>
      <c r="O431" s="2">
        <v>0</v>
      </c>
      <c r="P431" s="2">
        <v>-4.3169999999999997E-3</v>
      </c>
    </row>
    <row r="432" spans="1:16" x14ac:dyDescent="0.3">
      <c r="A432" s="1">
        <v>13088</v>
      </c>
      <c r="B432">
        <v>11.92</v>
      </c>
      <c r="C432">
        <v>0.45</v>
      </c>
      <c r="D432">
        <v>0.76</v>
      </c>
      <c r="E432">
        <v>13.7</v>
      </c>
      <c r="F432">
        <v>2.6850000000000001</v>
      </c>
      <c r="G432">
        <v>2.478217662</v>
      </c>
      <c r="H432">
        <v>-0.79850769600000004</v>
      </c>
      <c r="I432">
        <v>-0.27443684600000001</v>
      </c>
      <c r="J432">
        <v>2.6173958329999998</v>
      </c>
      <c r="K432">
        <v>0.98768072799999995</v>
      </c>
      <c r="L432" s="2">
        <v>2.6350999999999999E-2</v>
      </c>
      <c r="M432" s="2">
        <v>2.2473E-2</v>
      </c>
      <c r="N432" s="2">
        <v>0</v>
      </c>
      <c r="O432" s="2">
        <v>0</v>
      </c>
      <c r="P432" s="2">
        <v>-4.3359999999999996E-3</v>
      </c>
    </row>
    <row r="433" spans="1:16" x14ac:dyDescent="0.3">
      <c r="A433" s="1">
        <v>13118</v>
      </c>
      <c r="B433">
        <v>13.04</v>
      </c>
      <c r="C433">
        <v>0.46</v>
      </c>
      <c r="D433">
        <v>0.76</v>
      </c>
      <c r="E433">
        <v>13.8</v>
      </c>
      <c r="F433">
        <v>2.6732999999999998</v>
      </c>
      <c r="G433">
        <v>2.5680215560000001</v>
      </c>
      <c r="H433">
        <v>-0.776528789</v>
      </c>
      <c r="I433">
        <v>-0.27443684600000001</v>
      </c>
      <c r="J433">
        <v>2.6246685919999999</v>
      </c>
      <c r="K433">
        <v>0.98332613300000005</v>
      </c>
      <c r="L433" s="2">
        <v>8.9803999999999995E-2</v>
      </c>
      <c r="M433" s="2">
        <v>2.1978999999999999E-2</v>
      </c>
      <c r="N433" s="2">
        <v>0</v>
      </c>
      <c r="O433" s="2">
        <v>7.273E-3</v>
      </c>
      <c r="P433" s="2">
        <v>-4.3550000000000004E-3</v>
      </c>
    </row>
    <row r="434" spans="1:16" x14ac:dyDescent="0.3">
      <c r="A434" s="1">
        <v>13149</v>
      </c>
      <c r="B434">
        <v>13.04</v>
      </c>
      <c r="C434">
        <v>0.47</v>
      </c>
      <c r="D434">
        <v>0.76</v>
      </c>
      <c r="E434">
        <v>13.8</v>
      </c>
      <c r="F434">
        <v>2.6617000000000002</v>
      </c>
      <c r="G434">
        <v>2.5680215560000001</v>
      </c>
      <c r="H434">
        <v>-0.755022584</v>
      </c>
      <c r="I434">
        <v>-0.27443684600000001</v>
      </c>
      <c r="J434">
        <v>2.6246685919999999</v>
      </c>
      <c r="K434">
        <v>0.97895249299999998</v>
      </c>
      <c r="L434" s="2">
        <v>0</v>
      </c>
      <c r="M434" s="2">
        <v>2.1506000000000001E-2</v>
      </c>
      <c r="N434" s="2">
        <v>0</v>
      </c>
      <c r="O434" s="2">
        <v>0</v>
      </c>
      <c r="P434" s="2">
        <v>-4.3740000000000003E-3</v>
      </c>
    </row>
    <row r="435" spans="1:16" x14ac:dyDescent="0.3">
      <c r="A435" s="1">
        <v>13180</v>
      </c>
      <c r="B435">
        <v>13.76</v>
      </c>
      <c r="C435">
        <v>0.48</v>
      </c>
      <c r="D435">
        <v>0.77</v>
      </c>
      <c r="E435">
        <v>13.8</v>
      </c>
      <c r="F435">
        <v>2.65</v>
      </c>
      <c r="G435">
        <v>2.621765833</v>
      </c>
      <c r="H435">
        <v>-0.73396917500000003</v>
      </c>
      <c r="I435">
        <v>-0.26136476400000003</v>
      </c>
      <c r="J435">
        <v>2.6246685919999999</v>
      </c>
      <c r="K435">
        <v>0.97455963999999995</v>
      </c>
      <c r="L435" s="2">
        <v>5.3744E-2</v>
      </c>
      <c r="M435" s="2">
        <v>2.1052999999999999E-2</v>
      </c>
      <c r="N435" s="2">
        <v>1.3072E-2</v>
      </c>
      <c r="O435" s="2">
        <v>0</v>
      </c>
      <c r="P435" s="2">
        <v>-4.3930000000000002E-3</v>
      </c>
    </row>
    <row r="436" spans="1:16" x14ac:dyDescent="0.3">
      <c r="A436" s="1">
        <v>13209</v>
      </c>
      <c r="B436">
        <v>14.55</v>
      </c>
      <c r="C436">
        <v>0.49</v>
      </c>
      <c r="D436">
        <v>0.78</v>
      </c>
      <c r="E436">
        <v>13.8</v>
      </c>
      <c r="F436">
        <v>2.6524999999999999</v>
      </c>
      <c r="G436">
        <v>2.677590994</v>
      </c>
      <c r="H436">
        <v>-0.71334988799999999</v>
      </c>
      <c r="I436">
        <v>-0.24846135899999999</v>
      </c>
      <c r="J436">
        <v>2.6246685919999999</v>
      </c>
      <c r="K436">
        <v>0.975502592</v>
      </c>
      <c r="L436" s="2">
        <v>5.5825E-2</v>
      </c>
      <c r="M436" s="2">
        <v>2.0618999999999998E-2</v>
      </c>
      <c r="N436" s="2">
        <v>1.2903E-2</v>
      </c>
      <c r="O436" s="2">
        <v>0</v>
      </c>
      <c r="P436" s="2">
        <v>9.4300000000000004E-4</v>
      </c>
    </row>
    <row r="437" spans="1:16" x14ac:dyDescent="0.3">
      <c r="A437" s="1">
        <v>13240</v>
      </c>
      <c r="B437">
        <v>14.86</v>
      </c>
      <c r="C437">
        <v>0.5</v>
      </c>
      <c r="D437">
        <v>0.79</v>
      </c>
      <c r="E437">
        <v>13.7</v>
      </c>
      <c r="F437">
        <v>2.6549999999999998</v>
      </c>
      <c r="G437">
        <v>2.698673039</v>
      </c>
      <c r="H437">
        <v>-0.69314718099999995</v>
      </c>
      <c r="I437">
        <v>-0.23572233400000001</v>
      </c>
      <c r="J437">
        <v>2.6173958329999998</v>
      </c>
      <c r="K437">
        <v>0.97644465499999999</v>
      </c>
      <c r="L437" s="2">
        <v>2.1082E-2</v>
      </c>
      <c r="M437" s="2">
        <v>2.0202999999999999E-2</v>
      </c>
      <c r="N437" s="2">
        <v>1.2739E-2</v>
      </c>
      <c r="O437" s="2">
        <v>-7.273E-3</v>
      </c>
      <c r="P437" s="2">
        <v>9.4200000000000002E-4</v>
      </c>
    </row>
    <row r="438" spans="1:16" x14ac:dyDescent="0.3">
      <c r="A438" s="1">
        <v>13270</v>
      </c>
      <c r="B438">
        <v>14.88</v>
      </c>
      <c r="C438">
        <v>0.51670000000000005</v>
      </c>
      <c r="D438">
        <v>0.82</v>
      </c>
      <c r="E438">
        <v>13.7</v>
      </c>
      <c r="F438">
        <v>2.6575000000000002</v>
      </c>
      <c r="G438">
        <v>2.7000180290000002</v>
      </c>
      <c r="H438">
        <v>-0.66035671299999998</v>
      </c>
      <c r="I438">
        <v>-0.19845093899999999</v>
      </c>
      <c r="J438">
        <v>2.6173958329999998</v>
      </c>
      <c r="K438">
        <v>0.97738583099999998</v>
      </c>
      <c r="L438" s="2">
        <v>1.3450000000000001E-3</v>
      </c>
      <c r="M438" s="2">
        <v>3.279E-2</v>
      </c>
      <c r="N438" s="2">
        <v>3.7270999999999999E-2</v>
      </c>
      <c r="O438" s="2">
        <v>0</v>
      </c>
      <c r="P438" s="2">
        <v>9.41E-4</v>
      </c>
    </row>
    <row r="439" spans="1:16" x14ac:dyDescent="0.3">
      <c r="A439" s="1">
        <v>13301</v>
      </c>
      <c r="B439">
        <v>14.09</v>
      </c>
      <c r="C439">
        <v>0.5333</v>
      </c>
      <c r="D439">
        <v>0.85</v>
      </c>
      <c r="E439">
        <v>13.7</v>
      </c>
      <c r="F439">
        <v>2.66</v>
      </c>
      <c r="G439">
        <v>2.6454653260000001</v>
      </c>
      <c r="H439">
        <v>-0.62860928400000005</v>
      </c>
      <c r="I439">
        <v>-0.16251892900000001</v>
      </c>
      <c r="J439">
        <v>2.6173958329999998</v>
      </c>
      <c r="K439">
        <v>0.97832612299999999</v>
      </c>
      <c r="L439" s="2">
        <v>-5.4552999999999997E-2</v>
      </c>
      <c r="M439" s="2">
        <v>3.1746999999999997E-2</v>
      </c>
      <c r="N439" s="2">
        <v>3.5931999999999999E-2</v>
      </c>
      <c r="O439" s="2">
        <v>0</v>
      </c>
      <c r="P439" s="2">
        <v>9.3999999999999997E-4</v>
      </c>
    </row>
    <row r="440" spans="1:16" x14ac:dyDescent="0.3">
      <c r="A440" s="1">
        <v>13331</v>
      </c>
      <c r="B440">
        <v>14.69</v>
      </c>
      <c r="C440">
        <v>0.55000000000000004</v>
      </c>
      <c r="D440">
        <v>0.88</v>
      </c>
      <c r="E440">
        <v>13.8</v>
      </c>
      <c r="F440">
        <v>2.6625000000000001</v>
      </c>
      <c r="G440">
        <v>2.6871669900000001</v>
      </c>
      <c r="H440">
        <v>-0.59783700100000003</v>
      </c>
      <c r="I440">
        <v>-0.127833372</v>
      </c>
      <c r="J440">
        <v>2.6246685919999999</v>
      </c>
      <c r="K440">
        <v>0.97926553100000002</v>
      </c>
      <c r="L440" s="2">
        <v>4.1702000000000003E-2</v>
      </c>
      <c r="M440" s="2">
        <v>3.0772000000000001E-2</v>
      </c>
      <c r="N440" s="2">
        <v>3.4686000000000002E-2</v>
      </c>
      <c r="O440" s="2">
        <v>7.273E-3</v>
      </c>
      <c r="P440" s="2">
        <v>9.3899999999999995E-4</v>
      </c>
    </row>
    <row r="441" spans="1:16" x14ac:dyDescent="0.3">
      <c r="A441" s="1">
        <v>13362</v>
      </c>
      <c r="B441">
        <v>15.56</v>
      </c>
      <c r="C441">
        <v>0.56999999999999995</v>
      </c>
      <c r="D441">
        <v>0.9</v>
      </c>
      <c r="E441">
        <v>13.9</v>
      </c>
      <c r="F441">
        <v>2.665</v>
      </c>
      <c r="G441">
        <v>2.7447035190000002</v>
      </c>
      <c r="H441">
        <v>-0.56211891800000002</v>
      </c>
      <c r="I441">
        <v>-0.105360516</v>
      </c>
      <c r="J441">
        <v>2.6318888399999998</v>
      </c>
      <c r="K441">
        <v>0.98020405799999999</v>
      </c>
      <c r="L441" s="2">
        <v>5.7536999999999998E-2</v>
      </c>
      <c r="M441" s="2">
        <v>3.5718E-2</v>
      </c>
      <c r="N441" s="2">
        <v>2.2473E-2</v>
      </c>
      <c r="O441" s="2">
        <v>7.2199999999999999E-3</v>
      </c>
      <c r="P441" s="2">
        <v>9.3899999999999995E-4</v>
      </c>
    </row>
    <row r="442" spans="1:16" x14ac:dyDescent="0.3">
      <c r="A442" s="1">
        <v>13393</v>
      </c>
      <c r="B442">
        <v>15.87</v>
      </c>
      <c r="C442">
        <v>0.59</v>
      </c>
      <c r="D442">
        <v>0.92</v>
      </c>
      <c r="E442">
        <v>14</v>
      </c>
      <c r="F442">
        <v>2.6675</v>
      </c>
      <c r="G442">
        <v>2.7644305349999998</v>
      </c>
      <c r="H442">
        <v>-0.52763274199999999</v>
      </c>
      <c r="I442">
        <v>-8.3381608999999995E-2</v>
      </c>
      <c r="J442">
        <v>2.63905733</v>
      </c>
      <c r="K442">
        <v>0.981141704</v>
      </c>
      <c r="L442" s="2">
        <v>1.9727000000000001E-2</v>
      </c>
      <c r="M442" s="2">
        <v>3.4486000000000003E-2</v>
      </c>
      <c r="N442" s="2">
        <v>2.1978999999999999E-2</v>
      </c>
      <c r="O442" s="2">
        <v>7.1679999999999999E-3</v>
      </c>
      <c r="P442" s="2">
        <v>9.3800000000000003E-4</v>
      </c>
    </row>
    <row r="443" spans="1:16" x14ac:dyDescent="0.3">
      <c r="A443" s="1">
        <v>13423</v>
      </c>
      <c r="B443">
        <v>16.05</v>
      </c>
      <c r="C443">
        <v>0.61</v>
      </c>
      <c r="D443">
        <v>0.94</v>
      </c>
      <c r="E443">
        <v>14</v>
      </c>
      <c r="F443">
        <v>2.67</v>
      </c>
      <c r="G443">
        <v>2.77570885</v>
      </c>
      <c r="H443">
        <v>-0.49429632200000001</v>
      </c>
      <c r="I443">
        <v>-6.1875404000000002E-2</v>
      </c>
      <c r="J443">
        <v>2.63905733</v>
      </c>
      <c r="K443">
        <v>0.98207847199999998</v>
      </c>
      <c r="L443" s="2">
        <v>1.1278E-2</v>
      </c>
      <c r="M443" s="2">
        <v>3.3335999999999998E-2</v>
      </c>
      <c r="N443" s="2">
        <v>2.1506000000000001E-2</v>
      </c>
      <c r="O443" s="2">
        <v>0</v>
      </c>
      <c r="P443" s="2">
        <v>9.3700000000000001E-4</v>
      </c>
    </row>
    <row r="444" spans="1:16" x14ac:dyDescent="0.3">
      <c r="A444" s="1">
        <v>13454</v>
      </c>
      <c r="B444">
        <v>16.89</v>
      </c>
      <c r="C444">
        <v>0.64670000000000005</v>
      </c>
      <c r="D444">
        <v>0.9667</v>
      </c>
      <c r="E444">
        <v>14</v>
      </c>
      <c r="F444">
        <v>2.6724999999999999</v>
      </c>
      <c r="G444">
        <v>2.8267217310000001</v>
      </c>
      <c r="H444">
        <v>-0.43592379999999997</v>
      </c>
      <c r="I444">
        <v>-3.3901207000000003E-2</v>
      </c>
      <c r="J444">
        <v>2.63905733</v>
      </c>
      <c r="K444">
        <v>0.98301436399999997</v>
      </c>
      <c r="L444" s="2">
        <v>5.1013000000000003E-2</v>
      </c>
      <c r="M444" s="2">
        <v>5.8373000000000001E-2</v>
      </c>
      <c r="N444" s="2">
        <v>2.7973999999999999E-2</v>
      </c>
      <c r="O444" s="2">
        <v>0</v>
      </c>
      <c r="P444" s="2">
        <v>9.3599999999999998E-4</v>
      </c>
    </row>
    <row r="445" spans="1:16" x14ac:dyDescent="0.3">
      <c r="A445" s="1">
        <v>13484</v>
      </c>
      <c r="B445">
        <v>17.36</v>
      </c>
      <c r="C445">
        <v>0.68330000000000002</v>
      </c>
      <c r="D445">
        <v>0.99329999999999996</v>
      </c>
      <c r="E445">
        <v>14</v>
      </c>
      <c r="F445">
        <v>2.6749999999999998</v>
      </c>
      <c r="G445">
        <v>2.8541687090000001</v>
      </c>
      <c r="H445">
        <v>-0.38077298300000001</v>
      </c>
      <c r="I445">
        <v>-6.689324E-3</v>
      </c>
      <c r="J445">
        <v>2.63905733</v>
      </c>
      <c r="K445">
        <v>0.98394937999999998</v>
      </c>
      <c r="L445" s="2">
        <v>2.7446999999999999E-2</v>
      </c>
      <c r="M445" s="2">
        <v>5.5150999999999999E-2</v>
      </c>
      <c r="N445" s="2">
        <v>2.7212E-2</v>
      </c>
      <c r="O445" s="2">
        <v>0</v>
      </c>
      <c r="P445" s="2">
        <v>9.3499999999999996E-4</v>
      </c>
    </row>
    <row r="446" spans="1:16" x14ac:dyDescent="0.3">
      <c r="A446" s="1">
        <v>13515</v>
      </c>
      <c r="B446">
        <v>17.059999999999999</v>
      </c>
      <c r="C446">
        <v>0.72</v>
      </c>
      <c r="D446">
        <v>1.02</v>
      </c>
      <c r="E446">
        <v>14</v>
      </c>
      <c r="F446">
        <v>2.6775000000000002</v>
      </c>
      <c r="G446">
        <v>2.8367365420000001</v>
      </c>
      <c r="H446">
        <v>-0.32850406700000001</v>
      </c>
      <c r="I446">
        <v>1.9802627E-2</v>
      </c>
      <c r="J446">
        <v>2.63905733</v>
      </c>
      <c r="K446">
        <v>0.98488352300000004</v>
      </c>
      <c r="L446" s="2">
        <v>-1.7432E-2</v>
      </c>
      <c r="M446" s="2">
        <v>5.2269000000000003E-2</v>
      </c>
      <c r="N446" s="2">
        <v>2.6492000000000002E-2</v>
      </c>
      <c r="O446" s="2">
        <v>0</v>
      </c>
      <c r="P446" s="2">
        <v>9.3400000000000004E-4</v>
      </c>
    </row>
    <row r="447" spans="1:16" x14ac:dyDescent="0.3">
      <c r="A447" s="1">
        <v>13546</v>
      </c>
      <c r="B447">
        <v>17.59</v>
      </c>
      <c r="C447">
        <v>0.73</v>
      </c>
      <c r="D447">
        <v>1.05</v>
      </c>
      <c r="E447">
        <v>14.1</v>
      </c>
      <c r="F447">
        <v>2.68</v>
      </c>
      <c r="G447">
        <v>2.867330559</v>
      </c>
      <c r="H447">
        <v>-0.31471074500000001</v>
      </c>
      <c r="I447">
        <v>4.8790163999999997E-2</v>
      </c>
      <c r="J447">
        <v>2.646174797</v>
      </c>
      <c r="K447">
        <v>0.98581679499999997</v>
      </c>
      <c r="L447" s="2">
        <v>3.0594E-2</v>
      </c>
      <c r="M447" s="2">
        <v>1.3793E-2</v>
      </c>
      <c r="N447" s="2">
        <v>2.8988E-2</v>
      </c>
      <c r="O447" s="2">
        <v>7.1170000000000001E-3</v>
      </c>
      <c r="P447" s="2">
        <v>9.3300000000000002E-4</v>
      </c>
    </row>
    <row r="448" spans="1:16" x14ac:dyDescent="0.3">
      <c r="A448" s="1">
        <v>13574</v>
      </c>
      <c r="B448">
        <v>18.11</v>
      </c>
      <c r="C448">
        <v>0.74</v>
      </c>
      <c r="D448">
        <v>1.08</v>
      </c>
      <c r="E448">
        <v>14.1</v>
      </c>
      <c r="F448">
        <v>2.67</v>
      </c>
      <c r="G448">
        <v>2.8964642719999998</v>
      </c>
      <c r="H448">
        <v>-0.30110509299999999</v>
      </c>
      <c r="I448">
        <v>7.6961040999999994E-2</v>
      </c>
      <c r="J448">
        <v>2.646174797</v>
      </c>
      <c r="K448">
        <v>0.98207847199999998</v>
      </c>
      <c r="L448" s="2">
        <v>2.9134E-2</v>
      </c>
      <c r="M448" s="2">
        <v>1.3606E-2</v>
      </c>
      <c r="N448" s="2">
        <v>2.8171000000000002E-2</v>
      </c>
      <c r="O448" s="2">
        <v>0</v>
      </c>
      <c r="P448" s="2">
        <v>-3.738E-3</v>
      </c>
    </row>
    <row r="449" spans="1:16" x14ac:dyDescent="0.3">
      <c r="A449" s="1">
        <v>13605</v>
      </c>
      <c r="B449">
        <v>18.09</v>
      </c>
      <c r="C449">
        <v>0.75</v>
      </c>
      <c r="D449">
        <v>1.1100000000000001</v>
      </c>
      <c r="E449">
        <v>14.2</v>
      </c>
      <c r="F449">
        <v>2.66</v>
      </c>
      <c r="G449">
        <v>2.8953592989999999</v>
      </c>
      <c r="H449">
        <v>-0.28768207200000001</v>
      </c>
      <c r="I449">
        <v>0.104360015</v>
      </c>
      <c r="J449">
        <v>2.6532419649999999</v>
      </c>
      <c r="K449">
        <v>0.97832612299999999</v>
      </c>
      <c r="L449" s="2">
        <v>-1.1050000000000001E-3</v>
      </c>
      <c r="M449" s="2">
        <v>1.3422999999999999E-2</v>
      </c>
      <c r="N449" s="2">
        <v>2.7399E-2</v>
      </c>
      <c r="O449" s="2">
        <v>7.0670000000000004E-3</v>
      </c>
      <c r="P449" s="2">
        <v>-3.7520000000000001E-3</v>
      </c>
    </row>
    <row r="450" spans="1:16" x14ac:dyDescent="0.3">
      <c r="A450" s="1">
        <v>13635</v>
      </c>
      <c r="B450">
        <v>17.010000000000002</v>
      </c>
      <c r="C450">
        <v>0.78</v>
      </c>
      <c r="D450">
        <v>1.1299999999999999</v>
      </c>
      <c r="E450">
        <v>14.3</v>
      </c>
      <c r="F450">
        <v>2.65</v>
      </c>
      <c r="G450">
        <v>2.8338014060000001</v>
      </c>
      <c r="H450">
        <v>-0.24846135899999999</v>
      </c>
      <c r="I450">
        <v>0.12221763300000001</v>
      </c>
      <c r="J450">
        <v>2.660259537</v>
      </c>
      <c r="K450">
        <v>0.97455963999999995</v>
      </c>
      <c r="L450" s="2">
        <v>-6.1558000000000002E-2</v>
      </c>
      <c r="M450" s="2">
        <v>3.9220999999999999E-2</v>
      </c>
      <c r="N450" s="2">
        <v>1.7857999999999999E-2</v>
      </c>
      <c r="O450" s="2">
        <v>7.0179999999999999E-3</v>
      </c>
      <c r="P450" s="2">
        <v>-3.7659999999999998E-3</v>
      </c>
    </row>
    <row r="451" spans="1:16" x14ac:dyDescent="0.3">
      <c r="A451" s="1">
        <v>13666</v>
      </c>
      <c r="B451">
        <v>16.25</v>
      </c>
      <c r="C451">
        <v>0.81</v>
      </c>
      <c r="D451">
        <v>1.1499999999999999</v>
      </c>
      <c r="E451">
        <v>14.4</v>
      </c>
      <c r="F451">
        <v>2.64</v>
      </c>
      <c r="G451">
        <v>2.788092909</v>
      </c>
      <c r="H451">
        <v>-0.210721031</v>
      </c>
      <c r="I451">
        <v>0.139761942</v>
      </c>
      <c r="J451">
        <v>2.667228207</v>
      </c>
      <c r="K451">
        <v>0.97077891699999996</v>
      </c>
      <c r="L451" s="2">
        <v>-4.5707999999999999E-2</v>
      </c>
      <c r="M451" s="2">
        <v>3.7740000000000003E-2</v>
      </c>
      <c r="N451" s="2">
        <v>1.7544000000000001E-2</v>
      </c>
      <c r="O451" s="2">
        <v>6.9690000000000004E-3</v>
      </c>
      <c r="P451" s="2">
        <v>-3.7810000000000001E-3</v>
      </c>
    </row>
    <row r="452" spans="1:16" x14ac:dyDescent="0.3">
      <c r="A452" s="1">
        <v>13696</v>
      </c>
      <c r="B452">
        <v>15.64</v>
      </c>
      <c r="C452">
        <v>0.84</v>
      </c>
      <c r="D452">
        <v>1.17</v>
      </c>
      <c r="E452">
        <v>14.4</v>
      </c>
      <c r="F452">
        <v>2.63</v>
      </c>
      <c r="G452">
        <v>2.7498317349999999</v>
      </c>
      <c r="H452">
        <v>-0.174353387</v>
      </c>
      <c r="I452">
        <v>0.157003749</v>
      </c>
      <c r="J452">
        <v>2.667228207</v>
      </c>
      <c r="K452">
        <v>0.96698384599999998</v>
      </c>
      <c r="L452" s="2">
        <v>-3.8261000000000003E-2</v>
      </c>
      <c r="M452" s="2">
        <v>3.6367999999999998E-2</v>
      </c>
      <c r="N452" s="2">
        <v>1.7242E-2</v>
      </c>
      <c r="O452" s="2">
        <v>0</v>
      </c>
      <c r="P452" s="2">
        <v>-3.7950000000000002E-3</v>
      </c>
    </row>
    <row r="453" spans="1:16" x14ac:dyDescent="0.3">
      <c r="A453" s="1">
        <v>13727</v>
      </c>
      <c r="B453">
        <v>16.57</v>
      </c>
      <c r="C453">
        <v>0.81669999999999998</v>
      </c>
      <c r="D453">
        <v>1.1867000000000001</v>
      </c>
      <c r="E453">
        <v>14.5</v>
      </c>
      <c r="F453">
        <v>2.62</v>
      </c>
      <c r="G453">
        <v>2.8075938310000002</v>
      </c>
      <c r="H453">
        <v>-0.202523856</v>
      </c>
      <c r="I453">
        <v>0.17115106499999999</v>
      </c>
      <c r="J453">
        <v>2.6741486490000002</v>
      </c>
      <c r="K453">
        <v>0.96317431799999997</v>
      </c>
      <c r="L453" s="2">
        <v>5.7762000000000001E-2</v>
      </c>
      <c r="M453" s="2">
        <v>-2.8170000000000001E-2</v>
      </c>
      <c r="N453" s="2">
        <v>1.4147E-2</v>
      </c>
      <c r="O453" s="2">
        <v>6.9199999999999999E-3</v>
      </c>
      <c r="P453" s="2">
        <v>-3.81E-3</v>
      </c>
    </row>
    <row r="454" spans="1:16" x14ac:dyDescent="0.3">
      <c r="A454" s="1">
        <v>13758</v>
      </c>
      <c r="B454">
        <v>16.739999999999998</v>
      </c>
      <c r="C454">
        <v>0.79330000000000001</v>
      </c>
      <c r="D454">
        <v>1.2033</v>
      </c>
      <c r="E454">
        <v>14.5</v>
      </c>
      <c r="F454">
        <v>2.61</v>
      </c>
      <c r="G454">
        <v>2.8178010649999998</v>
      </c>
      <c r="H454">
        <v>-0.23151222099999999</v>
      </c>
      <c r="I454">
        <v>0.18509271399999999</v>
      </c>
      <c r="J454">
        <v>2.6741486490000002</v>
      </c>
      <c r="K454">
        <v>0.959350221</v>
      </c>
      <c r="L454" s="2">
        <v>1.0207000000000001E-2</v>
      </c>
      <c r="M454" s="2">
        <v>-2.8988E-2</v>
      </c>
      <c r="N454" s="2">
        <v>1.3942E-2</v>
      </c>
      <c r="O454" s="2">
        <v>0</v>
      </c>
      <c r="P454" s="2">
        <v>-3.8240000000000001E-3</v>
      </c>
    </row>
    <row r="455" spans="1:16" x14ac:dyDescent="0.3">
      <c r="A455" s="1">
        <v>13788</v>
      </c>
      <c r="B455">
        <v>14.37</v>
      </c>
      <c r="C455">
        <v>0.77</v>
      </c>
      <c r="D455">
        <v>1.22</v>
      </c>
      <c r="E455">
        <v>14.6</v>
      </c>
      <c r="F455">
        <v>2.6</v>
      </c>
      <c r="G455">
        <v>2.6651427000000001</v>
      </c>
      <c r="H455">
        <v>-0.26136476400000003</v>
      </c>
      <c r="I455">
        <v>0.19885085899999999</v>
      </c>
      <c r="J455">
        <v>2.6810215290000001</v>
      </c>
      <c r="K455">
        <v>0.95551144499999996</v>
      </c>
      <c r="L455" s="2">
        <v>-0.15265799999999999</v>
      </c>
      <c r="M455" s="2">
        <v>-2.9853000000000001E-2</v>
      </c>
      <c r="N455" s="2">
        <v>1.3757999999999999E-2</v>
      </c>
      <c r="O455" s="2">
        <v>6.8729999999999998E-3</v>
      </c>
      <c r="P455" s="2">
        <v>-3.839E-3</v>
      </c>
    </row>
    <row r="456" spans="1:16" x14ac:dyDescent="0.3">
      <c r="A456" s="1">
        <v>13819</v>
      </c>
      <c r="B456">
        <v>12.28</v>
      </c>
      <c r="C456">
        <v>0.78</v>
      </c>
      <c r="D456">
        <v>1.19</v>
      </c>
      <c r="E456">
        <v>14.6</v>
      </c>
      <c r="F456">
        <v>2.59</v>
      </c>
      <c r="G456">
        <v>2.5079719229999999</v>
      </c>
      <c r="H456">
        <v>-0.24846135899999999</v>
      </c>
      <c r="I456">
        <v>0.173953307</v>
      </c>
      <c r="J456">
        <v>2.6810215290000001</v>
      </c>
      <c r="K456">
        <v>0.95165787599999996</v>
      </c>
      <c r="L456" s="2">
        <v>-0.15717100000000001</v>
      </c>
      <c r="M456" s="2">
        <v>1.2903E-2</v>
      </c>
      <c r="N456" s="2">
        <v>-2.4898E-2</v>
      </c>
      <c r="O456" s="2">
        <v>0</v>
      </c>
      <c r="P456" s="2">
        <v>-3.8539999999999998E-3</v>
      </c>
    </row>
    <row r="457" spans="1:16" x14ac:dyDescent="0.3">
      <c r="A457" s="1">
        <v>13849</v>
      </c>
      <c r="B457">
        <v>11.2</v>
      </c>
      <c r="C457">
        <v>0.79</v>
      </c>
      <c r="D457">
        <v>1.1599999999999999</v>
      </c>
      <c r="E457">
        <v>14.5</v>
      </c>
      <c r="F457">
        <v>2.58</v>
      </c>
      <c r="G457">
        <v>2.4159137780000002</v>
      </c>
      <c r="H457">
        <v>-0.23572233400000001</v>
      </c>
      <c r="I457">
        <v>0.14842000499999999</v>
      </c>
      <c r="J457">
        <v>2.6741486490000002</v>
      </c>
      <c r="K457">
        <v>0.94778939900000003</v>
      </c>
      <c r="L457" s="2">
        <v>-9.2058000000000001E-2</v>
      </c>
      <c r="M457" s="2">
        <v>1.2739E-2</v>
      </c>
      <c r="N457" s="2">
        <v>-2.5533E-2</v>
      </c>
      <c r="O457" s="2">
        <v>-6.8729999999999998E-3</v>
      </c>
      <c r="P457" s="2">
        <v>-3.8679999999999999E-3</v>
      </c>
    </row>
    <row r="458" spans="1:16" x14ac:dyDescent="0.3">
      <c r="A458" s="1">
        <v>13880</v>
      </c>
      <c r="B458">
        <v>11.02</v>
      </c>
      <c r="C458">
        <v>0.8</v>
      </c>
      <c r="D458">
        <v>1.1299999999999999</v>
      </c>
      <c r="E458">
        <v>14.4</v>
      </c>
      <c r="F458">
        <v>2.57</v>
      </c>
      <c r="G458">
        <v>2.3997118039999998</v>
      </c>
      <c r="H458">
        <v>-0.223143551</v>
      </c>
      <c r="I458">
        <v>0.12221763300000001</v>
      </c>
      <c r="J458">
        <v>2.667228207</v>
      </c>
      <c r="K458">
        <v>0.94390589899999999</v>
      </c>
      <c r="L458" s="2">
        <v>-1.6202000000000001E-2</v>
      </c>
      <c r="M458" s="2">
        <v>1.2579E-2</v>
      </c>
      <c r="N458" s="2">
        <v>-2.6202E-2</v>
      </c>
      <c r="O458" s="2">
        <v>-6.9199999999999999E-3</v>
      </c>
      <c r="P458" s="2">
        <v>-3.8839999999999999E-3</v>
      </c>
    </row>
    <row r="459" spans="1:16" x14ac:dyDescent="0.3">
      <c r="A459" s="1">
        <v>13911</v>
      </c>
      <c r="B459">
        <v>11.31</v>
      </c>
      <c r="C459">
        <v>0.79330000000000001</v>
      </c>
      <c r="D459">
        <v>1.0767</v>
      </c>
      <c r="E459">
        <v>14.2</v>
      </c>
      <c r="F459">
        <v>2.56</v>
      </c>
      <c r="G459">
        <v>2.4256872899999999</v>
      </c>
      <c r="H459">
        <v>-0.23151222099999999</v>
      </c>
      <c r="I459">
        <v>7.3872944999999995E-2</v>
      </c>
      <c r="J459">
        <v>2.6532419649999999</v>
      </c>
      <c r="K459">
        <v>0.94000725799999996</v>
      </c>
      <c r="L459" s="2">
        <v>2.5975000000000002E-2</v>
      </c>
      <c r="M459" s="2">
        <v>-8.3689999999999997E-3</v>
      </c>
      <c r="N459" s="2">
        <v>-4.8344999999999999E-2</v>
      </c>
      <c r="O459" s="2">
        <v>-1.3986E-2</v>
      </c>
      <c r="P459" s="2">
        <v>-3.8990000000000001E-3</v>
      </c>
    </row>
    <row r="460" spans="1:16" x14ac:dyDescent="0.3">
      <c r="A460" s="1">
        <v>13939</v>
      </c>
      <c r="B460">
        <v>11.04</v>
      </c>
      <c r="C460">
        <v>0.78669999999999995</v>
      </c>
      <c r="D460">
        <v>1.0233000000000001</v>
      </c>
      <c r="E460">
        <v>14.1</v>
      </c>
      <c r="F460">
        <v>2.5432999999999999</v>
      </c>
      <c r="G460">
        <v>2.4015250410000002</v>
      </c>
      <c r="H460">
        <v>-0.23995024600000001</v>
      </c>
      <c r="I460">
        <v>2.3062016000000001E-2</v>
      </c>
      <c r="J460">
        <v>2.646174797</v>
      </c>
      <c r="K460">
        <v>0.93347555699999996</v>
      </c>
      <c r="L460" s="2">
        <v>-2.4161999999999999E-2</v>
      </c>
      <c r="M460" s="2">
        <v>-8.4379999999999993E-3</v>
      </c>
      <c r="N460" s="2">
        <v>-5.0811000000000002E-2</v>
      </c>
      <c r="O460" s="2">
        <v>-7.0670000000000004E-3</v>
      </c>
      <c r="P460" s="2">
        <v>-6.5319999999999996E-3</v>
      </c>
    </row>
    <row r="461" spans="1:16" x14ac:dyDescent="0.3">
      <c r="A461" s="1">
        <v>13970</v>
      </c>
      <c r="B461">
        <v>10.31</v>
      </c>
      <c r="C461">
        <v>0.78</v>
      </c>
      <c r="D461">
        <v>0.97</v>
      </c>
      <c r="E461">
        <v>14.1</v>
      </c>
      <c r="F461">
        <v>2.5266999999999999</v>
      </c>
      <c r="G461">
        <v>2.3331142979999999</v>
      </c>
      <c r="H461">
        <v>-0.24846135899999999</v>
      </c>
      <c r="I461">
        <v>-3.0459206999999999E-2</v>
      </c>
      <c r="J461">
        <v>2.646174797</v>
      </c>
      <c r="K461">
        <v>0.92690091100000005</v>
      </c>
      <c r="L461" s="2">
        <v>-6.8411E-2</v>
      </c>
      <c r="M461" s="2">
        <v>-8.5109999999999995E-3</v>
      </c>
      <c r="N461" s="2">
        <v>-5.3520999999999999E-2</v>
      </c>
      <c r="O461" s="2">
        <v>0</v>
      </c>
      <c r="P461" s="2">
        <v>-6.5750000000000001E-3</v>
      </c>
    </row>
    <row r="462" spans="1:16" x14ac:dyDescent="0.3">
      <c r="A462" s="1">
        <v>14000</v>
      </c>
      <c r="B462">
        <v>9.89</v>
      </c>
      <c r="C462">
        <v>0.76670000000000005</v>
      </c>
      <c r="D462">
        <v>0.90329999999999999</v>
      </c>
      <c r="E462">
        <v>14.2</v>
      </c>
      <c r="F462">
        <v>2.5099999999999998</v>
      </c>
      <c r="G462">
        <v>2.291524146</v>
      </c>
      <c r="H462">
        <v>-0.26570273100000003</v>
      </c>
      <c r="I462">
        <v>-0.10166402300000001</v>
      </c>
      <c r="J462">
        <v>2.6532419649999999</v>
      </c>
      <c r="K462">
        <v>0.92028275299999995</v>
      </c>
      <c r="L462" s="2">
        <v>-4.1590000000000002E-2</v>
      </c>
      <c r="M462" s="2">
        <v>-1.7240999999999999E-2</v>
      </c>
      <c r="N462" s="2">
        <v>-7.1205000000000004E-2</v>
      </c>
      <c r="O462" s="2">
        <v>7.0670000000000004E-3</v>
      </c>
      <c r="P462" s="2">
        <v>-6.6179999999999998E-3</v>
      </c>
    </row>
    <row r="463" spans="1:16" x14ac:dyDescent="0.3">
      <c r="A463" s="1">
        <v>14031</v>
      </c>
      <c r="B463">
        <v>9.98</v>
      </c>
      <c r="C463">
        <v>0.75329999999999997</v>
      </c>
      <c r="D463">
        <v>0.8367</v>
      </c>
      <c r="E463">
        <v>14.1</v>
      </c>
      <c r="F463">
        <v>2.4933000000000001</v>
      </c>
      <c r="G463">
        <v>2.3005830899999999</v>
      </c>
      <c r="H463">
        <v>-0.28324791799999999</v>
      </c>
      <c r="I463">
        <v>-0.178329137</v>
      </c>
      <c r="J463">
        <v>2.646174797</v>
      </c>
      <c r="K463">
        <v>0.91362050299999997</v>
      </c>
      <c r="L463" s="2">
        <v>9.0589999999999993E-3</v>
      </c>
      <c r="M463" s="2">
        <v>-1.7545000000000002E-2</v>
      </c>
      <c r="N463" s="2">
        <v>-7.6664999999999997E-2</v>
      </c>
      <c r="O463" s="2">
        <v>-7.0670000000000004E-3</v>
      </c>
      <c r="P463" s="2">
        <v>-6.6620000000000004E-3</v>
      </c>
    </row>
    <row r="464" spans="1:16" x14ac:dyDescent="0.3">
      <c r="A464" s="1">
        <v>14061</v>
      </c>
      <c r="B464">
        <v>10.210000000000001</v>
      </c>
      <c r="C464">
        <v>0.74</v>
      </c>
      <c r="D464">
        <v>0.77</v>
      </c>
      <c r="E464">
        <v>14.1</v>
      </c>
      <c r="F464">
        <v>2.4767000000000001</v>
      </c>
      <c r="G464">
        <v>2.3233676320000001</v>
      </c>
      <c r="H464">
        <v>-0.30110509299999999</v>
      </c>
      <c r="I464">
        <v>-0.26136476400000003</v>
      </c>
      <c r="J464">
        <v>2.646174797</v>
      </c>
      <c r="K464">
        <v>0.90691356999999995</v>
      </c>
      <c r="L464" s="2">
        <v>2.2785E-2</v>
      </c>
      <c r="M464" s="2">
        <v>-1.7857000000000001E-2</v>
      </c>
      <c r="N464" s="2">
        <v>-8.3035999999999999E-2</v>
      </c>
      <c r="O464" s="2">
        <v>0</v>
      </c>
      <c r="P464" s="2">
        <v>-6.7070000000000003E-3</v>
      </c>
    </row>
    <row r="465" spans="1:16" x14ac:dyDescent="0.3">
      <c r="A465" s="1">
        <v>14092</v>
      </c>
      <c r="B465">
        <v>12.24</v>
      </c>
      <c r="C465">
        <v>0.71330000000000005</v>
      </c>
      <c r="D465">
        <v>0.72</v>
      </c>
      <c r="E465">
        <v>14.1</v>
      </c>
      <c r="F465">
        <v>2.46</v>
      </c>
      <c r="G465">
        <v>2.5047092769999999</v>
      </c>
      <c r="H465">
        <v>-0.33780692699999998</v>
      </c>
      <c r="I465">
        <v>-0.32850406700000001</v>
      </c>
      <c r="J465">
        <v>2.646174797</v>
      </c>
      <c r="K465">
        <v>0.90016134999999997</v>
      </c>
      <c r="L465" s="2">
        <v>0.181342</v>
      </c>
      <c r="M465" s="2">
        <v>-3.6701999999999999E-2</v>
      </c>
      <c r="N465" s="2">
        <v>-6.7139000000000004E-2</v>
      </c>
      <c r="O465" s="2">
        <v>0</v>
      </c>
      <c r="P465" s="2">
        <v>-6.7520000000000002E-3</v>
      </c>
    </row>
    <row r="466" spans="1:16" x14ac:dyDescent="0.3">
      <c r="A466" s="1">
        <v>14123</v>
      </c>
      <c r="B466">
        <v>12.31</v>
      </c>
      <c r="C466">
        <v>0.68669999999999998</v>
      </c>
      <c r="D466">
        <v>0.67</v>
      </c>
      <c r="E466">
        <v>14.1</v>
      </c>
      <c r="F466">
        <v>2.4432999999999998</v>
      </c>
      <c r="G466">
        <v>2.51041194</v>
      </c>
      <c r="H466">
        <v>-0.37590582</v>
      </c>
      <c r="I466">
        <v>-0.40047756699999998</v>
      </c>
      <c r="J466">
        <v>2.646174797</v>
      </c>
      <c r="K466">
        <v>0.89336322700000004</v>
      </c>
      <c r="L466" s="2">
        <v>5.7029999999999997E-3</v>
      </c>
      <c r="M466" s="2">
        <v>-3.8099000000000001E-2</v>
      </c>
      <c r="N466" s="2">
        <v>-7.1972999999999995E-2</v>
      </c>
      <c r="O466" s="2">
        <v>0</v>
      </c>
      <c r="P466" s="2">
        <v>-6.7980000000000002E-3</v>
      </c>
    </row>
    <row r="467" spans="1:16" x14ac:dyDescent="0.3">
      <c r="A467" s="1">
        <v>14153</v>
      </c>
      <c r="B467">
        <v>11.75</v>
      </c>
      <c r="C467">
        <v>0.66</v>
      </c>
      <c r="D467">
        <v>0.62</v>
      </c>
      <c r="E467">
        <v>14.1</v>
      </c>
      <c r="F467">
        <v>2.4266999999999999</v>
      </c>
      <c r="G467">
        <v>2.4638532409999998</v>
      </c>
      <c r="H467">
        <v>-0.41551544400000001</v>
      </c>
      <c r="I467">
        <v>-0.47803580099999998</v>
      </c>
      <c r="J467">
        <v>2.646174797</v>
      </c>
      <c r="K467">
        <v>0.886518574</v>
      </c>
      <c r="L467" s="2">
        <v>-4.6559000000000003E-2</v>
      </c>
      <c r="M467" s="2">
        <v>-3.9609999999999999E-2</v>
      </c>
      <c r="N467" s="2">
        <v>-7.7558000000000002E-2</v>
      </c>
      <c r="O467" s="2">
        <v>0</v>
      </c>
      <c r="P467" s="2">
        <v>-6.8450000000000004E-3</v>
      </c>
    </row>
    <row r="468" spans="1:16" x14ac:dyDescent="0.3">
      <c r="A468" s="1">
        <v>14184</v>
      </c>
      <c r="B468">
        <v>13.06</v>
      </c>
      <c r="C468">
        <v>0.61</v>
      </c>
      <c r="D468">
        <v>0.62670000000000003</v>
      </c>
      <c r="E468">
        <v>14</v>
      </c>
      <c r="F468">
        <v>2.41</v>
      </c>
      <c r="G468">
        <v>2.5695541240000002</v>
      </c>
      <c r="H468">
        <v>-0.49429632200000001</v>
      </c>
      <c r="I468">
        <v>-0.46733997999999999</v>
      </c>
      <c r="J468">
        <v>2.63905733</v>
      </c>
      <c r="K468">
        <v>0.87962674799999996</v>
      </c>
      <c r="L468" s="2">
        <v>0.105701</v>
      </c>
      <c r="M468" s="2">
        <v>-7.8781000000000004E-2</v>
      </c>
      <c r="N468" s="2">
        <v>1.0696000000000001E-2</v>
      </c>
      <c r="O468" s="2">
        <v>-7.1170000000000001E-3</v>
      </c>
      <c r="P468" s="2">
        <v>-6.8919999999999997E-3</v>
      </c>
    </row>
    <row r="469" spans="1:16" x14ac:dyDescent="0.3">
      <c r="A469" s="1">
        <v>14214</v>
      </c>
      <c r="B469">
        <v>13.07</v>
      </c>
      <c r="C469">
        <v>0.56000000000000005</v>
      </c>
      <c r="D469">
        <v>0.63329999999999997</v>
      </c>
      <c r="E469">
        <v>14</v>
      </c>
      <c r="F469">
        <v>2.3933</v>
      </c>
      <c r="G469">
        <v>2.5703195280000002</v>
      </c>
      <c r="H469">
        <v>-0.57981849500000004</v>
      </c>
      <c r="I469">
        <v>-0.45675892899999998</v>
      </c>
      <c r="J469">
        <v>2.63905733</v>
      </c>
      <c r="K469">
        <v>0.872687094</v>
      </c>
      <c r="L469" s="2">
        <v>7.6499999999999995E-4</v>
      </c>
      <c r="M469" s="2">
        <v>-8.5522000000000001E-2</v>
      </c>
      <c r="N469" s="2">
        <v>1.0581E-2</v>
      </c>
      <c r="O469" s="2">
        <v>0</v>
      </c>
      <c r="P469" s="2">
        <v>-6.94E-3</v>
      </c>
    </row>
    <row r="470" spans="1:16" x14ac:dyDescent="0.3">
      <c r="A470" s="1">
        <v>14245</v>
      </c>
      <c r="B470">
        <v>12.69</v>
      </c>
      <c r="C470">
        <v>0.51</v>
      </c>
      <c r="D470">
        <v>0.64</v>
      </c>
      <c r="E470">
        <v>14</v>
      </c>
      <c r="F470">
        <v>2.3767</v>
      </c>
      <c r="G470">
        <v>2.5408142819999999</v>
      </c>
      <c r="H470">
        <v>-0.67334455299999996</v>
      </c>
      <c r="I470">
        <v>-0.44628710300000002</v>
      </c>
      <c r="J470">
        <v>2.63905733</v>
      </c>
      <c r="K470">
        <v>0.86569894599999997</v>
      </c>
      <c r="L470" s="2">
        <v>-2.9505E-2</v>
      </c>
      <c r="M470" s="2">
        <v>-9.3525999999999998E-2</v>
      </c>
      <c r="N470" s="2">
        <v>1.0472E-2</v>
      </c>
      <c r="O470" s="2">
        <v>0</v>
      </c>
      <c r="P470" s="2">
        <v>-6.9880000000000003E-3</v>
      </c>
    </row>
    <row r="471" spans="1:16" x14ac:dyDescent="0.3">
      <c r="A471" s="1">
        <v>14276</v>
      </c>
      <c r="B471">
        <v>12.5</v>
      </c>
      <c r="C471">
        <v>0.51329999999999998</v>
      </c>
      <c r="D471">
        <v>0.6633</v>
      </c>
      <c r="E471">
        <v>14</v>
      </c>
      <c r="F471">
        <v>2.36</v>
      </c>
      <c r="G471">
        <v>2.525728644</v>
      </c>
      <c r="H471">
        <v>-0.66683052200000004</v>
      </c>
      <c r="I471">
        <v>-0.41047815199999999</v>
      </c>
      <c r="J471">
        <v>2.63905733</v>
      </c>
      <c r="K471">
        <v>0.85866161900000004</v>
      </c>
      <c r="L471" s="2">
        <v>-1.5086E-2</v>
      </c>
      <c r="M471" s="2">
        <v>6.5139999999999998E-3</v>
      </c>
      <c r="N471" s="2">
        <v>3.5809000000000001E-2</v>
      </c>
      <c r="O471" s="2">
        <v>0</v>
      </c>
      <c r="P471" s="2">
        <v>-7.0369999999999999E-3</v>
      </c>
    </row>
    <row r="472" spans="1:16" x14ac:dyDescent="0.3">
      <c r="A472" s="1">
        <v>14304</v>
      </c>
      <c r="B472">
        <v>12.4</v>
      </c>
      <c r="C472">
        <v>0.51670000000000005</v>
      </c>
      <c r="D472">
        <v>0.68669999999999998</v>
      </c>
      <c r="E472">
        <v>13.9</v>
      </c>
      <c r="F472">
        <v>2.3475000000000001</v>
      </c>
      <c r="G472">
        <v>2.517696473</v>
      </c>
      <c r="H472">
        <v>-0.66035671299999998</v>
      </c>
      <c r="I472">
        <v>-0.37590582</v>
      </c>
      <c r="J472">
        <v>2.6318888399999998</v>
      </c>
      <c r="K472">
        <v>0.85335093200000001</v>
      </c>
      <c r="L472" s="2">
        <v>-8.0319999999999992E-3</v>
      </c>
      <c r="M472" s="2">
        <v>6.4739999999999997E-3</v>
      </c>
      <c r="N472" s="2">
        <v>3.4571999999999999E-2</v>
      </c>
      <c r="O472" s="2">
        <v>-7.1679999999999999E-3</v>
      </c>
      <c r="P472" s="2">
        <v>-5.3109999999999997E-3</v>
      </c>
    </row>
    <row r="473" spans="1:16" x14ac:dyDescent="0.3">
      <c r="A473" s="1">
        <v>14335</v>
      </c>
      <c r="B473">
        <v>12.39</v>
      </c>
      <c r="C473">
        <v>0.52</v>
      </c>
      <c r="D473">
        <v>0.71</v>
      </c>
      <c r="E473">
        <v>13.9</v>
      </c>
      <c r="F473">
        <v>2.335</v>
      </c>
      <c r="G473">
        <v>2.5168896959999998</v>
      </c>
      <c r="H473">
        <v>-0.65392646700000001</v>
      </c>
      <c r="I473">
        <v>-0.34249030899999999</v>
      </c>
      <c r="J473">
        <v>2.6318888399999998</v>
      </c>
      <c r="K473">
        <v>0.84801189099999996</v>
      </c>
      <c r="L473" s="2">
        <v>-8.0699999999999999E-4</v>
      </c>
      <c r="M473" s="2">
        <v>6.43E-3</v>
      </c>
      <c r="N473" s="2">
        <v>3.3416000000000001E-2</v>
      </c>
      <c r="O473" s="2">
        <v>0</v>
      </c>
      <c r="P473" s="2">
        <v>-5.339E-3</v>
      </c>
    </row>
    <row r="474" spans="1:16" x14ac:dyDescent="0.3">
      <c r="A474" s="1">
        <v>14365</v>
      </c>
      <c r="B474">
        <v>10.83</v>
      </c>
      <c r="C474">
        <v>0.52329999999999999</v>
      </c>
      <c r="D474">
        <v>0.72670000000000001</v>
      </c>
      <c r="E474">
        <v>13.8</v>
      </c>
      <c r="F474">
        <v>2.3224999999999998</v>
      </c>
      <c r="G474">
        <v>2.3823200610000002</v>
      </c>
      <c r="H474">
        <v>-0.64753730600000003</v>
      </c>
      <c r="I474">
        <v>-0.31928695299999998</v>
      </c>
      <c r="J474">
        <v>2.6246685919999999</v>
      </c>
      <c r="K474">
        <v>0.84264419199999996</v>
      </c>
      <c r="L474" s="2">
        <v>-0.13457</v>
      </c>
      <c r="M474" s="2">
        <v>6.3889999999999997E-3</v>
      </c>
      <c r="N474" s="2">
        <v>2.3203000000000001E-2</v>
      </c>
      <c r="O474" s="2">
        <v>-7.2199999999999999E-3</v>
      </c>
      <c r="P474" s="2">
        <v>-5.3680000000000004E-3</v>
      </c>
    </row>
    <row r="475" spans="1:16" x14ac:dyDescent="0.3">
      <c r="A475" s="1">
        <v>14396</v>
      </c>
      <c r="B475">
        <v>11.23</v>
      </c>
      <c r="C475">
        <v>0.52669999999999995</v>
      </c>
      <c r="D475">
        <v>0.74329999999999996</v>
      </c>
      <c r="E475">
        <v>13.8</v>
      </c>
      <c r="F475">
        <v>2.31</v>
      </c>
      <c r="G475">
        <v>2.4185887689999999</v>
      </c>
      <c r="H475">
        <v>-0.64118680900000002</v>
      </c>
      <c r="I475">
        <v>-0.29661115199999999</v>
      </c>
      <c r="J475">
        <v>2.6246685919999999</v>
      </c>
      <c r="K475">
        <v>0.83724752499999999</v>
      </c>
      <c r="L475" s="2">
        <v>3.6269000000000003E-2</v>
      </c>
      <c r="M475" s="2">
        <v>6.3499999999999997E-3</v>
      </c>
      <c r="N475" s="2">
        <v>2.2676000000000002E-2</v>
      </c>
      <c r="O475" s="2">
        <v>0</v>
      </c>
      <c r="P475" s="2">
        <v>-5.3969999999999999E-3</v>
      </c>
    </row>
    <row r="476" spans="1:16" x14ac:dyDescent="0.3">
      <c r="A476" s="1">
        <v>14426</v>
      </c>
      <c r="B476">
        <v>11.43</v>
      </c>
      <c r="C476">
        <v>0.53</v>
      </c>
      <c r="D476">
        <v>0.76</v>
      </c>
      <c r="E476">
        <v>13.8</v>
      </c>
      <c r="F476">
        <v>2.2974999999999999</v>
      </c>
      <c r="G476">
        <v>2.4362414779999999</v>
      </c>
      <c r="H476">
        <v>-0.63487827200000002</v>
      </c>
      <c r="I476">
        <v>-0.27443684600000001</v>
      </c>
      <c r="J476">
        <v>2.6246685919999999</v>
      </c>
      <c r="K476">
        <v>0.83182157499999998</v>
      </c>
      <c r="L476" s="2">
        <v>1.7652999999999999E-2</v>
      </c>
      <c r="M476" s="2">
        <v>6.3090000000000004E-3</v>
      </c>
      <c r="N476" s="2">
        <v>2.2173999999999999E-2</v>
      </c>
      <c r="O476" s="2">
        <v>0</v>
      </c>
      <c r="P476" s="2">
        <v>-5.4260000000000003E-3</v>
      </c>
    </row>
    <row r="477" spans="1:16" x14ac:dyDescent="0.3">
      <c r="A477" s="1">
        <v>14457</v>
      </c>
      <c r="B477">
        <v>11.71</v>
      </c>
      <c r="C477">
        <v>0.54</v>
      </c>
      <c r="D477">
        <v>0.77669999999999995</v>
      </c>
      <c r="E477">
        <v>13.8</v>
      </c>
      <c r="F477">
        <v>2.2850000000000001</v>
      </c>
      <c r="G477">
        <v>2.4604431779999998</v>
      </c>
      <c r="H477">
        <v>-0.61618613899999997</v>
      </c>
      <c r="I477">
        <v>-0.25274359200000002</v>
      </c>
      <c r="J477">
        <v>2.6246685919999999</v>
      </c>
      <c r="K477">
        <v>0.82636602400000003</v>
      </c>
      <c r="L477" s="2">
        <v>2.4202000000000001E-2</v>
      </c>
      <c r="M477" s="2">
        <v>1.8692E-2</v>
      </c>
      <c r="N477" s="2">
        <v>2.1693E-2</v>
      </c>
      <c r="O477" s="2">
        <v>0</v>
      </c>
      <c r="P477" s="2">
        <v>-5.4559999999999999E-3</v>
      </c>
    </row>
    <row r="478" spans="1:16" x14ac:dyDescent="0.3">
      <c r="A478" s="1">
        <v>14488</v>
      </c>
      <c r="B478">
        <v>11.54</v>
      </c>
      <c r="C478">
        <v>0.55000000000000004</v>
      </c>
      <c r="D478">
        <v>0.79330000000000001</v>
      </c>
      <c r="E478">
        <v>13.8</v>
      </c>
      <c r="F478">
        <v>2.2725</v>
      </c>
      <c r="G478">
        <v>2.445819261</v>
      </c>
      <c r="H478">
        <v>-0.59783700100000003</v>
      </c>
      <c r="I478">
        <v>-0.23151222099999999</v>
      </c>
      <c r="J478">
        <v>2.6246685919999999</v>
      </c>
      <c r="K478">
        <v>0.82088054700000002</v>
      </c>
      <c r="L478" s="2">
        <v>-1.4624E-2</v>
      </c>
      <c r="M478" s="2">
        <v>1.8349000000000001E-2</v>
      </c>
      <c r="N478" s="2">
        <v>2.1231E-2</v>
      </c>
      <c r="O478" s="2">
        <v>0</v>
      </c>
      <c r="P478" s="2">
        <v>-5.4850000000000003E-3</v>
      </c>
    </row>
    <row r="479" spans="1:16" x14ac:dyDescent="0.3">
      <c r="A479" s="1">
        <v>14518</v>
      </c>
      <c r="B479">
        <v>12.77</v>
      </c>
      <c r="C479">
        <v>0.56000000000000005</v>
      </c>
      <c r="D479">
        <v>0.81</v>
      </c>
      <c r="E479">
        <v>14.1</v>
      </c>
      <c r="F479">
        <v>2.2599999999999998</v>
      </c>
      <c r="G479">
        <v>2.54709867</v>
      </c>
      <c r="H479">
        <v>-0.57981849500000004</v>
      </c>
      <c r="I479">
        <v>-0.210721031</v>
      </c>
      <c r="J479">
        <v>2.646174797</v>
      </c>
      <c r="K479">
        <v>0.81536481299999997</v>
      </c>
      <c r="L479" s="2">
        <v>0.10127899999999999</v>
      </c>
      <c r="M479" s="2">
        <v>1.8019E-2</v>
      </c>
      <c r="N479" s="2">
        <v>2.0791E-2</v>
      </c>
      <c r="O479" s="2">
        <v>2.1506000000000001E-2</v>
      </c>
      <c r="P479" s="2">
        <v>-5.5160000000000001E-3</v>
      </c>
    </row>
    <row r="480" spans="1:16" x14ac:dyDescent="0.3">
      <c r="A480" s="1">
        <v>14549</v>
      </c>
      <c r="B480">
        <v>12.9</v>
      </c>
      <c r="C480">
        <v>0.57999999999999996</v>
      </c>
      <c r="D480">
        <v>0.84</v>
      </c>
      <c r="E480">
        <v>14</v>
      </c>
      <c r="F480">
        <v>2.2475000000000001</v>
      </c>
      <c r="G480">
        <v>2.5572273110000001</v>
      </c>
      <c r="H480">
        <v>-0.54472717500000001</v>
      </c>
      <c r="I480">
        <v>-0.174353387</v>
      </c>
      <c r="J480">
        <v>2.63905733</v>
      </c>
      <c r="K480">
        <v>0.80981848700000003</v>
      </c>
      <c r="L480" s="2">
        <v>1.0129000000000001E-2</v>
      </c>
      <c r="M480" s="2">
        <v>3.5090999999999997E-2</v>
      </c>
      <c r="N480" s="2">
        <v>3.6367999999999998E-2</v>
      </c>
      <c r="O480" s="2">
        <v>-7.1170000000000001E-3</v>
      </c>
      <c r="P480" s="2">
        <v>-5.5459999999999997E-3</v>
      </c>
    </row>
    <row r="481" spans="1:16" x14ac:dyDescent="0.3">
      <c r="A481" s="1">
        <v>14579</v>
      </c>
      <c r="B481">
        <v>12.67</v>
      </c>
      <c r="C481">
        <v>0.6</v>
      </c>
      <c r="D481">
        <v>0.87</v>
      </c>
      <c r="E481">
        <v>14</v>
      </c>
      <c r="F481">
        <v>2.2349999999999999</v>
      </c>
      <c r="G481">
        <v>2.5392369939999999</v>
      </c>
      <c r="H481">
        <v>-0.51082562399999998</v>
      </c>
      <c r="I481">
        <v>-0.13926206699999999</v>
      </c>
      <c r="J481">
        <v>2.63905733</v>
      </c>
      <c r="K481">
        <v>0.80424122799999997</v>
      </c>
      <c r="L481" s="2">
        <v>-1.7989999999999999E-2</v>
      </c>
      <c r="M481" s="2">
        <v>3.3902000000000002E-2</v>
      </c>
      <c r="N481" s="2">
        <v>3.5090999999999997E-2</v>
      </c>
      <c r="O481" s="2">
        <v>0</v>
      </c>
      <c r="P481" s="2">
        <v>-5.5770000000000004E-3</v>
      </c>
    </row>
    <row r="482" spans="1:16" x14ac:dyDescent="0.3">
      <c r="A482" s="1">
        <v>14610</v>
      </c>
      <c r="B482">
        <v>12.37</v>
      </c>
      <c r="C482">
        <v>0.62</v>
      </c>
      <c r="D482">
        <v>0.9</v>
      </c>
      <c r="E482">
        <v>14</v>
      </c>
      <c r="F482">
        <v>2.2225000000000001</v>
      </c>
      <c r="G482">
        <v>2.5152741860000001</v>
      </c>
      <c r="H482">
        <v>-0.47803580099999998</v>
      </c>
      <c r="I482">
        <v>-0.105360516</v>
      </c>
      <c r="J482">
        <v>2.63905733</v>
      </c>
      <c r="K482">
        <v>0.79863268799999998</v>
      </c>
      <c r="L482" s="2">
        <v>-2.3963000000000002E-2</v>
      </c>
      <c r="M482" s="2">
        <v>3.279E-2</v>
      </c>
      <c r="N482" s="2">
        <v>3.3902000000000002E-2</v>
      </c>
      <c r="O482" s="2">
        <v>0</v>
      </c>
      <c r="P482" s="2">
        <v>-5.6090000000000003E-3</v>
      </c>
    </row>
    <row r="483" spans="1:16" x14ac:dyDescent="0.3">
      <c r="A483" s="1">
        <v>14641</v>
      </c>
      <c r="B483">
        <v>12.3</v>
      </c>
      <c r="C483">
        <v>0.62329999999999997</v>
      </c>
      <c r="D483">
        <v>0.93</v>
      </c>
      <c r="E483">
        <v>13.9</v>
      </c>
      <c r="F483">
        <v>2.21</v>
      </c>
      <c r="G483">
        <v>2.5095992620000001</v>
      </c>
      <c r="H483">
        <v>-0.47267439300000003</v>
      </c>
      <c r="I483">
        <v>-7.2570693000000006E-2</v>
      </c>
      <c r="J483">
        <v>2.6318888399999998</v>
      </c>
      <c r="K483">
        <v>0.79299251599999998</v>
      </c>
      <c r="L483" s="2">
        <v>-5.6750000000000004E-3</v>
      </c>
      <c r="M483" s="2">
        <v>5.3610000000000003E-3</v>
      </c>
      <c r="N483" s="2">
        <v>3.279E-2</v>
      </c>
      <c r="O483" s="2">
        <v>-7.1679999999999999E-3</v>
      </c>
      <c r="P483" s="2">
        <v>-5.64E-3</v>
      </c>
    </row>
    <row r="484" spans="1:16" x14ac:dyDescent="0.3">
      <c r="A484" s="1">
        <v>14670</v>
      </c>
      <c r="B484">
        <v>12.22</v>
      </c>
      <c r="C484">
        <v>0.62670000000000003</v>
      </c>
      <c r="D484">
        <v>0.96</v>
      </c>
      <c r="E484">
        <v>14</v>
      </c>
      <c r="F484">
        <v>2.1882999999999999</v>
      </c>
      <c r="G484">
        <v>2.503073954</v>
      </c>
      <c r="H484">
        <v>-0.46733997999999999</v>
      </c>
      <c r="I484">
        <v>-4.0821995E-2</v>
      </c>
      <c r="J484">
        <v>2.63905733</v>
      </c>
      <c r="K484">
        <v>0.78314021899999997</v>
      </c>
      <c r="L484" s="2">
        <v>-6.5250000000000004E-3</v>
      </c>
      <c r="M484" s="2">
        <v>5.3340000000000002E-3</v>
      </c>
      <c r="N484" s="2">
        <v>3.1748999999999999E-2</v>
      </c>
      <c r="O484" s="2">
        <v>7.1679999999999999E-3</v>
      </c>
      <c r="P484" s="2">
        <v>-9.8519999999999996E-3</v>
      </c>
    </row>
    <row r="485" spans="1:16" x14ac:dyDescent="0.3">
      <c r="A485" s="1">
        <v>14701</v>
      </c>
      <c r="B485">
        <v>12.15</v>
      </c>
      <c r="C485">
        <v>0.63</v>
      </c>
      <c r="D485">
        <v>0.99</v>
      </c>
      <c r="E485">
        <v>14</v>
      </c>
      <c r="F485">
        <v>2.1667000000000001</v>
      </c>
      <c r="G485">
        <v>2.49732917</v>
      </c>
      <c r="H485">
        <v>-0.46203546000000001</v>
      </c>
      <c r="I485">
        <v>-1.0050336E-2</v>
      </c>
      <c r="J485">
        <v>2.63905733</v>
      </c>
      <c r="K485">
        <v>0.77318988799999999</v>
      </c>
      <c r="L485" s="2">
        <v>-5.7450000000000001E-3</v>
      </c>
      <c r="M485" s="2">
        <v>5.3049999999999998E-3</v>
      </c>
      <c r="N485" s="2">
        <v>3.0772000000000001E-2</v>
      </c>
      <c r="O485" s="2">
        <v>0</v>
      </c>
      <c r="P485" s="2">
        <v>-9.9500000000000005E-3</v>
      </c>
    </row>
    <row r="486" spans="1:16" x14ac:dyDescent="0.3">
      <c r="A486" s="1">
        <v>14731</v>
      </c>
      <c r="B486">
        <v>12.27</v>
      </c>
      <c r="C486">
        <v>0.63670000000000004</v>
      </c>
      <c r="D486">
        <v>1.0066999999999999</v>
      </c>
      <c r="E486">
        <v>14</v>
      </c>
      <c r="F486">
        <v>2.145</v>
      </c>
      <c r="G486">
        <v>2.507157259</v>
      </c>
      <c r="H486">
        <v>-0.45150852299999999</v>
      </c>
      <c r="I486">
        <v>6.6478539999999999E-3</v>
      </c>
      <c r="J486">
        <v>2.63905733</v>
      </c>
      <c r="K486">
        <v>0.76313955200000005</v>
      </c>
      <c r="L486" s="2">
        <v>9.8279999999999999E-3</v>
      </c>
      <c r="M486" s="2">
        <v>1.0527E-2</v>
      </c>
      <c r="N486" s="2">
        <v>1.6698000000000001E-2</v>
      </c>
      <c r="O486" s="2">
        <v>0</v>
      </c>
      <c r="P486" s="2">
        <v>-1.005E-2</v>
      </c>
    </row>
    <row r="487" spans="1:16" x14ac:dyDescent="0.3">
      <c r="A487" s="1">
        <v>14762</v>
      </c>
      <c r="B487">
        <v>10.58</v>
      </c>
      <c r="C487">
        <v>0.64329999999999998</v>
      </c>
      <c r="D487">
        <v>1.0233000000000001</v>
      </c>
      <c r="E487">
        <v>14</v>
      </c>
      <c r="F487">
        <v>2.1233</v>
      </c>
      <c r="G487">
        <v>2.3589654260000001</v>
      </c>
      <c r="H487">
        <v>-0.441092804</v>
      </c>
      <c r="I487">
        <v>2.3062016000000001E-2</v>
      </c>
      <c r="J487">
        <v>2.63905733</v>
      </c>
      <c r="K487">
        <v>0.75298718099999995</v>
      </c>
      <c r="L487" s="2">
        <v>-0.14819199999999999</v>
      </c>
      <c r="M487" s="2">
        <v>1.0416E-2</v>
      </c>
      <c r="N487" s="2">
        <v>1.6414000000000002E-2</v>
      </c>
      <c r="O487" s="2">
        <v>0</v>
      </c>
      <c r="P487" s="2">
        <v>-1.0152E-2</v>
      </c>
    </row>
    <row r="488" spans="1:16" x14ac:dyDescent="0.3">
      <c r="A488" s="1">
        <v>14792</v>
      </c>
      <c r="B488">
        <v>9.67</v>
      </c>
      <c r="C488">
        <v>0.65</v>
      </c>
      <c r="D488">
        <v>1.04</v>
      </c>
      <c r="E488">
        <v>14.1</v>
      </c>
      <c r="F488">
        <v>2.1017000000000001</v>
      </c>
      <c r="G488">
        <v>2.2690283089999999</v>
      </c>
      <c r="H488">
        <v>-0.43078291600000002</v>
      </c>
      <c r="I488">
        <v>3.9220712999999997E-2</v>
      </c>
      <c r="J488">
        <v>2.646174797</v>
      </c>
      <c r="K488">
        <v>0.74273068099999995</v>
      </c>
      <c r="L488" s="2">
        <v>-8.9937000000000003E-2</v>
      </c>
      <c r="M488" s="2">
        <v>1.031E-2</v>
      </c>
      <c r="N488" s="2">
        <v>1.6159E-2</v>
      </c>
      <c r="O488" s="2">
        <v>7.1170000000000001E-3</v>
      </c>
      <c r="P488" s="2">
        <v>-1.0257E-2</v>
      </c>
    </row>
    <row r="489" spans="1:16" x14ac:dyDescent="0.3">
      <c r="A489" s="1">
        <v>14823</v>
      </c>
      <c r="B489">
        <v>9.99</v>
      </c>
      <c r="C489">
        <v>0.65669999999999995</v>
      </c>
      <c r="D489">
        <v>1.0532999999999999</v>
      </c>
      <c r="E489">
        <v>14</v>
      </c>
      <c r="F489">
        <v>2.08</v>
      </c>
      <c r="G489">
        <v>2.3015845929999998</v>
      </c>
      <c r="H489">
        <v>-0.42057823799999999</v>
      </c>
      <c r="I489">
        <v>5.1956573999999998E-2</v>
      </c>
      <c r="J489">
        <v>2.63905733</v>
      </c>
      <c r="K489">
        <v>0.73236789400000002</v>
      </c>
      <c r="L489" s="2">
        <v>3.2556000000000002E-2</v>
      </c>
      <c r="M489" s="2">
        <v>1.0205000000000001E-2</v>
      </c>
      <c r="N489" s="2">
        <v>1.2736000000000001E-2</v>
      </c>
      <c r="O489" s="2">
        <v>-7.1170000000000001E-3</v>
      </c>
      <c r="P489" s="2">
        <v>-1.0363000000000001E-2</v>
      </c>
    </row>
    <row r="490" spans="1:16" x14ac:dyDescent="0.3">
      <c r="A490" s="1">
        <v>14854</v>
      </c>
      <c r="B490">
        <v>10.199999999999999</v>
      </c>
      <c r="C490">
        <v>0.6633</v>
      </c>
      <c r="D490">
        <v>1.0667</v>
      </c>
      <c r="E490">
        <v>14</v>
      </c>
      <c r="F490">
        <v>2.0583</v>
      </c>
      <c r="G490">
        <v>2.32238772</v>
      </c>
      <c r="H490">
        <v>-0.41047815199999999</v>
      </c>
      <c r="I490">
        <v>6.4541645999999994E-2</v>
      </c>
      <c r="J490">
        <v>2.63905733</v>
      </c>
      <c r="K490">
        <v>0.72189659399999995</v>
      </c>
      <c r="L490" s="2">
        <v>2.0802999999999999E-2</v>
      </c>
      <c r="M490" s="2">
        <v>1.01E-2</v>
      </c>
      <c r="N490" s="2">
        <v>1.2585000000000001E-2</v>
      </c>
      <c r="O490" s="2">
        <v>0</v>
      </c>
      <c r="P490" s="2">
        <v>-1.0470999999999999E-2</v>
      </c>
    </row>
    <row r="491" spans="1:16" x14ac:dyDescent="0.3">
      <c r="A491" s="1">
        <v>14884</v>
      </c>
      <c r="B491">
        <v>10.63</v>
      </c>
      <c r="C491">
        <v>0.67</v>
      </c>
      <c r="D491">
        <v>1.08</v>
      </c>
      <c r="E491">
        <v>14</v>
      </c>
      <c r="F491">
        <v>2.0367000000000002</v>
      </c>
      <c r="G491">
        <v>2.3636801919999999</v>
      </c>
      <c r="H491">
        <v>-0.40047756699999998</v>
      </c>
      <c r="I491">
        <v>7.6961040999999994E-2</v>
      </c>
      <c r="J491">
        <v>2.63905733</v>
      </c>
      <c r="K491">
        <v>0.71131448500000005</v>
      </c>
      <c r="L491" s="2">
        <v>4.1292000000000002E-2</v>
      </c>
      <c r="M491" s="2">
        <v>1.0000999999999999E-2</v>
      </c>
      <c r="N491" s="2">
        <v>1.2418999999999999E-2</v>
      </c>
      <c r="O491" s="2">
        <v>0</v>
      </c>
      <c r="P491" s="2">
        <v>-1.0581999999999999E-2</v>
      </c>
    </row>
    <row r="492" spans="1:16" x14ac:dyDescent="0.3">
      <c r="A492" s="1">
        <v>14915</v>
      </c>
      <c r="B492">
        <v>10.73</v>
      </c>
      <c r="C492">
        <v>0.67</v>
      </c>
      <c r="D492">
        <v>1.07</v>
      </c>
      <c r="E492">
        <v>14</v>
      </c>
      <c r="F492">
        <v>2.0150000000000001</v>
      </c>
      <c r="G492">
        <v>2.3730435569999999</v>
      </c>
      <c r="H492">
        <v>-0.40047756699999998</v>
      </c>
      <c r="I492">
        <v>6.7658648000000002E-2</v>
      </c>
      <c r="J492">
        <v>2.63905733</v>
      </c>
      <c r="K492">
        <v>0.70061919500000003</v>
      </c>
      <c r="L492" s="2">
        <v>9.3629999999999998E-3</v>
      </c>
      <c r="M492" s="2">
        <v>0</v>
      </c>
      <c r="N492" s="2">
        <v>-9.3019999999999995E-3</v>
      </c>
      <c r="O492" s="2">
        <v>0</v>
      </c>
      <c r="P492" s="2">
        <v>-1.0695E-2</v>
      </c>
    </row>
    <row r="493" spans="1:16" x14ac:dyDescent="0.3">
      <c r="A493" s="1">
        <v>14945</v>
      </c>
      <c r="B493">
        <v>10.98</v>
      </c>
      <c r="C493">
        <v>0.67</v>
      </c>
      <c r="D493">
        <v>1.06</v>
      </c>
      <c r="E493">
        <v>14</v>
      </c>
      <c r="F493">
        <v>1.9933000000000001</v>
      </c>
      <c r="G493">
        <v>2.3960754359999998</v>
      </c>
      <c r="H493">
        <v>-0.40047756699999998</v>
      </c>
      <c r="I493">
        <v>5.8268908000000001E-2</v>
      </c>
      <c r="J493">
        <v>2.63905733</v>
      </c>
      <c r="K493">
        <v>0.68980827899999997</v>
      </c>
      <c r="L493" s="2">
        <v>2.3032E-2</v>
      </c>
      <c r="M493" s="2">
        <v>0</v>
      </c>
      <c r="N493" s="2">
        <v>-9.3900000000000008E-3</v>
      </c>
      <c r="O493" s="2">
        <v>0</v>
      </c>
      <c r="P493" s="2">
        <v>-1.0810999999999999E-2</v>
      </c>
    </row>
    <row r="494" spans="1:16" x14ac:dyDescent="0.3">
      <c r="A494" s="1">
        <v>14976</v>
      </c>
      <c r="B494">
        <v>10.53</v>
      </c>
      <c r="C494">
        <v>0.67</v>
      </c>
      <c r="D494">
        <v>1.05</v>
      </c>
      <c r="E494">
        <v>14.1</v>
      </c>
      <c r="F494">
        <v>1.9717</v>
      </c>
      <c r="G494">
        <v>2.3542283259999999</v>
      </c>
      <c r="H494">
        <v>-0.40047756699999998</v>
      </c>
      <c r="I494">
        <v>4.8790163999999997E-2</v>
      </c>
      <c r="J494">
        <v>2.646174797</v>
      </c>
      <c r="K494">
        <v>0.67887920899999998</v>
      </c>
      <c r="L494" s="2">
        <v>-4.1847000000000002E-2</v>
      </c>
      <c r="M494" s="2">
        <v>0</v>
      </c>
      <c r="N494" s="2">
        <v>-9.4789999999999996E-3</v>
      </c>
      <c r="O494" s="2">
        <v>7.1170000000000001E-3</v>
      </c>
      <c r="P494" s="2">
        <v>-1.0928999999999999E-2</v>
      </c>
    </row>
    <row r="495" spans="1:16" x14ac:dyDescent="0.3">
      <c r="A495" s="1">
        <v>15007</v>
      </c>
      <c r="B495">
        <v>10.55</v>
      </c>
      <c r="C495">
        <v>0.67330000000000001</v>
      </c>
      <c r="D495">
        <v>1.0532999999999999</v>
      </c>
      <c r="E495">
        <v>14.1</v>
      </c>
      <c r="F495">
        <v>1.95</v>
      </c>
      <c r="G495">
        <v>2.3561258600000001</v>
      </c>
      <c r="H495">
        <v>-0.39551527199999997</v>
      </c>
      <c r="I495">
        <v>5.1956573999999998E-2</v>
      </c>
      <c r="J495">
        <v>2.646174797</v>
      </c>
      <c r="K495">
        <v>0.667829373</v>
      </c>
      <c r="L495" s="2">
        <v>1.8979999999999999E-3</v>
      </c>
      <c r="M495" s="2">
        <v>4.9620000000000003E-3</v>
      </c>
      <c r="N495" s="2">
        <v>3.166E-3</v>
      </c>
      <c r="O495" s="2">
        <v>0</v>
      </c>
      <c r="P495" s="2">
        <v>-1.1050000000000001E-2</v>
      </c>
    </row>
    <row r="496" spans="1:16" x14ac:dyDescent="0.3">
      <c r="A496" s="1">
        <v>15035</v>
      </c>
      <c r="B496">
        <v>9.89</v>
      </c>
      <c r="C496">
        <v>0.67669999999999997</v>
      </c>
      <c r="D496">
        <v>1.0567</v>
      </c>
      <c r="E496">
        <v>14.1</v>
      </c>
      <c r="F496">
        <v>1.9924999999999999</v>
      </c>
      <c r="G496">
        <v>2.291524146</v>
      </c>
      <c r="H496">
        <v>-0.390576003</v>
      </c>
      <c r="I496">
        <v>5.5122454000000001E-2</v>
      </c>
      <c r="J496">
        <v>2.646174797</v>
      </c>
      <c r="K496">
        <v>0.68939013199999999</v>
      </c>
      <c r="L496" s="2">
        <v>-6.4602000000000007E-2</v>
      </c>
      <c r="M496" s="2">
        <v>4.9389999999999998E-3</v>
      </c>
      <c r="N496" s="2">
        <v>3.166E-3</v>
      </c>
      <c r="O496" s="2">
        <v>0</v>
      </c>
      <c r="P496" s="2">
        <v>2.1561E-2</v>
      </c>
    </row>
    <row r="497" spans="1:16" x14ac:dyDescent="0.3">
      <c r="A497" s="1">
        <v>15066</v>
      </c>
      <c r="B497">
        <v>9.9499999999999993</v>
      </c>
      <c r="C497">
        <v>0.68</v>
      </c>
      <c r="D497">
        <v>1.06</v>
      </c>
      <c r="E497">
        <v>14.2</v>
      </c>
      <c r="F497">
        <v>2.0350000000000001</v>
      </c>
      <c r="G497">
        <v>2.297572551</v>
      </c>
      <c r="H497">
        <v>-0.385662481</v>
      </c>
      <c r="I497">
        <v>5.8268908000000001E-2</v>
      </c>
      <c r="J497">
        <v>2.6532419649999999</v>
      </c>
      <c r="K497">
        <v>0.71049581900000003</v>
      </c>
      <c r="L497" s="2">
        <v>6.0480000000000004E-3</v>
      </c>
      <c r="M497" s="2">
        <v>4.914E-3</v>
      </c>
      <c r="N497" s="2">
        <v>3.1459999999999999E-3</v>
      </c>
      <c r="O497" s="2">
        <v>7.0670000000000004E-3</v>
      </c>
      <c r="P497" s="2">
        <v>2.1106E-2</v>
      </c>
    </row>
    <row r="498" spans="1:16" x14ac:dyDescent="0.3">
      <c r="A498" s="1">
        <v>15096</v>
      </c>
      <c r="B498">
        <v>9.64</v>
      </c>
      <c r="C498">
        <v>0.68330000000000002</v>
      </c>
      <c r="D498">
        <v>1.07</v>
      </c>
      <c r="E498">
        <v>14.3</v>
      </c>
      <c r="F498">
        <v>2.0775000000000001</v>
      </c>
      <c r="G498">
        <v>2.2659211090000002</v>
      </c>
      <c r="H498">
        <v>-0.38077298300000001</v>
      </c>
      <c r="I498">
        <v>6.7658648000000002E-2</v>
      </c>
      <c r="J498">
        <v>2.660259537</v>
      </c>
      <c r="K498">
        <v>0.73116524800000005</v>
      </c>
      <c r="L498" s="2">
        <v>-3.1650999999999999E-2</v>
      </c>
      <c r="M498" s="2">
        <v>4.8890000000000001E-3</v>
      </c>
      <c r="N498" s="2">
        <v>9.3900000000000008E-3</v>
      </c>
      <c r="O498" s="2">
        <v>7.0179999999999999E-3</v>
      </c>
      <c r="P498" s="2">
        <v>2.0669E-2</v>
      </c>
    </row>
    <row r="499" spans="1:16" x14ac:dyDescent="0.3">
      <c r="A499" s="1">
        <v>15127</v>
      </c>
      <c r="B499">
        <v>9.43</v>
      </c>
      <c r="C499">
        <v>0.68669999999999998</v>
      </c>
      <c r="D499">
        <v>1.08</v>
      </c>
      <c r="E499">
        <v>14.4</v>
      </c>
      <c r="F499">
        <v>2.12</v>
      </c>
      <c r="G499">
        <v>2.2438960969999999</v>
      </c>
      <c r="H499">
        <v>-0.37590582</v>
      </c>
      <c r="I499">
        <v>7.6961040999999994E-2</v>
      </c>
      <c r="J499">
        <v>2.667228207</v>
      </c>
      <c r="K499">
        <v>0.75141608900000001</v>
      </c>
      <c r="L499" s="2">
        <v>-2.2024999999999999E-2</v>
      </c>
      <c r="M499" s="2">
        <v>4.8669999999999998E-3</v>
      </c>
      <c r="N499" s="2">
        <v>9.3019999999999995E-3</v>
      </c>
      <c r="O499" s="2">
        <v>6.9690000000000004E-3</v>
      </c>
      <c r="P499" s="2">
        <v>2.0251000000000002E-2</v>
      </c>
    </row>
    <row r="500" spans="1:16" x14ac:dyDescent="0.3">
      <c r="A500" s="1">
        <v>15157</v>
      </c>
      <c r="B500">
        <v>9.76</v>
      </c>
      <c r="C500">
        <v>0.69</v>
      </c>
      <c r="D500">
        <v>1.0900000000000001</v>
      </c>
      <c r="E500">
        <v>14.7</v>
      </c>
      <c r="F500">
        <v>2.1625000000000001</v>
      </c>
      <c r="G500">
        <v>2.2782924000000002</v>
      </c>
      <c r="H500">
        <v>-0.37106368099999998</v>
      </c>
      <c r="I500">
        <v>8.6177695999999998E-2</v>
      </c>
      <c r="J500">
        <v>2.6878474940000001</v>
      </c>
      <c r="K500">
        <v>0.77126496</v>
      </c>
      <c r="L500" s="2">
        <v>3.4396000000000003E-2</v>
      </c>
      <c r="M500" s="2">
        <v>4.8419999999999999E-3</v>
      </c>
      <c r="N500" s="2">
        <v>9.2169999999999995E-3</v>
      </c>
      <c r="O500" s="2">
        <v>2.0618999999999998E-2</v>
      </c>
      <c r="P500" s="2">
        <v>1.9848999999999999E-2</v>
      </c>
    </row>
    <row r="501" spans="1:16" x14ac:dyDescent="0.3">
      <c r="A501" s="1">
        <v>15188</v>
      </c>
      <c r="B501">
        <v>10.26</v>
      </c>
      <c r="C501">
        <v>0.69330000000000003</v>
      </c>
      <c r="D501">
        <v>1.1233</v>
      </c>
      <c r="E501">
        <v>14.7</v>
      </c>
      <c r="F501">
        <v>2.2050000000000001</v>
      </c>
      <c r="G501">
        <v>2.3282528400000002</v>
      </c>
      <c r="H501">
        <v>-0.366244876</v>
      </c>
      <c r="I501">
        <v>0.116297488</v>
      </c>
      <c r="J501">
        <v>2.6878474940000001</v>
      </c>
      <c r="K501">
        <v>0.790727509</v>
      </c>
      <c r="L501" s="2">
        <v>4.9959999999999997E-2</v>
      </c>
      <c r="M501" s="2">
        <v>4.8190000000000004E-3</v>
      </c>
      <c r="N501" s="2">
        <v>3.0120000000000001E-2</v>
      </c>
      <c r="O501" s="2">
        <v>0</v>
      </c>
      <c r="P501" s="2">
        <v>1.9463000000000001E-2</v>
      </c>
    </row>
    <row r="502" spans="1:16" x14ac:dyDescent="0.3">
      <c r="A502" s="1">
        <v>15219</v>
      </c>
      <c r="B502">
        <v>10.210000000000001</v>
      </c>
      <c r="C502">
        <v>0.69669999999999999</v>
      </c>
      <c r="D502">
        <v>1.1567000000000001</v>
      </c>
      <c r="E502">
        <v>14.9</v>
      </c>
      <c r="F502">
        <v>2.2475000000000001</v>
      </c>
      <c r="G502">
        <v>2.3233676320000001</v>
      </c>
      <c r="H502">
        <v>-0.36144774400000002</v>
      </c>
      <c r="I502">
        <v>0.14554518699999999</v>
      </c>
      <c r="J502">
        <v>2.7013612130000002</v>
      </c>
      <c r="K502">
        <v>0.80981848700000003</v>
      </c>
      <c r="L502" s="2">
        <v>-4.8849999999999996E-3</v>
      </c>
      <c r="M502" s="2">
        <v>4.797E-3</v>
      </c>
      <c r="N502" s="2">
        <v>2.9248E-2</v>
      </c>
      <c r="O502" s="2">
        <v>1.3514E-2</v>
      </c>
      <c r="P502" s="2">
        <v>1.9091E-2</v>
      </c>
    </row>
    <row r="503" spans="1:16" x14ac:dyDescent="0.3">
      <c r="A503" s="1">
        <v>15249</v>
      </c>
      <c r="B503">
        <v>10.24</v>
      </c>
      <c r="C503">
        <v>0.7</v>
      </c>
      <c r="D503">
        <v>1.19</v>
      </c>
      <c r="E503">
        <v>15.1</v>
      </c>
      <c r="F503">
        <v>2.29</v>
      </c>
      <c r="G503">
        <v>2.3263016200000002</v>
      </c>
      <c r="H503">
        <v>-0.35667494399999999</v>
      </c>
      <c r="I503">
        <v>0.173953307</v>
      </c>
      <c r="J503">
        <v>2.714694744</v>
      </c>
      <c r="K503">
        <v>0.828551818</v>
      </c>
      <c r="L503" s="2">
        <v>2.934E-3</v>
      </c>
      <c r="M503" s="2">
        <v>4.7730000000000003E-3</v>
      </c>
      <c r="N503" s="2">
        <v>2.8407999999999999E-2</v>
      </c>
      <c r="O503" s="2">
        <v>1.3334E-2</v>
      </c>
      <c r="P503" s="2">
        <v>1.8733E-2</v>
      </c>
    </row>
    <row r="504" spans="1:16" x14ac:dyDescent="0.3">
      <c r="A504" s="1">
        <v>15280</v>
      </c>
      <c r="B504">
        <v>9.83</v>
      </c>
      <c r="C504">
        <v>0.70330000000000004</v>
      </c>
      <c r="D504">
        <v>1.18</v>
      </c>
      <c r="E504">
        <v>15.3</v>
      </c>
      <c r="F504">
        <v>2.3325</v>
      </c>
      <c r="G504">
        <v>2.2854389340000001</v>
      </c>
      <c r="H504">
        <v>-0.351924815</v>
      </c>
      <c r="I504">
        <v>0.16551443800000001</v>
      </c>
      <c r="J504">
        <v>2.7278528280000001</v>
      </c>
      <c r="K504">
        <v>0.84694065399999996</v>
      </c>
      <c r="L504" s="2">
        <v>-4.0862999999999997E-2</v>
      </c>
      <c r="M504" s="2">
        <v>4.7499999999999999E-3</v>
      </c>
      <c r="N504" s="2">
        <v>-8.4390000000000003E-3</v>
      </c>
      <c r="O504" s="2">
        <v>1.3158E-2</v>
      </c>
      <c r="P504" s="2">
        <v>1.8388999999999999E-2</v>
      </c>
    </row>
    <row r="505" spans="1:16" x14ac:dyDescent="0.3">
      <c r="A505" s="1">
        <v>15310</v>
      </c>
      <c r="B505">
        <v>9.3699999999999992</v>
      </c>
      <c r="C505">
        <v>0.70669999999999999</v>
      </c>
      <c r="D505">
        <v>1.17</v>
      </c>
      <c r="E505">
        <v>15.4</v>
      </c>
      <c r="F505">
        <v>2.375</v>
      </c>
      <c r="G505">
        <v>2.2375130959999998</v>
      </c>
      <c r="H505">
        <v>-0.34719572799999998</v>
      </c>
      <c r="I505">
        <v>0.157003749</v>
      </c>
      <c r="J505">
        <v>2.7343675090000001</v>
      </c>
      <c r="K505">
        <v>0.86499743699999998</v>
      </c>
      <c r="L505" s="2">
        <v>-4.7926000000000003E-2</v>
      </c>
      <c r="M505" s="2">
        <v>4.7289999999999997E-3</v>
      </c>
      <c r="N505" s="2">
        <v>-8.5109999999999995E-3</v>
      </c>
      <c r="O505" s="2">
        <v>6.515E-3</v>
      </c>
      <c r="P505" s="2">
        <v>1.8057E-2</v>
      </c>
    </row>
    <row r="506" spans="1:16" x14ac:dyDescent="0.3">
      <c r="A506" s="1">
        <v>15341</v>
      </c>
      <c r="B506">
        <v>8.76</v>
      </c>
      <c r="C506">
        <v>0.71</v>
      </c>
      <c r="D506">
        <v>1.1599999999999999</v>
      </c>
      <c r="E506">
        <v>15.5</v>
      </c>
      <c r="F506">
        <v>2.4175</v>
      </c>
      <c r="G506">
        <v>2.1701959049999999</v>
      </c>
      <c r="H506">
        <v>-0.34249030899999999</v>
      </c>
      <c r="I506">
        <v>0.14842000499999999</v>
      </c>
      <c r="J506">
        <v>2.7408400240000002</v>
      </c>
      <c r="K506">
        <v>0.88273394800000005</v>
      </c>
      <c r="L506" s="2">
        <v>-6.7317000000000002E-2</v>
      </c>
      <c r="M506" s="2">
        <v>4.705E-3</v>
      </c>
      <c r="N506" s="2">
        <v>-8.5839999999999996E-3</v>
      </c>
      <c r="O506" s="2">
        <v>6.4729999999999996E-3</v>
      </c>
      <c r="P506" s="2">
        <v>1.7736999999999999E-2</v>
      </c>
    </row>
    <row r="507" spans="1:16" x14ac:dyDescent="0.3">
      <c r="A507" s="1">
        <v>15372</v>
      </c>
      <c r="B507">
        <v>8.93</v>
      </c>
      <c r="C507">
        <v>0.70330000000000004</v>
      </c>
      <c r="D507">
        <v>1.1200000000000001</v>
      </c>
      <c r="E507">
        <v>15.7</v>
      </c>
      <c r="F507">
        <v>2.46</v>
      </c>
      <c r="G507">
        <v>2.1894163949999998</v>
      </c>
      <c r="H507">
        <v>-0.351924815</v>
      </c>
      <c r="I507">
        <v>0.113328685</v>
      </c>
      <c r="J507">
        <v>2.7536607119999998</v>
      </c>
      <c r="K507">
        <v>0.90016134999999997</v>
      </c>
      <c r="L507" s="2">
        <v>1.9220000000000001E-2</v>
      </c>
      <c r="M507" s="2">
        <v>-9.4350000000000007E-3</v>
      </c>
      <c r="N507" s="2">
        <v>-3.5090999999999997E-2</v>
      </c>
      <c r="O507" s="2">
        <v>1.2821000000000001E-2</v>
      </c>
      <c r="P507" s="2">
        <v>1.7427000000000002E-2</v>
      </c>
    </row>
    <row r="508" spans="1:16" x14ac:dyDescent="0.3">
      <c r="A508" s="1">
        <v>15400</v>
      </c>
      <c r="B508">
        <v>8.65</v>
      </c>
      <c r="C508">
        <v>0.69669999999999999</v>
      </c>
      <c r="D508">
        <v>1.08</v>
      </c>
      <c r="E508">
        <v>15.8</v>
      </c>
      <c r="F508">
        <v>2.4607999999999999</v>
      </c>
      <c r="G508">
        <v>2.1575593209999999</v>
      </c>
      <c r="H508">
        <v>-0.36144774400000002</v>
      </c>
      <c r="I508">
        <v>7.6961040999999994E-2</v>
      </c>
      <c r="J508">
        <v>2.7600099400000002</v>
      </c>
      <c r="K508">
        <v>0.900500046</v>
      </c>
      <c r="L508" s="2">
        <v>-3.1857000000000003E-2</v>
      </c>
      <c r="M508" s="2">
        <v>-9.5230000000000002E-3</v>
      </c>
      <c r="N508" s="2">
        <v>-3.6367999999999998E-2</v>
      </c>
      <c r="O508" s="2">
        <v>6.3489999999999996E-3</v>
      </c>
      <c r="P508" s="2">
        <v>3.39E-4</v>
      </c>
    </row>
    <row r="509" spans="1:16" x14ac:dyDescent="0.3">
      <c r="A509" s="1">
        <v>15431</v>
      </c>
      <c r="B509">
        <v>8.18</v>
      </c>
      <c r="C509">
        <v>0.69</v>
      </c>
      <c r="D509">
        <v>1.04</v>
      </c>
      <c r="E509">
        <v>16</v>
      </c>
      <c r="F509">
        <v>2.4617</v>
      </c>
      <c r="G509">
        <v>2.101692151</v>
      </c>
      <c r="H509">
        <v>-0.37106368099999998</v>
      </c>
      <c r="I509">
        <v>3.9220712999999997E-2</v>
      </c>
      <c r="J509">
        <v>2.7725887220000001</v>
      </c>
      <c r="K509">
        <v>0.90083862699999995</v>
      </c>
      <c r="L509" s="2">
        <v>-5.5867E-2</v>
      </c>
      <c r="M509" s="2">
        <v>-9.6159999999999995E-3</v>
      </c>
      <c r="N509" s="2">
        <v>-3.7740000000000003E-2</v>
      </c>
      <c r="O509" s="2">
        <v>1.2579E-2</v>
      </c>
      <c r="P509" s="2">
        <v>3.39E-4</v>
      </c>
    </row>
    <row r="510" spans="1:16" x14ac:dyDescent="0.3">
      <c r="A510" s="1">
        <v>15461</v>
      </c>
      <c r="B510">
        <v>7.84</v>
      </c>
      <c r="C510">
        <v>0.68</v>
      </c>
      <c r="D510">
        <v>1.02</v>
      </c>
      <c r="E510">
        <v>16.100000000000001</v>
      </c>
      <c r="F510">
        <v>2.4624999999999999</v>
      </c>
      <c r="G510">
        <v>2.0592388339999999</v>
      </c>
      <c r="H510">
        <v>-0.385662481</v>
      </c>
      <c r="I510">
        <v>1.9802627E-2</v>
      </c>
      <c r="J510">
        <v>2.7788192719999998</v>
      </c>
      <c r="K510">
        <v>0.90117709400000001</v>
      </c>
      <c r="L510" s="2">
        <v>-4.2452999999999998E-2</v>
      </c>
      <c r="M510" s="2">
        <v>-1.4599000000000001E-2</v>
      </c>
      <c r="N510" s="2">
        <v>-1.9418000000000001E-2</v>
      </c>
      <c r="O510" s="2">
        <v>6.2310000000000004E-3</v>
      </c>
      <c r="P510" s="2">
        <v>3.3799999999999998E-4</v>
      </c>
    </row>
    <row r="511" spans="1:16" x14ac:dyDescent="0.3">
      <c r="A511" s="1">
        <v>15492</v>
      </c>
      <c r="B511">
        <v>7.93</v>
      </c>
      <c r="C511">
        <v>0.67</v>
      </c>
      <c r="D511">
        <v>1</v>
      </c>
      <c r="E511">
        <v>16.3</v>
      </c>
      <c r="F511">
        <v>2.4632999999999998</v>
      </c>
      <c r="G511">
        <v>2.0706530359999999</v>
      </c>
      <c r="H511">
        <v>-0.40047756699999998</v>
      </c>
      <c r="I511">
        <v>0</v>
      </c>
      <c r="J511">
        <v>2.791165108</v>
      </c>
      <c r="K511">
        <v>0.901515446</v>
      </c>
      <c r="L511" s="2">
        <v>1.1414000000000001E-2</v>
      </c>
      <c r="M511" s="2">
        <v>-1.4815E-2</v>
      </c>
      <c r="N511" s="2">
        <v>-1.9803000000000001E-2</v>
      </c>
      <c r="O511" s="2">
        <v>1.2345999999999999E-2</v>
      </c>
      <c r="P511" s="2">
        <v>3.3799999999999998E-4</v>
      </c>
    </row>
    <row r="512" spans="1:16" x14ac:dyDescent="0.3">
      <c r="A512" s="1">
        <v>15522</v>
      </c>
      <c r="B512">
        <v>8.33</v>
      </c>
      <c r="C512">
        <v>0.66</v>
      </c>
      <c r="D512">
        <v>0.98</v>
      </c>
      <c r="E512">
        <v>16.3</v>
      </c>
      <c r="F512">
        <v>2.4641999999999999</v>
      </c>
      <c r="G512">
        <v>2.119863456</v>
      </c>
      <c r="H512">
        <v>-0.41551544400000001</v>
      </c>
      <c r="I512">
        <v>-2.0202707E-2</v>
      </c>
      <c r="J512">
        <v>2.791165108</v>
      </c>
      <c r="K512">
        <v>0.90185368399999999</v>
      </c>
      <c r="L512" s="2">
        <v>4.9209999999999997E-2</v>
      </c>
      <c r="M512" s="2">
        <v>-1.5037999999999999E-2</v>
      </c>
      <c r="N512" s="2">
        <v>-2.0202999999999999E-2</v>
      </c>
      <c r="O512" s="2">
        <v>0</v>
      </c>
      <c r="P512" s="2">
        <v>3.3799999999999998E-4</v>
      </c>
    </row>
    <row r="513" spans="1:16" x14ac:dyDescent="0.3">
      <c r="A513" s="1">
        <v>15553</v>
      </c>
      <c r="B513">
        <v>8.64</v>
      </c>
      <c r="C513">
        <v>0.64670000000000005</v>
      </c>
      <c r="D513">
        <v>0.9667</v>
      </c>
      <c r="E513">
        <v>16.399999999999999</v>
      </c>
      <c r="F513">
        <v>2.4649999999999999</v>
      </c>
      <c r="G513">
        <v>2.1564025830000002</v>
      </c>
      <c r="H513">
        <v>-0.43592379999999997</v>
      </c>
      <c r="I513">
        <v>-3.3901207000000003E-2</v>
      </c>
      <c r="J513">
        <v>2.7972813350000001</v>
      </c>
      <c r="K513">
        <v>0.90219180700000001</v>
      </c>
      <c r="L513" s="2">
        <v>3.6539000000000002E-2</v>
      </c>
      <c r="M513" s="2">
        <v>-2.0407999999999999E-2</v>
      </c>
      <c r="N513" s="2">
        <v>-1.3698E-2</v>
      </c>
      <c r="O513" s="2">
        <v>6.1159999999999999E-3</v>
      </c>
      <c r="P513" s="2">
        <v>3.3799999999999998E-4</v>
      </c>
    </row>
    <row r="514" spans="1:16" x14ac:dyDescent="0.3">
      <c r="A514" s="1">
        <v>15584</v>
      </c>
      <c r="B514">
        <v>8.59</v>
      </c>
      <c r="C514">
        <v>0.63329999999999997</v>
      </c>
      <c r="D514">
        <v>0.95330000000000004</v>
      </c>
      <c r="E514">
        <v>16.5</v>
      </c>
      <c r="F514">
        <v>2.4658000000000002</v>
      </c>
      <c r="G514">
        <v>2.1505987360000001</v>
      </c>
      <c r="H514">
        <v>-0.45675892899999998</v>
      </c>
      <c r="I514">
        <v>-4.7791013E-2</v>
      </c>
      <c r="J514">
        <v>2.8033603810000001</v>
      </c>
      <c r="K514">
        <v>0.90252981700000001</v>
      </c>
      <c r="L514" s="2">
        <v>-5.8040000000000001E-3</v>
      </c>
      <c r="M514" s="2">
        <v>-2.0834999999999999E-2</v>
      </c>
      <c r="N514" s="2">
        <v>-1.389E-2</v>
      </c>
      <c r="O514" s="2">
        <v>6.0790000000000002E-3</v>
      </c>
      <c r="P514" s="2">
        <v>3.3799999999999998E-4</v>
      </c>
    </row>
    <row r="515" spans="1:16" x14ac:dyDescent="0.3">
      <c r="A515" s="1">
        <v>15614</v>
      </c>
      <c r="B515">
        <v>8.68</v>
      </c>
      <c r="C515">
        <v>0.62</v>
      </c>
      <c r="D515">
        <v>0.94</v>
      </c>
      <c r="E515">
        <v>16.5</v>
      </c>
      <c r="F515">
        <v>2.4666999999999999</v>
      </c>
      <c r="G515">
        <v>2.1610215290000001</v>
      </c>
      <c r="H515">
        <v>-0.47803580099999998</v>
      </c>
      <c r="I515">
        <v>-6.1875404000000002E-2</v>
      </c>
      <c r="J515">
        <v>2.8033603810000001</v>
      </c>
      <c r="K515">
        <v>0.90286771200000004</v>
      </c>
      <c r="L515" s="2">
        <v>1.0423E-2</v>
      </c>
      <c r="M515" s="2">
        <v>-2.1277000000000001E-2</v>
      </c>
      <c r="N515" s="2">
        <v>-1.4083999999999999E-2</v>
      </c>
      <c r="O515" s="2">
        <v>0</v>
      </c>
      <c r="P515" s="2">
        <v>3.3799999999999998E-4</v>
      </c>
    </row>
    <row r="516" spans="1:16" x14ac:dyDescent="0.3">
      <c r="A516" s="1">
        <v>15645</v>
      </c>
      <c r="B516">
        <v>9.32</v>
      </c>
      <c r="C516">
        <v>0.61</v>
      </c>
      <c r="D516">
        <v>0.97</v>
      </c>
      <c r="E516">
        <v>16.7</v>
      </c>
      <c r="F516">
        <v>2.4674999999999998</v>
      </c>
      <c r="G516">
        <v>2.2321626289999998</v>
      </c>
      <c r="H516">
        <v>-0.49429632200000001</v>
      </c>
      <c r="I516">
        <v>-3.0459206999999999E-2</v>
      </c>
      <c r="J516">
        <v>2.8154087190000001</v>
      </c>
      <c r="K516">
        <v>0.903205492</v>
      </c>
      <c r="L516" s="2">
        <v>7.1140999999999996E-2</v>
      </c>
      <c r="M516" s="2">
        <v>-1.6261000000000001E-2</v>
      </c>
      <c r="N516" s="2">
        <v>3.1415999999999999E-2</v>
      </c>
      <c r="O516" s="2">
        <v>1.2048E-2</v>
      </c>
      <c r="P516" s="2">
        <v>3.3799999999999998E-4</v>
      </c>
    </row>
    <row r="517" spans="1:16" x14ac:dyDescent="0.3">
      <c r="A517" s="1">
        <v>15675</v>
      </c>
      <c r="B517">
        <v>9.4700000000000006</v>
      </c>
      <c r="C517">
        <v>0.6</v>
      </c>
      <c r="D517">
        <v>1</v>
      </c>
      <c r="E517">
        <v>16.8</v>
      </c>
      <c r="F517">
        <v>2.4683000000000002</v>
      </c>
      <c r="G517">
        <v>2.2481289069999999</v>
      </c>
      <c r="H517">
        <v>-0.51082562399999998</v>
      </c>
      <c r="I517">
        <v>0</v>
      </c>
      <c r="J517">
        <v>2.8213788860000002</v>
      </c>
      <c r="K517">
        <v>0.90354315900000004</v>
      </c>
      <c r="L517" s="2">
        <v>1.5966000000000001E-2</v>
      </c>
      <c r="M517" s="2">
        <v>-1.6528999999999999E-2</v>
      </c>
      <c r="N517" s="2">
        <v>3.0459E-2</v>
      </c>
      <c r="O517" s="2">
        <v>5.9699999999999996E-3</v>
      </c>
      <c r="P517" s="2">
        <v>3.3799999999999998E-4</v>
      </c>
    </row>
    <row r="518" spans="1:16" x14ac:dyDescent="0.3">
      <c r="A518" s="1">
        <v>15706</v>
      </c>
      <c r="B518">
        <v>9.52</v>
      </c>
      <c r="C518">
        <v>0.59</v>
      </c>
      <c r="D518">
        <v>1.03</v>
      </c>
      <c r="E518">
        <v>16.899999999999999</v>
      </c>
      <c r="F518">
        <v>2.4691999999999998</v>
      </c>
      <c r="G518">
        <v>2.2533948490000002</v>
      </c>
      <c r="H518">
        <v>-0.52763274199999999</v>
      </c>
      <c r="I518">
        <v>2.9558801999999999E-2</v>
      </c>
      <c r="J518">
        <v>2.8273136220000001</v>
      </c>
      <c r="K518">
        <v>0.90388071199999998</v>
      </c>
      <c r="L518" s="2">
        <v>5.2659999999999998E-3</v>
      </c>
      <c r="M518" s="2">
        <v>-1.6806999999999999E-2</v>
      </c>
      <c r="N518" s="2">
        <v>2.9558999999999998E-2</v>
      </c>
      <c r="O518" s="2">
        <v>5.9350000000000002E-3</v>
      </c>
      <c r="P518" s="2">
        <v>3.3799999999999998E-4</v>
      </c>
    </row>
    <row r="519" spans="1:16" x14ac:dyDescent="0.3">
      <c r="A519" s="1">
        <v>15737</v>
      </c>
      <c r="B519">
        <v>10.09</v>
      </c>
      <c r="C519">
        <v>0.59</v>
      </c>
      <c r="D519">
        <v>1.0432999999999999</v>
      </c>
      <c r="E519">
        <v>16.899999999999999</v>
      </c>
      <c r="F519">
        <v>2.4700000000000002</v>
      </c>
      <c r="G519">
        <v>2.3115448340000002</v>
      </c>
      <c r="H519">
        <v>-0.52763274199999999</v>
      </c>
      <c r="I519">
        <v>4.2417521E-2</v>
      </c>
      <c r="J519">
        <v>2.8273136220000001</v>
      </c>
      <c r="K519">
        <v>0.90421815100000003</v>
      </c>
      <c r="L519" s="2">
        <v>5.815E-2</v>
      </c>
      <c r="M519" s="2">
        <v>0</v>
      </c>
      <c r="N519" s="2">
        <v>1.2859000000000001E-2</v>
      </c>
      <c r="O519" s="2">
        <v>0</v>
      </c>
      <c r="P519" s="2">
        <v>3.3700000000000001E-4</v>
      </c>
    </row>
    <row r="520" spans="1:16" x14ac:dyDescent="0.3">
      <c r="A520" s="1">
        <v>15765</v>
      </c>
      <c r="B520">
        <v>10.69</v>
      </c>
      <c r="C520">
        <v>0.59</v>
      </c>
      <c r="D520">
        <v>1.0567</v>
      </c>
      <c r="E520">
        <v>16.899999999999999</v>
      </c>
      <c r="F520">
        <v>2.4708000000000001</v>
      </c>
      <c r="G520">
        <v>2.3693087249999998</v>
      </c>
      <c r="H520">
        <v>-0.52763274199999999</v>
      </c>
      <c r="I520">
        <v>5.5122454000000001E-2</v>
      </c>
      <c r="J520">
        <v>2.8273136220000001</v>
      </c>
      <c r="K520">
        <v>0.90455547599999997</v>
      </c>
      <c r="L520" s="2">
        <v>5.7764000000000003E-2</v>
      </c>
      <c r="M520" s="2">
        <v>0</v>
      </c>
      <c r="N520" s="2">
        <v>1.2704999999999999E-2</v>
      </c>
      <c r="O520" s="2">
        <v>0</v>
      </c>
      <c r="P520" s="2">
        <v>3.3700000000000001E-4</v>
      </c>
    </row>
    <row r="521" spans="1:16" x14ac:dyDescent="0.3">
      <c r="A521" s="1">
        <v>15796</v>
      </c>
      <c r="B521">
        <v>11.07</v>
      </c>
      <c r="C521">
        <v>0.59</v>
      </c>
      <c r="D521">
        <v>1.07</v>
      </c>
      <c r="E521">
        <v>17.2</v>
      </c>
      <c r="F521">
        <v>2.4716999999999998</v>
      </c>
      <c r="G521">
        <v>2.404238747</v>
      </c>
      <c r="H521">
        <v>-0.52763274199999999</v>
      </c>
      <c r="I521">
        <v>6.7658648000000002E-2</v>
      </c>
      <c r="J521">
        <v>2.8449093840000002</v>
      </c>
      <c r="K521">
        <v>0.90489268700000003</v>
      </c>
      <c r="L521" s="2">
        <v>3.4930000000000003E-2</v>
      </c>
      <c r="M521" s="2">
        <v>0</v>
      </c>
      <c r="N521" s="2">
        <v>1.2536E-2</v>
      </c>
      <c r="O521" s="2">
        <v>1.7596000000000001E-2</v>
      </c>
      <c r="P521" s="2">
        <v>3.3700000000000001E-4</v>
      </c>
    </row>
    <row r="522" spans="1:16" x14ac:dyDescent="0.3">
      <c r="A522" s="1">
        <v>15826</v>
      </c>
      <c r="B522">
        <v>11.44</v>
      </c>
      <c r="C522">
        <v>0.59</v>
      </c>
      <c r="D522">
        <v>1.08</v>
      </c>
      <c r="E522">
        <v>17.399999999999999</v>
      </c>
      <c r="F522">
        <v>2.4725000000000001</v>
      </c>
      <c r="G522">
        <v>2.4371159859999998</v>
      </c>
      <c r="H522">
        <v>-0.52763274199999999</v>
      </c>
      <c r="I522">
        <v>7.6961040999999994E-2</v>
      </c>
      <c r="J522">
        <v>2.856470206</v>
      </c>
      <c r="K522">
        <v>0.90522978499999995</v>
      </c>
      <c r="L522" s="2">
        <v>3.2877000000000003E-2</v>
      </c>
      <c r="M522" s="2">
        <v>0</v>
      </c>
      <c r="N522" s="2">
        <v>9.3019999999999995E-3</v>
      </c>
      <c r="O522" s="2">
        <v>1.1561E-2</v>
      </c>
      <c r="P522" s="2">
        <v>3.3700000000000001E-4</v>
      </c>
    </row>
    <row r="523" spans="1:16" x14ac:dyDescent="0.3">
      <c r="A523" s="1">
        <v>15857</v>
      </c>
      <c r="B523">
        <v>11.89</v>
      </c>
      <c r="C523">
        <v>0.59</v>
      </c>
      <c r="D523">
        <v>1.0900000000000001</v>
      </c>
      <c r="E523">
        <v>17.5</v>
      </c>
      <c r="F523">
        <v>2.4733000000000001</v>
      </c>
      <c r="G523">
        <v>2.475697711</v>
      </c>
      <c r="H523">
        <v>-0.52763274199999999</v>
      </c>
      <c r="I523">
        <v>8.6177695999999998E-2</v>
      </c>
      <c r="J523">
        <v>2.8622008810000001</v>
      </c>
      <c r="K523">
        <v>0.90556676899999999</v>
      </c>
      <c r="L523" s="2">
        <v>3.8581999999999998E-2</v>
      </c>
      <c r="M523" s="2">
        <v>0</v>
      </c>
      <c r="N523" s="2">
        <v>9.2169999999999995E-3</v>
      </c>
      <c r="O523" s="2">
        <v>5.731E-3</v>
      </c>
      <c r="P523" s="2">
        <v>3.3700000000000001E-4</v>
      </c>
    </row>
    <row r="524" spans="1:16" x14ac:dyDescent="0.3">
      <c r="A524" s="1">
        <v>15887</v>
      </c>
      <c r="B524">
        <v>12.1</v>
      </c>
      <c r="C524">
        <v>0.59</v>
      </c>
      <c r="D524">
        <v>1.1000000000000001</v>
      </c>
      <c r="E524">
        <v>17.5</v>
      </c>
      <c r="F524">
        <v>2.4742000000000002</v>
      </c>
      <c r="G524">
        <v>2.4932054529999998</v>
      </c>
      <c r="H524">
        <v>-0.52763274199999999</v>
      </c>
      <c r="I524">
        <v>9.5310179999999994E-2</v>
      </c>
      <c r="J524">
        <v>2.8622008810000001</v>
      </c>
      <c r="K524">
        <v>0.90590363900000004</v>
      </c>
      <c r="L524" s="2">
        <v>1.7507999999999999E-2</v>
      </c>
      <c r="M524" s="2">
        <v>0</v>
      </c>
      <c r="N524" s="2">
        <v>9.1319999999999995E-3</v>
      </c>
      <c r="O524" s="2">
        <v>0</v>
      </c>
      <c r="P524" s="2">
        <v>3.3700000000000001E-4</v>
      </c>
    </row>
    <row r="525" spans="1:16" x14ac:dyDescent="0.3">
      <c r="A525" s="1">
        <v>15918</v>
      </c>
      <c r="B525">
        <v>12.35</v>
      </c>
      <c r="C525">
        <v>0.59330000000000005</v>
      </c>
      <c r="D525">
        <v>1.0932999999999999</v>
      </c>
      <c r="E525">
        <v>17.399999999999999</v>
      </c>
      <c r="F525">
        <v>2.4750000000000001</v>
      </c>
      <c r="G525">
        <v>2.513656063</v>
      </c>
      <c r="H525">
        <v>-0.52199948600000001</v>
      </c>
      <c r="I525">
        <v>8.9228084999999999E-2</v>
      </c>
      <c r="J525">
        <v>2.856470206</v>
      </c>
      <c r="K525">
        <v>0.90624039599999995</v>
      </c>
      <c r="L525" s="2">
        <v>2.0451E-2</v>
      </c>
      <c r="M525" s="2">
        <v>5.633E-3</v>
      </c>
      <c r="N525" s="2">
        <v>-6.0819999999999997E-3</v>
      </c>
      <c r="O525" s="2">
        <v>-5.731E-3</v>
      </c>
      <c r="P525" s="2">
        <v>3.3700000000000001E-4</v>
      </c>
    </row>
    <row r="526" spans="1:16" x14ac:dyDescent="0.3">
      <c r="A526" s="1">
        <v>15949</v>
      </c>
      <c r="B526">
        <v>11.74</v>
      </c>
      <c r="C526">
        <v>0.59670000000000001</v>
      </c>
      <c r="D526">
        <v>1.0867</v>
      </c>
      <c r="E526">
        <v>17.3</v>
      </c>
      <c r="F526">
        <v>2.4758</v>
      </c>
      <c r="G526">
        <v>2.4630018140000001</v>
      </c>
      <c r="H526">
        <v>-0.51639610999999996</v>
      </c>
      <c r="I526">
        <v>8.3117973999999997E-2</v>
      </c>
      <c r="J526">
        <v>2.850706502</v>
      </c>
      <c r="K526">
        <v>0.90657703999999995</v>
      </c>
      <c r="L526" s="2">
        <v>-5.0653999999999998E-2</v>
      </c>
      <c r="M526" s="2">
        <v>5.6030000000000003E-3</v>
      </c>
      <c r="N526" s="2">
        <v>-6.11E-3</v>
      </c>
      <c r="O526" s="2">
        <v>-5.764E-3</v>
      </c>
      <c r="P526" s="2">
        <v>3.3700000000000001E-4</v>
      </c>
    </row>
    <row r="527" spans="1:16" x14ac:dyDescent="0.3">
      <c r="A527" s="1">
        <v>15979</v>
      </c>
      <c r="B527">
        <v>11.99</v>
      </c>
      <c r="C527">
        <v>0.6</v>
      </c>
      <c r="D527">
        <v>1.08</v>
      </c>
      <c r="E527">
        <v>17.399999999999999</v>
      </c>
      <c r="F527">
        <v>2.4767000000000001</v>
      </c>
      <c r="G527">
        <v>2.4840729690000001</v>
      </c>
      <c r="H527">
        <v>-0.51082562399999998</v>
      </c>
      <c r="I527">
        <v>7.6961040999999994E-2</v>
      </c>
      <c r="J527">
        <v>2.856470206</v>
      </c>
      <c r="K527">
        <v>0.90691356999999995</v>
      </c>
      <c r="L527" s="2">
        <v>2.1070999999999999E-2</v>
      </c>
      <c r="M527" s="2">
        <v>5.5700000000000003E-3</v>
      </c>
      <c r="N527" s="2">
        <v>-6.1570000000000001E-3</v>
      </c>
      <c r="O527" s="2">
        <v>5.764E-3</v>
      </c>
      <c r="P527" s="2">
        <v>3.3700000000000001E-4</v>
      </c>
    </row>
    <row r="528" spans="1:16" x14ac:dyDescent="0.3">
      <c r="A528" s="1">
        <v>16010</v>
      </c>
      <c r="B528">
        <v>11.88</v>
      </c>
      <c r="C528">
        <v>0.60329999999999995</v>
      </c>
      <c r="D528">
        <v>1.0333000000000001</v>
      </c>
      <c r="E528">
        <v>17.399999999999999</v>
      </c>
      <c r="F528">
        <v>2.4775</v>
      </c>
      <c r="G528">
        <v>2.4748563140000002</v>
      </c>
      <c r="H528">
        <v>-0.50528599600000002</v>
      </c>
      <c r="I528">
        <v>3.2786597000000001E-2</v>
      </c>
      <c r="J528">
        <v>2.856470206</v>
      </c>
      <c r="K528">
        <v>0.90724998700000004</v>
      </c>
      <c r="L528" s="2">
        <v>-9.2169999999999995E-3</v>
      </c>
      <c r="M528" s="2">
        <v>5.5399999999999998E-3</v>
      </c>
      <c r="N528" s="2">
        <v>-4.4173999999999998E-2</v>
      </c>
      <c r="O528" s="2">
        <v>0</v>
      </c>
      <c r="P528" s="2">
        <v>3.3599999999999998E-4</v>
      </c>
    </row>
    <row r="529" spans="1:16" x14ac:dyDescent="0.3">
      <c r="A529" s="1">
        <v>16040</v>
      </c>
      <c r="B529">
        <v>11.33</v>
      </c>
      <c r="C529">
        <v>0.60670000000000002</v>
      </c>
      <c r="D529">
        <v>0.98670000000000002</v>
      </c>
      <c r="E529">
        <v>17.399999999999999</v>
      </c>
      <c r="F529">
        <v>2.4782999999999999</v>
      </c>
      <c r="G529">
        <v>2.427454075</v>
      </c>
      <c r="H529">
        <v>-0.49977523800000001</v>
      </c>
      <c r="I529">
        <v>-1.3422682E-2</v>
      </c>
      <c r="J529">
        <v>2.856470206</v>
      </c>
      <c r="K529">
        <v>0.90758629099999999</v>
      </c>
      <c r="L529" s="2">
        <v>-4.7402E-2</v>
      </c>
      <c r="M529" s="2">
        <v>5.5110000000000003E-3</v>
      </c>
      <c r="N529" s="2">
        <v>-4.6209E-2</v>
      </c>
      <c r="O529" s="2">
        <v>0</v>
      </c>
      <c r="P529" s="2">
        <v>3.3599999999999998E-4</v>
      </c>
    </row>
    <row r="530" spans="1:16" x14ac:dyDescent="0.3">
      <c r="A530" s="1">
        <v>16071</v>
      </c>
      <c r="B530">
        <v>11.48</v>
      </c>
      <c r="C530">
        <v>0.61</v>
      </c>
      <c r="D530">
        <v>0.94</v>
      </c>
      <c r="E530">
        <v>17.399999999999999</v>
      </c>
      <c r="F530">
        <v>2.4792000000000001</v>
      </c>
      <c r="G530">
        <v>2.4406063910000002</v>
      </c>
      <c r="H530">
        <v>-0.49429632200000001</v>
      </c>
      <c r="I530">
        <v>-6.1875404000000002E-2</v>
      </c>
      <c r="J530">
        <v>2.856470206</v>
      </c>
      <c r="K530">
        <v>0.90792248200000003</v>
      </c>
      <c r="L530" s="2">
        <v>1.3152E-2</v>
      </c>
      <c r="M530" s="2">
        <v>5.4790000000000004E-3</v>
      </c>
      <c r="N530" s="2">
        <v>-4.8453000000000003E-2</v>
      </c>
      <c r="O530" s="2">
        <v>0</v>
      </c>
      <c r="P530" s="2">
        <v>3.3599999999999998E-4</v>
      </c>
    </row>
    <row r="531" spans="1:16" x14ac:dyDescent="0.3">
      <c r="A531" s="1">
        <v>16102</v>
      </c>
      <c r="B531">
        <v>11.85</v>
      </c>
      <c r="C531">
        <v>0.61329999999999996</v>
      </c>
      <c r="D531">
        <v>0.93669999999999998</v>
      </c>
      <c r="E531">
        <v>17.399999999999999</v>
      </c>
      <c r="F531">
        <v>2.48</v>
      </c>
      <c r="G531">
        <v>2.4723278679999998</v>
      </c>
      <c r="H531">
        <v>-0.48884726099999998</v>
      </c>
      <c r="I531">
        <v>-6.5427448999999999E-2</v>
      </c>
      <c r="J531">
        <v>2.856470206</v>
      </c>
      <c r="K531">
        <v>0.90825856000000005</v>
      </c>
      <c r="L531" s="2">
        <v>3.1720999999999999E-2</v>
      </c>
      <c r="M531" s="2">
        <v>5.4489999999999999E-3</v>
      </c>
      <c r="N531" s="2">
        <v>-3.552E-3</v>
      </c>
      <c r="O531" s="2">
        <v>0</v>
      </c>
      <c r="P531" s="2">
        <v>3.3599999999999998E-4</v>
      </c>
    </row>
    <row r="532" spans="1:16" x14ac:dyDescent="0.3">
      <c r="A532" s="1">
        <v>16131</v>
      </c>
      <c r="B532">
        <v>11.77</v>
      </c>
      <c r="C532">
        <v>0.61670000000000003</v>
      </c>
      <c r="D532">
        <v>0.93330000000000002</v>
      </c>
      <c r="E532">
        <v>17.399999999999999</v>
      </c>
      <c r="F532">
        <v>2.4708000000000001</v>
      </c>
      <c r="G532">
        <v>2.4655539210000001</v>
      </c>
      <c r="H532">
        <v>-0.48342610899999999</v>
      </c>
      <c r="I532">
        <v>-6.8993229000000003E-2</v>
      </c>
      <c r="J532">
        <v>2.856470206</v>
      </c>
      <c r="K532">
        <v>0.90455547599999997</v>
      </c>
      <c r="L532" s="2">
        <v>-6.7739999999999996E-3</v>
      </c>
      <c r="M532" s="2">
        <v>5.4209999999999996E-3</v>
      </c>
      <c r="N532" s="2">
        <v>-3.5660000000000002E-3</v>
      </c>
      <c r="O532" s="2">
        <v>0</v>
      </c>
      <c r="P532" s="2">
        <v>-3.7030000000000001E-3</v>
      </c>
    </row>
    <row r="533" spans="1:16" x14ac:dyDescent="0.3">
      <c r="A533" s="1">
        <v>16162</v>
      </c>
      <c r="B533">
        <v>12.1</v>
      </c>
      <c r="C533">
        <v>0.62</v>
      </c>
      <c r="D533">
        <v>0.93</v>
      </c>
      <c r="E533">
        <v>17.399999999999999</v>
      </c>
      <c r="F533">
        <v>2.4617</v>
      </c>
      <c r="G533">
        <v>2.4932054529999998</v>
      </c>
      <c r="H533">
        <v>-0.47803580099999998</v>
      </c>
      <c r="I533">
        <v>-7.2570693000000006E-2</v>
      </c>
      <c r="J533">
        <v>2.856470206</v>
      </c>
      <c r="K533">
        <v>0.90083862699999995</v>
      </c>
      <c r="L533" s="2">
        <v>2.7651999999999999E-2</v>
      </c>
      <c r="M533" s="2">
        <v>5.3899999999999998E-3</v>
      </c>
      <c r="N533" s="2">
        <v>-3.5769999999999999E-3</v>
      </c>
      <c r="O533" s="2">
        <v>0</v>
      </c>
      <c r="P533" s="2">
        <v>-3.7169999999999998E-3</v>
      </c>
    </row>
    <row r="534" spans="1:16" x14ac:dyDescent="0.3">
      <c r="A534" s="1">
        <v>16192</v>
      </c>
      <c r="B534">
        <v>11.89</v>
      </c>
      <c r="C534">
        <v>0.62329999999999997</v>
      </c>
      <c r="D534">
        <v>0.92669999999999997</v>
      </c>
      <c r="E534">
        <v>17.5</v>
      </c>
      <c r="F534">
        <v>2.4525000000000001</v>
      </c>
      <c r="G534">
        <v>2.475697711</v>
      </c>
      <c r="H534">
        <v>-0.47267439300000003</v>
      </c>
      <c r="I534">
        <v>-7.6161001000000006E-2</v>
      </c>
      <c r="J534">
        <v>2.8622008810000001</v>
      </c>
      <c r="K534">
        <v>0.89710791199999995</v>
      </c>
      <c r="L534" s="2">
        <v>-1.7507999999999999E-2</v>
      </c>
      <c r="M534" s="2">
        <v>5.3610000000000003E-3</v>
      </c>
      <c r="N534" s="2">
        <v>-3.5899999999999999E-3</v>
      </c>
      <c r="O534" s="2">
        <v>5.731E-3</v>
      </c>
      <c r="P534" s="2">
        <v>-3.7309999999999999E-3</v>
      </c>
    </row>
    <row r="535" spans="1:16" x14ac:dyDescent="0.3">
      <c r="A535" s="1">
        <v>16223</v>
      </c>
      <c r="B535">
        <v>12.1</v>
      </c>
      <c r="C535">
        <v>0.62670000000000003</v>
      </c>
      <c r="D535">
        <v>0.92330000000000001</v>
      </c>
      <c r="E535">
        <v>17.5</v>
      </c>
      <c r="F535">
        <v>2.4432999999999998</v>
      </c>
      <c r="G535">
        <v>2.4932054529999998</v>
      </c>
      <c r="H535">
        <v>-0.46733997999999999</v>
      </c>
      <c r="I535">
        <v>-7.9765328999999996E-2</v>
      </c>
      <c r="J535">
        <v>2.8622008810000001</v>
      </c>
      <c r="K535">
        <v>0.89336322700000004</v>
      </c>
      <c r="L535" s="2">
        <v>1.7507999999999999E-2</v>
      </c>
      <c r="M535" s="2">
        <v>5.3340000000000002E-3</v>
      </c>
      <c r="N535" s="2">
        <v>-3.604E-3</v>
      </c>
      <c r="O535" s="2">
        <v>0</v>
      </c>
      <c r="P535" s="2">
        <v>-3.7450000000000001E-3</v>
      </c>
    </row>
    <row r="536" spans="1:16" x14ac:dyDescent="0.3">
      <c r="A536" s="1">
        <v>16253</v>
      </c>
      <c r="B536">
        <v>12.67</v>
      </c>
      <c r="C536">
        <v>0.63</v>
      </c>
      <c r="D536">
        <v>0.92</v>
      </c>
      <c r="E536">
        <v>17.600000000000001</v>
      </c>
      <c r="F536">
        <v>2.4342000000000001</v>
      </c>
      <c r="G536">
        <v>2.5392369939999999</v>
      </c>
      <c r="H536">
        <v>-0.46203546000000001</v>
      </c>
      <c r="I536">
        <v>-8.3381608999999995E-2</v>
      </c>
      <c r="J536">
        <v>2.8678989019999999</v>
      </c>
      <c r="K536">
        <v>0.88960446699999995</v>
      </c>
      <c r="L536" s="2">
        <v>4.6032000000000003E-2</v>
      </c>
      <c r="M536" s="2">
        <v>5.3049999999999998E-3</v>
      </c>
      <c r="N536" s="2">
        <v>-3.6159999999999999E-3</v>
      </c>
      <c r="O536" s="2">
        <v>5.6979999999999999E-3</v>
      </c>
      <c r="P536" s="2">
        <v>-3.7590000000000002E-3</v>
      </c>
    </row>
    <row r="537" spans="1:16" x14ac:dyDescent="0.3">
      <c r="A537" s="1">
        <v>16284</v>
      </c>
      <c r="B537">
        <v>13</v>
      </c>
      <c r="C537">
        <v>0.63329999999999997</v>
      </c>
      <c r="D537">
        <v>0.9133</v>
      </c>
      <c r="E537">
        <v>17.7</v>
      </c>
      <c r="F537">
        <v>2.4249999999999998</v>
      </c>
      <c r="G537">
        <v>2.5649493570000002</v>
      </c>
      <c r="H537">
        <v>-0.45675892899999998</v>
      </c>
      <c r="I537">
        <v>-9.0654733000000001E-2</v>
      </c>
      <c r="J537">
        <v>2.8735646400000001</v>
      </c>
      <c r="K537">
        <v>0.88583152399999998</v>
      </c>
      <c r="L537" s="2">
        <v>2.5711999999999999E-2</v>
      </c>
      <c r="M537" s="2">
        <v>5.2769999999999996E-3</v>
      </c>
      <c r="N537" s="2">
        <v>-7.273E-3</v>
      </c>
      <c r="O537" s="2">
        <v>5.666E-3</v>
      </c>
      <c r="P537" s="2">
        <v>-3.7729999999999999E-3</v>
      </c>
    </row>
    <row r="538" spans="1:16" x14ac:dyDescent="0.3">
      <c r="A538" s="1">
        <v>16315</v>
      </c>
      <c r="B538">
        <v>12.81</v>
      </c>
      <c r="C538">
        <v>0.63670000000000004</v>
      </c>
      <c r="D538">
        <v>0.90669999999999995</v>
      </c>
      <c r="E538">
        <v>17.7</v>
      </c>
      <c r="F538">
        <v>2.4157999999999999</v>
      </c>
      <c r="G538">
        <v>2.5502261160000002</v>
      </c>
      <c r="H538">
        <v>-0.45150852299999999</v>
      </c>
      <c r="I538">
        <v>-9.7980041000000004E-2</v>
      </c>
      <c r="J538">
        <v>2.8735646400000001</v>
      </c>
      <c r="K538">
        <v>0.88204429299999998</v>
      </c>
      <c r="L538" s="2">
        <v>-1.4723E-2</v>
      </c>
      <c r="M538" s="2">
        <v>5.2500000000000003E-3</v>
      </c>
      <c r="N538" s="2">
        <v>-7.3249999999999999E-3</v>
      </c>
      <c r="O538" s="2">
        <v>0</v>
      </c>
      <c r="P538" s="2">
        <v>-3.787E-3</v>
      </c>
    </row>
    <row r="539" spans="1:16" x14ac:dyDescent="0.3">
      <c r="A539" s="1">
        <v>16345</v>
      </c>
      <c r="B539">
        <v>12.6</v>
      </c>
      <c r="C539">
        <v>0.64</v>
      </c>
      <c r="D539">
        <v>0.9</v>
      </c>
      <c r="E539">
        <v>17.7</v>
      </c>
      <c r="F539">
        <v>2.4066999999999998</v>
      </c>
      <c r="G539">
        <v>2.5336968139999998</v>
      </c>
      <c r="H539">
        <v>-0.44628710300000002</v>
      </c>
      <c r="I539">
        <v>-0.105360516</v>
      </c>
      <c r="J539">
        <v>2.8735646400000001</v>
      </c>
      <c r="K539">
        <v>0.87824266399999995</v>
      </c>
      <c r="L539" s="2">
        <v>-1.6528999999999999E-2</v>
      </c>
      <c r="M539" s="2">
        <v>5.2209999999999999E-3</v>
      </c>
      <c r="N539" s="2">
        <v>-7.3800000000000003E-3</v>
      </c>
      <c r="O539" s="2">
        <v>0</v>
      </c>
      <c r="P539" s="2">
        <v>-3.8019999999999998E-3</v>
      </c>
    </row>
    <row r="540" spans="1:16" x14ac:dyDescent="0.3">
      <c r="A540" s="1">
        <v>16376</v>
      </c>
      <c r="B540">
        <v>12.91</v>
      </c>
      <c r="C540">
        <v>0.64</v>
      </c>
      <c r="D540">
        <v>0.91</v>
      </c>
      <c r="E540">
        <v>17.7</v>
      </c>
      <c r="F540">
        <v>2.3975</v>
      </c>
      <c r="G540">
        <v>2.5580022050000002</v>
      </c>
      <c r="H540">
        <v>-0.44628710300000002</v>
      </c>
      <c r="I540">
        <v>-9.4310678999999994E-2</v>
      </c>
      <c r="J540">
        <v>2.8735646400000001</v>
      </c>
      <c r="K540">
        <v>0.87442652799999998</v>
      </c>
      <c r="L540" s="2">
        <v>2.4305E-2</v>
      </c>
      <c r="M540" s="2">
        <v>0</v>
      </c>
      <c r="N540" s="2">
        <v>1.1050000000000001E-2</v>
      </c>
      <c r="O540" s="2">
        <v>0</v>
      </c>
      <c r="P540" s="2">
        <v>-3.8159999999999999E-3</v>
      </c>
    </row>
    <row r="541" spans="1:16" x14ac:dyDescent="0.3">
      <c r="A541" s="1">
        <v>16406</v>
      </c>
      <c r="B541">
        <v>12.82</v>
      </c>
      <c r="C541">
        <v>0.64</v>
      </c>
      <c r="D541">
        <v>0.92</v>
      </c>
      <c r="E541">
        <v>17.7</v>
      </c>
      <c r="F541">
        <v>2.3883000000000001</v>
      </c>
      <c r="G541">
        <v>2.5510064510000001</v>
      </c>
      <c r="H541">
        <v>-0.44628710300000002</v>
      </c>
      <c r="I541">
        <v>-8.3381608999999995E-2</v>
      </c>
      <c r="J541">
        <v>2.8735646400000001</v>
      </c>
      <c r="K541">
        <v>0.87059577300000002</v>
      </c>
      <c r="L541" s="2">
        <v>-6.9959999999999996E-3</v>
      </c>
      <c r="M541" s="2">
        <v>0</v>
      </c>
      <c r="N541" s="2">
        <v>1.0928999999999999E-2</v>
      </c>
      <c r="O541" s="2">
        <v>0</v>
      </c>
      <c r="P541" s="2">
        <v>-3.8310000000000002E-3</v>
      </c>
    </row>
    <row r="542" spans="1:16" x14ac:dyDescent="0.3">
      <c r="A542" s="1">
        <v>16437</v>
      </c>
      <c r="B542">
        <v>13.1</v>
      </c>
      <c r="C542">
        <v>0.64</v>
      </c>
      <c r="D542">
        <v>0.93</v>
      </c>
      <c r="E542">
        <v>17.8</v>
      </c>
      <c r="F542">
        <v>2.3792</v>
      </c>
      <c r="G542">
        <v>2.5726122299999998</v>
      </c>
      <c r="H542">
        <v>-0.44628710300000002</v>
      </c>
      <c r="I542">
        <v>-7.2570693000000006E-2</v>
      </c>
      <c r="J542">
        <v>2.8791984570000002</v>
      </c>
      <c r="K542">
        <v>0.86675028600000004</v>
      </c>
      <c r="L542" s="2">
        <v>2.1606E-2</v>
      </c>
      <c r="M542" s="2">
        <v>0</v>
      </c>
      <c r="N542" s="2">
        <v>1.0810999999999999E-2</v>
      </c>
      <c r="O542" s="2">
        <v>5.6340000000000001E-3</v>
      </c>
      <c r="P542" s="2">
        <v>-3.8449999999999999E-3</v>
      </c>
    </row>
    <row r="543" spans="1:16" x14ac:dyDescent="0.3">
      <c r="A543" s="1">
        <v>16468</v>
      </c>
      <c r="B543">
        <v>13.49</v>
      </c>
      <c r="C543">
        <v>0.64329999999999998</v>
      </c>
      <c r="D543">
        <v>0.94</v>
      </c>
      <c r="E543">
        <v>17.8</v>
      </c>
      <c r="F543">
        <v>2.37</v>
      </c>
      <c r="G543">
        <v>2.6019486700000001</v>
      </c>
      <c r="H543">
        <v>-0.441092804</v>
      </c>
      <c r="I543">
        <v>-6.1875404000000002E-2</v>
      </c>
      <c r="J543">
        <v>2.8791984570000002</v>
      </c>
      <c r="K543">
        <v>0.86288995499999999</v>
      </c>
      <c r="L543" s="2">
        <v>2.9336000000000001E-2</v>
      </c>
      <c r="M543" s="2">
        <v>5.1939999999999998E-3</v>
      </c>
      <c r="N543" s="2">
        <v>1.0695E-2</v>
      </c>
      <c r="O543" s="2">
        <v>0</v>
      </c>
      <c r="P543" s="2">
        <v>-3.8600000000000001E-3</v>
      </c>
    </row>
    <row r="544" spans="1:16" x14ac:dyDescent="0.3">
      <c r="A544" s="1">
        <v>16496</v>
      </c>
      <c r="B544">
        <v>13.94</v>
      </c>
      <c r="C544">
        <v>0.64670000000000005</v>
      </c>
      <c r="D544">
        <v>0.95</v>
      </c>
      <c r="E544">
        <v>17.8</v>
      </c>
      <c r="F544">
        <v>2.355</v>
      </c>
      <c r="G544">
        <v>2.634762405</v>
      </c>
      <c r="H544">
        <v>-0.43592379999999997</v>
      </c>
      <c r="I544">
        <v>-5.1293294000000003E-2</v>
      </c>
      <c r="J544">
        <v>2.8791984570000002</v>
      </c>
      <c r="K544">
        <v>0.85654072699999995</v>
      </c>
      <c r="L544" s="2">
        <v>3.2814000000000003E-2</v>
      </c>
      <c r="M544" s="2">
        <v>5.169E-3</v>
      </c>
      <c r="N544" s="2">
        <v>1.0581999999999999E-2</v>
      </c>
      <c r="O544" s="2">
        <v>0</v>
      </c>
      <c r="P544" s="2">
        <v>-6.3489999999999996E-3</v>
      </c>
    </row>
    <row r="545" spans="1:16" x14ac:dyDescent="0.3">
      <c r="A545" s="1">
        <v>16527</v>
      </c>
      <c r="B545">
        <v>13.93</v>
      </c>
      <c r="C545">
        <v>0.65</v>
      </c>
      <c r="D545">
        <v>0.96</v>
      </c>
      <c r="E545">
        <v>17.8</v>
      </c>
      <c r="F545">
        <v>2.34</v>
      </c>
      <c r="G545">
        <v>2.6340447880000002</v>
      </c>
      <c r="H545">
        <v>-0.43078291600000002</v>
      </c>
      <c r="I545">
        <v>-4.0821995E-2</v>
      </c>
      <c r="J545">
        <v>2.8791984570000002</v>
      </c>
      <c r="K545">
        <v>0.850150929</v>
      </c>
      <c r="L545" s="2">
        <v>-7.18E-4</v>
      </c>
      <c r="M545" s="2">
        <v>5.1409999999999997E-3</v>
      </c>
      <c r="N545" s="2">
        <v>1.0470999999999999E-2</v>
      </c>
      <c r="O545" s="2">
        <v>0</v>
      </c>
      <c r="P545" s="2">
        <v>-6.3899999999999998E-3</v>
      </c>
    </row>
    <row r="546" spans="1:16" x14ac:dyDescent="0.3">
      <c r="A546" s="1">
        <v>16557</v>
      </c>
      <c r="B546">
        <v>14.28</v>
      </c>
      <c r="C546">
        <v>0.65</v>
      </c>
      <c r="D546">
        <v>0.97330000000000005</v>
      </c>
      <c r="E546">
        <v>17.8</v>
      </c>
      <c r="F546">
        <v>2.3250000000000002</v>
      </c>
      <c r="G546">
        <v>2.6588599570000002</v>
      </c>
      <c r="H546">
        <v>-0.43078291600000002</v>
      </c>
      <c r="I546">
        <v>-2.7029015E-2</v>
      </c>
      <c r="J546">
        <v>2.8791984570000002</v>
      </c>
      <c r="K546">
        <v>0.84372003900000003</v>
      </c>
      <c r="L546" s="2">
        <v>2.4815E-2</v>
      </c>
      <c r="M546" s="2">
        <v>0</v>
      </c>
      <c r="N546" s="2">
        <v>1.3793E-2</v>
      </c>
      <c r="O546" s="2">
        <v>0</v>
      </c>
      <c r="P546" s="2">
        <v>-6.4310000000000001E-3</v>
      </c>
    </row>
    <row r="547" spans="1:16" x14ac:dyDescent="0.3">
      <c r="A547" s="1">
        <v>16588</v>
      </c>
      <c r="B547">
        <v>14.82</v>
      </c>
      <c r="C547">
        <v>0.65</v>
      </c>
      <c r="D547">
        <v>0.98670000000000002</v>
      </c>
      <c r="E547">
        <v>17.899999999999999</v>
      </c>
      <c r="F547">
        <v>2.31</v>
      </c>
      <c r="G547">
        <v>2.6959776199999999</v>
      </c>
      <c r="H547">
        <v>-0.43078291600000002</v>
      </c>
      <c r="I547">
        <v>-1.3422682E-2</v>
      </c>
      <c r="J547">
        <v>2.8848007130000002</v>
      </c>
      <c r="K547">
        <v>0.83724752499999999</v>
      </c>
      <c r="L547" s="2">
        <v>3.7117999999999998E-2</v>
      </c>
      <c r="M547" s="2">
        <v>0</v>
      </c>
      <c r="N547" s="2">
        <v>1.3606E-2</v>
      </c>
      <c r="O547" s="2">
        <v>5.6020000000000002E-3</v>
      </c>
      <c r="P547" s="2">
        <v>-6.4729999999999996E-3</v>
      </c>
    </row>
    <row r="548" spans="1:16" x14ac:dyDescent="0.3">
      <c r="A548" s="1">
        <v>16618</v>
      </c>
      <c r="B548">
        <v>15.09</v>
      </c>
      <c r="C548">
        <v>0.65</v>
      </c>
      <c r="D548">
        <v>1</v>
      </c>
      <c r="E548">
        <v>18.100000000000001</v>
      </c>
      <c r="F548">
        <v>2.2949999999999999</v>
      </c>
      <c r="G548">
        <v>2.7140322729999999</v>
      </c>
      <c r="H548">
        <v>-0.43078291600000002</v>
      </c>
      <c r="I548">
        <v>0</v>
      </c>
      <c r="J548">
        <v>2.8959119379999998</v>
      </c>
      <c r="K548">
        <v>0.83073284400000003</v>
      </c>
      <c r="L548" s="2">
        <v>1.8055000000000002E-2</v>
      </c>
      <c r="M548" s="2">
        <v>0</v>
      </c>
      <c r="N548" s="2">
        <v>1.3422999999999999E-2</v>
      </c>
      <c r="O548" s="2">
        <v>1.1110999999999999E-2</v>
      </c>
      <c r="P548" s="2">
        <v>-6.515E-3</v>
      </c>
    </row>
    <row r="549" spans="1:16" x14ac:dyDescent="0.3">
      <c r="A549" s="1">
        <v>16649</v>
      </c>
      <c r="B549">
        <v>14.78</v>
      </c>
      <c r="C549">
        <v>0.65329999999999999</v>
      </c>
      <c r="D549">
        <v>0.99670000000000003</v>
      </c>
      <c r="E549">
        <v>18.100000000000001</v>
      </c>
      <c r="F549">
        <v>2.2799999999999998</v>
      </c>
      <c r="G549">
        <v>2.693274916</v>
      </c>
      <c r="H549">
        <v>-0.42566832599999999</v>
      </c>
      <c r="I549">
        <v>-3.3385670000000002E-3</v>
      </c>
      <c r="J549">
        <v>2.8959119379999998</v>
      </c>
      <c r="K549">
        <v>0.82417544300000001</v>
      </c>
      <c r="L549" s="2">
        <v>-2.0757000000000001E-2</v>
      </c>
      <c r="M549" s="2">
        <v>5.1149999999999998E-3</v>
      </c>
      <c r="N549" s="2">
        <v>-3.339E-3</v>
      </c>
      <c r="O549" s="2">
        <v>0</v>
      </c>
      <c r="P549" s="2">
        <v>-6.5570000000000003E-3</v>
      </c>
    </row>
    <row r="550" spans="1:16" x14ac:dyDescent="0.3">
      <c r="A550" s="1">
        <v>16680</v>
      </c>
      <c r="B550">
        <v>14.83</v>
      </c>
      <c r="C550">
        <v>0.65669999999999995</v>
      </c>
      <c r="D550">
        <v>0.99329999999999996</v>
      </c>
      <c r="E550">
        <v>18.100000000000001</v>
      </c>
      <c r="F550">
        <v>2.2650000000000001</v>
      </c>
      <c r="G550">
        <v>2.6966521559999999</v>
      </c>
      <c r="H550">
        <v>-0.42057823799999999</v>
      </c>
      <c r="I550">
        <v>-6.689324E-3</v>
      </c>
      <c r="J550">
        <v>2.8959119379999998</v>
      </c>
      <c r="K550">
        <v>0.81757475899999998</v>
      </c>
      <c r="L550" s="2">
        <v>3.3769999999999998E-3</v>
      </c>
      <c r="M550" s="2">
        <v>5.0899999999999999E-3</v>
      </c>
      <c r="N550" s="2">
        <v>-3.3509999999999998E-3</v>
      </c>
      <c r="O550" s="2">
        <v>0</v>
      </c>
      <c r="P550" s="2">
        <v>-6.6010000000000001E-3</v>
      </c>
    </row>
    <row r="551" spans="1:16" x14ac:dyDescent="0.3">
      <c r="A551" s="1">
        <v>16710</v>
      </c>
      <c r="B551">
        <v>15.84</v>
      </c>
      <c r="C551">
        <v>0.66</v>
      </c>
      <c r="D551">
        <v>0.99</v>
      </c>
      <c r="E551">
        <v>18.100000000000001</v>
      </c>
      <c r="F551">
        <v>2.25</v>
      </c>
      <c r="G551">
        <v>2.7625383860000001</v>
      </c>
      <c r="H551">
        <v>-0.41551544400000001</v>
      </c>
      <c r="I551">
        <v>-1.0050336E-2</v>
      </c>
      <c r="J551">
        <v>2.8959119379999998</v>
      </c>
      <c r="K551">
        <v>0.81093021600000004</v>
      </c>
      <c r="L551" s="2">
        <v>6.5886E-2</v>
      </c>
      <c r="M551" s="2">
        <v>5.0629999999999998E-3</v>
      </c>
      <c r="N551" s="2">
        <v>-3.3609999999999998E-3</v>
      </c>
      <c r="O551" s="2">
        <v>0</v>
      </c>
      <c r="P551" s="2">
        <v>-6.6449999999999999E-3</v>
      </c>
    </row>
    <row r="552" spans="1:16" x14ac:dyDescent="0.3">
      <c r="A552" s="1">
        <v>16741</v>
      </c>
      <c r="B552">
        <v>16.5</v>
      </c>
      <c r="C552">
        <v>0.66</v>
      </c>
      <c r="D552">
        <v>0.98</v>
      </c>
      <c r="E552">
        <v>18.100000000000001</v>
      </c>
      <c r="F552">
        <v>2.2349999999999999</v>
      </c>
      <c r="G552">
        <v>2.8033603810000001</v>
      </c>
      <c r="H552">
        <v>-0.41551544400000001</v>
      </c>
      <c r="I552">
        <v>-2.0202707E-2</v>
      </c>
      <c r="J552">
        <v>2.8959119379999998</v>
      </c>
      <c r="K552">
        <v>0.80424122799999997</v>
      </c>
      <c r="L552" s="2">
        <v>4.0821999999999997E-2</v>
      </c>
      <c r="M552" s="2">
        <v>0</v>
      </c>
      <c r="N552" s="2">
        <v>-1.0152E-2</v>
      </c>
      <c r="O552" s="2">
        <v>0</v>
      </c>
      <c r="P552" s="2">
        <v>-6.6889999999999996E-3</v>
      </c>
    </row>
    <row r="553" spans="1:16" x14ac:dyDescent="0.3">
      <c r="A553" s="1">
        <v>16771</v>
      </c>
      <c r="B553">
        <v>17.04</v>
      </c>
      <c r="C553">
        <v>0.66</v>
      </c>
      <c r="D553">
        <v>0.97</v>
      </c>
      <c r="E553">
        <v>18.100000000000001</v>
      </c>
      <c r="F553">
        <v>2.2200000000000002</v>
      </c>
      <c r="G553">
        <v>2.8355635210000001</v>
      </c>
      <c r="H553">
        <v>-0.41551544400000001</v>
      </c>
      <c r="I553">
        <v>-3.0459206999999999E-2</v>
      </c>
      <c r="J553">
        <v>2.8959119379999998</v>
      </c>
      <c r="K553">
        <v>0.79750719599999997</v>
      </c>
      <c r="L553" s="2">
        <v>3.2203000000000002E-2</v>
      </c>
      <c r="M553" s="2">
        <v>0</v>
      </c>
      <c r="N553" s="2">
        <v>-1.0257E-2</v>
      </c>
      <c r="O553" s="2">
        <v>0</v>
      </c>
      <c r="P553" s="2">
        <v>-6.7340000000000004E-3</v>
      </c>
    </row>
    <row r="554" spans="1:16" x14ac:dyDescent="0.3">
      <c r="A554" s="1">
        <v>16802</v>
      </c>
      <c r="B554">
        <v>17.329999999999998</v>
      </c>
      <c r="C554">
        <v>0.66</v>
      </c>
      <c r="D554">
        <v>0.96</v>
      </c>
      <c r="E554">
        <v>18.2</v>
      </c>
      <c r="F554">
        <v>2.2050000000000001</v>
      </c>
      <c r="G554">
        <v>2.8524391040000001</v>
      </c>
      <c r="H554">
        <v>-0.41551544400000001</v>
      </c>
      <c r="I554">
        <v>-4.0821995E-2</v>
      </c>
      <c r="J554">
        <v>2.9014215939999999</v>
      </c>
      <c r="K554">
        <v>0.790727509</v>
      </c>
      <c r="L554" s="2">
        <v>1.6875999999999999E-2</v>
      </c>
      <c r="M554" s="2">
        <v>0</v>
      </c>
      <c r="N554" s="2">
        <v>-1.0363000000000001E-2</v>
      </c>
      <c r="O554" s="2">
        <v>5.5100000000000001E-3</v>
      </c>
      <c r="P554" s="2">
        <v>-6.7799999999999996E-3</v>
      </c>
    </row>
    <row r="555" spans="1:16" x14ac:dyDescent="0.3">
      <c r="A555" s="1">
        <v>16833</v>
      </c>
      <c r="B555">
        <v>18.02</v>
      </c>
      <c r="C555">
        <v>0.66669999999999996</v>
      </c>
      <c r="D555">
        <v>0.94</v>
      </c>
      <c r="E555">
        <v>18.2</v>
      </c>
      <c r="F555">
        <v>2.19</v>
      </c>
      <c r="G555">
        <v>2.8914822519999999</v>
      </c>
      <c r="H555">
        <v>-0.405464608</v>
      </c>
      <c r="I555">
        <v>-6.1875404000000002E-2</v>
      </c>
      <c r="J555">
        <v>2.9014215939999999</v>
      </c>
      <c r="K555">
        <v>0.78390154400000001</v>
      </c>
      <c r="L555" s="2">
        <v>3.9043000000000001E-2</v>
      </c>
      <c r="M555" s="2">
        <v>1.0050999999999999E-2</v>
      </c>
      <c r="N555" s="2">
        <v>-2.1052999999999999E-2</v>
      </c>
      <c r="O555" s="2">
        <v>0</v>
      </c>
      <c r="P555" s="2">
        <v>-6.8259999999999996E-3</v>
      </c>
    </row>
    <row r="556" spans="1:16" x14ac:dyDescent="0.3">
      <c r="A556" s="1">
        <v>16861</v>
      </c>
      <c r="B556">
        <v>18.07</v>
      </c>
      <c r="C556">
        <v>0.67330000000000001</v>
      </c>
      <c r="D556">
        <v>0.92</v>
      </c>
      <c r="E556">
        <v>18.100000000000001</v>
      </c>
      <c r="F556">
        <v>2.1949999999999998</v>
      </c>
      <c r="G556">
        <v>2.8942531050000002</v>
      </c>
      <c r="H556">
        <v>-0.39551527199999997</v>
      </c>
      <c r="I556">
        <v>-8.3381608999999995E-2</v>
      </c>
      <c r="J556">
        <v>2.8959119379999998</v>
      </c>
      <c r="K556">
        <v>0.78618204700000005</v>
      </c>
      <c r="L556" s="2">
        <v>2.771E-3</v>
      </c>
      <c r="M556" s="2">
        <v>9.9489999999999995E-3</v>
      </c>
      <c r="N556" s="2">
        <v>-2.1506000000000001E-2</v>
      </c>
      <c r="O556" s="2">
        <v>-5.5100000000000001E-3</v>
      </c>
      <c r="P556" s="2">
        <v>2.281E-3</v>
      </c>
    </row>
    <row r="557" spans="1:16" x14ac:dyDescent="0.3">
      <c r="A557" s="1">
        <v>16892</v>
      </c>
      <c r="B557">
        <v>17.53</v>
      </c>
      <c r="C557">
        <v>0.68</v>
      </c>
      <c r="D557">
        <v>0.9</v>
      </c>
      <c r="E557">
        <v>18.3</v>
      </c>
      <c r="F557">
        <v>2.2000000000000002</v>
      </c>
      <c r="G557">
        <v>2.8639136989999998</v>
      </c>
      <c r="H557">
        <v>-0.385662481</v>
      </c>
      <c r="I557">
        <v>-0.105360516</v>
      </c>
      <c r="J557">
        <v>2.90690106</v>
      </c>
      <c r="K557">
        <v>0.78845736</v>
      </c>
      <c r="L557" s="2">
        <v>-3.0339000000000001E-2</v>
      </c>
      <c r="M557" s="2">
        <v>9.8530000000000006E-3</v>
      </c>
      <c r="N557" s="2">
        <v>-2.1978999999999999E-2</v>
      </c>
      <c r="O557" s="2">
        <v>1.0989000000000001E-2</v>
      </c>
      <c r="P557" s="2">
        <v>2.2750000000000001E-3</v>
      </c>
    </row>
    <row r="558" spans="1:16" x14ac:dyDescent="0.3">
      <c r="A558" s="1">
        <v>16922</v>
      </c>
      <c r="B558">
        <v>18.66</v>
      </c>
      <c r="C558">
        <v>0.68</v>
      </c>
      <c r="D558">
        <v>0.88</v>
      </c>
      <c r="E558">
        <v>18.399999999999999</v>
      </c>
      <c r="F558">
        <v>2.2050000000000001</v>
      </c>
      <c r="G558">
        <v>2.926382195</v>
      </c>
      <c r="H558">
        <v>-0.385662481</v>
      </c>
      <c r="I558">
        <v>-0.127833372</v>
      </c>
      <c r="J558">
        <v>2.9123506649999999</v>
      </c>
      <c r="K558">
        <v>0.790727509</v>
      </c>
      <c r="L558" s="2">
        <v>6.2468000000000003E-2</v>
      </c>
      <c r="M558" s="2">
        <v>0</v>
      </c>
      <c r="N558" s="2">
        <v>-2.2473E-2</v>
      </c>
      <c r="O558" s="2">
        <v>5.45E-3</v>
      </c>
      <c r="P558" s="2">
        <v>2.2699999999999999E-3</v>
      </c>
    </row>
    <row r="559" spans="1:16" x14ac:dyDescent="0.3">
      <c r="A559" s="1">
        <v>16953</v>
      </c>
      <c r="B559">
        <v>18.7</v>
      </c>
      <c r="C559">
        <v>0.68</v>
      </c>
      <c r="D559">
        <v>0.86</v>
      </c>
      <c r="E559">
        <v>18.5</v>
      </c>
      <c r="F559">
        <v>2.21</v>
      </c>
      <c r="G559">
        <v>2.928523524</v>
      </c>
      <c r="H559">
        <v>-0.385662481</v>
      </c>
      <c r="I559">
        <v>-0.15082288999999999</v>
      </c>
      <c r="J559">
        <v>2.9177707320000001</v>
      </c>
      <c r="K559">
        <v>0.79299251599999998</v>
      </c>
      <c r="L559" s="2">
        <v>2.1410000000000001E-3</v>
      </c>
      <c r="M559" s="2">
        <v>0</v>
      </c>
      <c r="N559" s="2">
        <v>-2.299E-2</v>
      </c>
      <c r="O559" s="2">
        <v>5.4200000000000003E-3</v>
      </c>
      <c r="P559" s="2">
        <v>2.2650000000000001E-3</v>
      </c>
    </row>
    <row r="560" spans="1:16" x14ac:dyDescent="0.3">
      <c r="A560" s="1">
        <v>16983</v>
      </c>
      <c r="B560">
        <v>18.579999999999998</v>
      </c>
      <c r="C560">
        <v>0.68</v>
      </c>
      <c r="D560">
        <v>0.84</v>
      </c>
      <c r="E560">
        <v>18.7</v>
      </c>
      <c r="F560">
        <v>2.2149999999999999</v>
      </c>
      <c r="G560">
        <v>2.9220857329999999</v>
      </c>
      <c r="H560">
        <v>-0.385662481</v>
      </c>
      <c r="I560">
        <v>-0.174353387</v>
      </c>
      <c r="J560">
        <v>2.928523524</v>
      </c>
      <c r="K560">
        <v>0.795252403</v>
      </c>
      <c r="L560" s="2">
        <v>-6.4380000000000001E-3</v>
      </c>
      <c r="M560" s="2">
        <v>0</v>
      </c>
      <c r="N560" s="2">
        <v>-2.3529999999999999E-2</v>
      </c>
      <c r="O560" s="2">
        <v>1.0753E-2</v>
      </c>
      <c r="P560" s="2">
        <v>2.2599999999999999E-3</v>
      </c>
    </row>
    <row r="561" spans="1:16" x14ac:dyDescent="0.3">
      <c r="A561" s="1">
        <v>17014</v>
      </c>
      <c r="B561">
        <v>18.05</v>
      </c>
      <c r="C561">
        <v>0.68330000000000002</v>
      </c>
      <c r="D561">
        <v>0.85670000000000002</v>
      </c>
      <c r="E561">
        <v>19.8</v>
      </c>
      <c r="F561">
        <v>2.2200000000000002</v>
      </c>
      <c r="G561">
        <v>2.8931456849999999</v>
      </c>
      <c r="H561">
        <v>-0.38077298300000001</v>
      </c>
      <c r="I561">
        <v>-0.15470600100000001</v>
      </c>
      <c r="J561">
        <v>2.9856819379999999</v>
      </c>
      <c r="K561">
        <v>0.79750719599999997</v>
      </c>
      <c r="L561" s="2">
        <v>-2.894E-2</v>
      </c>
      <c r="M561" s="2">
        <v>4.8890000000000001E-3</v>
      </c>
      <c r="N561" s="2">
        <v>1.9647000000000001E-2</v>
      </c>
      <c r="O561" s="2">
        <v>5.7158E-2</v>
      </c>
      <c r="P561" s="2">
        <v>2.2550000000000001E-3</v>
      </c>
    </row>
    <row r="562" spans="1:16" x14ac:dyDescent="0.3">
      <c r="A562" s="1">
        <v>17045</v>
      </c>
      <c r="B562">
        <v>17.7</v>
      </c>
      <c r="C562">
        <v>0.68669999999999998</v>
      </c>
      <c r="D562">
        <v>0.87329999999999997</v>
      </c>
      <c r="E562">
        <v>20.2</v>
      </c>
      <c r="F562">
        <v>2.2250000000000001</v>
      </c>
      <c r="G562">
        <v>2.8735646400000001</v>
      </c>
      <c r="H562">
        <v>-0.37590582</v>
      </c>
      <c r="I562">
        <v>-0.13543835300000001</v>
      </c>
      <c r="J562">
        <v>3.005682604</v>
      </c>
      <c r="K562">
        <v>0.79975691599999998</v>
      </c>
      <c r="L562" s="2">
        <v>-1.9581000000000001E-2</v>
      </c>
      <c r="M562" s="2">
        <v>4.8669999999999998E-3</v>
      </c>
      <c r="N562" s="2">
        <v>1.9268E-2</v>
      </c>
      <c r="O562" s="2">
        <v>2.0001000000000001E-2</v>
      </c>
      <c r="P562" s="2">
        <v>2.2499999999999998E-3</v>
      </c>
    </row>
    <row r="563" spans="1:16" x14ac:dyDescent="0.3">
      <c r="A563" s="1">
        <v>17075</v>
      </c>
      <c r="B563">
        <v>15.09</v>
      </c>
      <c r="C563">
        <v>0.69</v>
      </c>
      <c r="D563">
        <v>0.89</v>
      </c>
      <c r="E563">
        <v>20.399999999999999</v>
      </c>
      <c r="F563">
        <v>2.23</v>
      </c>
      <c r="G563">
        <v>2.7140322729999999</v>
      </c>
      <c r="H563">
        <v>-0.37106368099999998</v>
      </c>
      <c r="I563">
        <v>-0.116533816</v>
      </c>
      <c r="J563">
        <v>3.0155349010000001</v>
      </c>
      <c r="K563">
        <v>0.80200158499999996</v>
      </c>
      <c r="L563" s="2">
        <v>-0.15953200000000001</v>
      </c>
      <c r="M563" s="2">
        <v>4.8419999999999999E-3</v>
      </c>
      <c r="N563" s="2">
        <v>1.8905000000000002E-2</v>
      </c>
      <c r="O563" s="2">
        <v>9.8519999999999996E-3</v>
      </c>
      <c r="P563" s="2">
        <v>2.245E-3</v>
      </c>
    </row>
    <row r="564" spans="1:16" x14ac:dyDescent="0.3">
      <c r="A564" s="1">
        <v>17106</v>
      </c>
      <c r="B564">
        <v>14.75</v>
      </c>
      <c r="C564">
        <v>0.69669999999999999</v>
      </c>
      <c r="D564">
        <v>0.94669999999999999</v>
      </c>
      <c r="E564">
        <v>20.8</v>
      </c>
      <c r="F564">
        <v>2.2349999999999999</v>
      </c>
      <c r="G564">
        <v>2.6912430829999998</v>
      </c>
      <c r="H564">
        <v>-0.36144774400000002</v>
      </c>
      <c r="I564">
        <v>-5.4807884000000001E-2</v>
      </c>
      <c r="J564">
        <v>3.034952987</v>
      </c>
      <c r="K564">
        <v>0.80424122799999997</v>
      </c>
      <c r="L564" s="2">
        <v>-2.2789E-2</v>
      </c>
      <c r="M564" s="2">
        <v>9.6159999999999995E-3</v>
      </c>
      <c r="N564" s="2">
        <v>6.1726000000000003E-2</v>
      </c>
      <c r="O564" s="2">
        <v>1.9418000000000001E-2</v>
      </c>
      <c r="P564" s="2">
        <v>2.2399999999999998E-3</v>
      </c>
    </row>
    <row r="565" spans="1:16" x14ac:dyDescent="0.3">
      <c r="A565" s="1">
        <v>17136</v>
      </c>
      <c r="B565">
        <v>14.69</v>
      </c>
      <c r="C565">
        <v>0.70330000000000004</v>
      </c>
      <c r="D565">
        <v>1.0033000000000001</v>
      </c>
      <c r="E565">
        <v>21.3</v>
      </c>
      <c r="F565">
        <v>2.2400000000000002</v>
      </c>
      <c r="G565">
        <v>2.6871669900000001</v>
      </c>
      <c r="H565">
        <v>-0.351924815</v>
      </c>
      <c r="I565">
        <v>3.3244680000000001E-3</v>
      </c>
      <c r="J565">
        <v>3.0587070729999999</v>
      </c>
      <c r="K565">
        <v>0.80647586599999999</v>
      </c>
      <c r="L565" s="2">
        <v>-4.0759999999999998E-3</v>
      </c>
      <c r="M565" s="2">
        <v>9.5230000000000002E-3</v>
      </c>
      <c r="N565" s="2">
        <v>5.8132000000000003E-2</v>
      </c>
      <c r="O565" s="2">
        <v>2.3754000000000001E-2</v>
      </c>
      <c r="P565" s="2">
        <v>2.235E-3</v>
      </c>
    </row>
    <row r="566" spans="1:16" x14ac:dyDescent="0.3">
      <c r="A566" s="1">
        <v>17167</v>
      </c>
      <c r="B566">
        <v>15.13</v>
      </c>
      <c r="C566">
        <v>0.71</v>
      </c>
      <c r="D566">
        <v>1.06</v>
      </c>
      <c r="E566">
        <v>21.5</v>
      </c>
      <c r="F566">
        <v>2.2450000000000001</v>
      </c>
      <c r="G566">
        <v>2.7166795279999998</v>
      </c>
      <c r="H566">
        <v>-0.34249030899999999</v>
      </c>
      <c r="I566">
        <v>5.8268908000000001E-2</v>
      </c>
      <c r="J566">
        <v>3.0680529349999999</v>
      </c>
      <c r="K566">
        <v>0.80870552100000004</v>
      </c>
      <c r="L566" s="2">
        <v>2.9513000000000001E-2</v>
      </c>
      <c r="M566" s="2">
        <v>9.4350000000000007E-3</v>
      </c>
      <c r="N566" s="2">
        <v>5.4944E-2</v>
      </c>
      <c r="O566" s="2">
        <v>9.3460000000000001E-3</v>
      </c>
      <c r="P566" s="2">
        <v>2.2300000000000002E-3</v>
      </c>
    </row>
    <row r="567" spans="1:16" x14ac:dyDescent="0.3">
      <c r="A567" s="1">
        <v>17198</v>
      </c>
      <c r="B567">
        <v>15.21</v>
      </c>
      <c r="C567">
        <v>0.71330000000000005</v>
      </c>
      <c r="D567">
        <v>1.1299999999999999</v>
      </c>
      <c r="E567">
        <v>21.5</v>
      </c>
      <c r="F567">
        <v>2.25</v>
      </c>
      <c r="G567">
        <v>2.721953106</v>
      </c>
      <c r="H567">
        <v>-0.33780692699999998</v>
      </c>
      <c r="I567">
        <v>0.12221763300000001</v>
      </c>
      <c r="J567">
        <v>3.0680529349999999</v>
      </c>
      <c r="K567">
        <v>0.81093021600000004</v>
      </c>
      <c r="L567" s="2">
        <v>5.274E-3</v>
      </c>
      <c r="M567" s="2">
        <v>4.6829999999999997E-3</v>
      </c>
      <c r="N567" s="2">
        <v>6.3949000000000006E-2</v>
      </c>
      <c r="O567" s="2">
        <v>0</v>
      </c>
      <c r="P567" s="2">
        <v>2.225E-3</v>
      </c>
    </row>
    <row r="568" spans="1:16" x14ac:dyDescent="0.3">
      <c r="A568" s="1">
        <v>17226</v>
      </c>
      <c r="B568">
        <v>15.8</v>
      </c>
      <c r="C568">
        <v>0.7167</v>
      </c>
      <c r="D568">
        <v>1.2</v>
      </c>
      <c r="E568">
        <v>21.5</v>
      </c>
      <c r="F568">
        <v>2.2658</v>
      </c>
      <c r="G568">
        <v>2.7600099400000002</v>
      </c>
      <c r="H568">
        <v>-0.33314398099999998</v>
      </c>
      <c r="I568">
        <v>0.182321557</v>
      </c>
      <c r="J568">
        <v>3.0680529349999999</v>
      </c>
      <c r="K568">
        <v>0.81794260900000004</v>
      </c>
      <c r="L568" s="2">
        <v>3.8057000000000001E-2</v>
      </c>
      <c r="M568" s="2">
        <v>4.6629999999999996E-3</v>
      </c>
      <c r="N568" s="2">
        <v>6.0103999999999998E-2</v>
      </c>
      <c r="O568" s="2">
        <v>0</v>
      </c>
      <c r="P568" s="2">
        <v>7.012E-3</v>
      </c>
    </row>
    <row r="569" spans="1:16" x14ac:dyDescent="0.3">
      <c r="A569" s="1">
        <v>17257</v>
      </c>
      <c r="B569">
        <v>15.16</v>
      </c>
      <c r="C569">
        <v>0.72</v>
      </c>
      <c r="D569">
        <v>1.27</v>
      </c>
      <c r="E569">
        <v>21.9</v>
      </c>
      <c r="F569">
        <v>2.2816999999999998</v>
      </c>
      <c r="G569">
        <v>2.7186603800000002</v>
      </c>
      <c r="H569">
        <v>-0.32850406700000001</v>
      </c>
      <c r="I569">
        <v>0.2390169</v>
      </c>
      <c r="J569">
        <v>3.0864866370000001</v>
      </c>
      <c r="K569">
        <v>0.82490616999999999</v>
      </c>
      <c r="L569" s="2">
        <v>-4.1349999999999998E-2</v>
      </c>
      <c r="M569" s="2">
        <v>4.64E-3</v>
      </c>
      <c r="N569" s="2">
        <v>5.6695000000000002E-2</v>
      </c>
      <c r="O569" s="2">
        <v>1.8433999999999999E-2</v>
      </c>
      <c r="P569" s="2">
        <v>6.9639999999999997E-3</v>
      </c>
    </row>
    <row r="570" spans="1:16" x14ac:dyDescent="0.3">
      <c r="A570" s="1">
        <v>17287</v>
      </c>
      <c r="B570">
        <v>14.6</v>
      </c>
      <c r="C570">
        <v>0.73329999999999995</v>
      </c>
      <c r="D570">
        <v>1.3267</v>
      </c>
      <c r="E570">
        <v>21.9</v>
      </c>
      <c r="F570">
        <v>2.2974999999999999</v>
      </c>
      <c r="G570">
        <v>2.6810215290000001</v>
      </c>
      <c r="H570">
        <v>-0.31015538300000001</v>
      </c>
      <c r="I570">
        <v>0.28267204299999998</v>
      </c>
      <c r="J570">
        <v>3.0864866370000001</v>
      </c>
      <c r="K570">
        <v>0.83182157499999998</v>
      </c>
      <c r="L570" s="2">
        <v>-3.7638999999999999E-2</v>
      </c>
      <c r="M570" s="2">
        <v>1.8349000000000001E-2</v>
      </c>
      <c r="N570" s="2">
        <v>4.3654999999999999E-2</v>
      </c>
      <c r="O570" s="2">
        <v>0</v>
      </c>
      <c r="P570" s="2">
        <v>6.9150000000000001E-3</v>
      </c>
    </row>
    <row r="571" spans="1:16" x14ac:dyDescent="0.3">
      <c r="A571" s="1">
        <v>17318</v>
      </c>
      <c r="B571">
        <v>14.34</v>
      </c>
      <c r="C571">
        <v>0.74670000000000003</v>
      </c>
      <c r="D571">
        <v>1.3833</v>
      </c>
      <c r="E571">
        <v>21.9</v>
      </c>
      <c r="F571">
        <v>2.3132999999999999</v>
      </c>
      <c r="G571">
        <v>2.6630528349999998</v>
      </c>
      <c r="H571">
        <v>-0.29213597600000002</v>
      </c>
      <c r="I571">
        <v>0.32449363599999997</v>
      </c>
      <c r="J571">
        <v>3.0864866370000001</v>
      </c>
      <c r="K571">
        <v>0.83868948600000004</v>
      </c>
      <c r="L571" s="2">
        <v>-1.7968999999999999E-2</v>
      </c>
      <c r="M571" s="2">
        <v>1.8019E-2</v>
      </c>
      <c r="N571" s="2">
        <v>4.1821999999999998E-2</v>
      </c>
      <c r="O571" s="2">
        <v>0</v>
      </c>
      <c r="P571" s="2">
        <v>6.868E-3</v>
      </c>
    </row>
    <row r="572" spans="1:16" x14ac:dyDescent="0.3">
      <c r="A572" s="1">
        <v>17348</v>
      </c>
      <c r="B572">
        <v>14.84</v>
      </c>
      <c r="C572">
        <v>0.76</v>
      </c>
      <c r="D572">
        <v>1.44</v>
      </c>
      <c r="E572">
        <v>22</v>
      </c>
      <c r="F572">
        <v>2.3292000000000002</v>
      </c>
      <c r="G572">
        <v>2.697326238</v>
      </c>
      <c r="H572">
        <v>-0.27443684600000001</v>
      </c>
      <c r="I572">
        <v>0.36464311399999999</v>
      </c>
      <c r="J572">
        <v>3.091042453</v>
      </c>
      <c r="K572">
        <v>0.84551054999999997</v>
      </c>
      <c r="L572" s="2">
        <v>3.4272999999999998E-2</v>
      </c>
      <c r="M572" s="2">
        <v>1.7698999999999999E-2</v>
      </c>
      <c r="N572" s="2">
        <v>4.0148999999999997E-2</v>
      </c>
      <c r="O572" s="2">
        <v>4.5560000000000002E-3</v>
      </c>
      <c r="P572" s="2">
        <v>6.8209999999999998E-3</v>
      </c>
    </row>
    <row r="573" spans="1:16" x14ac:dyDescent="0.3">
      <c r="A573" s="1">
        <v>17379</v>
      </c>
      <c r="B573">
        <v>15.77</v>
      </c>
      <c r="C573">
        <v>0.77</v>
      </c>
      <c r="D573">
        <v>1.4766999999999999</v>
      </c>
      <c r="E573">
        <v>22.2</v>
      </c>
      <c r="F573">
        <v>2.3450000000000002</v>
      </c>
      <c r="G573">
        <v>2.758109401</v>
      </c>
      <c r="H573">
        <v>-0.26136476400000003</v>
      </c>
      <c r="I573">
        <v>0.38978955300000001</v>
      </c>
      <c r="J573">
        <v>3.100092289</v>
      </c>
      <c r="K573">
        <v>0.85228540200000003</v>
      </c>
      <c r="L573" s="2">
        <v>6.0782999999999997E-2</v>
      </c>
      <c r="M573" s="2">
        <v>1.3072E-2</v>
      </c>
      <c r="N573" s="2">
        <v>2.5146000000000002E-2</v>
      </c>
      <c r="O573" s="2">
        <v>9.0500000000000008E-3</v>
      </c>
      <c r="P573" s="2">
        <v>6.7749999999999998E-3</v>
      </c>
    </row>
    <row r="574" spans="1:16" x14ac:dyDescent="0.3">
      <c r="A574" s="1">
        <v>17410</v>
      </c>
      <c r="B574">
        <v>15.46</v>
      </c>
      <c r="C574">
        <v>0.78</v>
      </c>
      <c r="D574">
        <v>1.5133000000000001</v>
      </c>
      <c r="E574">
        <v>22.5</v>
      </c>
      <c r="F574">
        <v>2.3607999999999998</v>
      </c>
      <c r="G574">
        <v>2.7382560429999998</v>
      </c>
      <c r="H574">
        <v>-0.24846135899999999</v>
      </c>
      <c r="I574">
        <v>0.41431252099999999</v>
      </c>
      <c r="J574">
        <v>3.1135153089999998</v>
      </c>
      <c r="K574">
        <v>0.85901466400000004</v>
      </c>
      <c r="L574" s="2">
        <v>-1.9852999999999999E-2</v>
      </c>
      <c r="M574" s="2">
        <v>1.2903E-2</v>
      </c>
      <c r="N574" s="2">
        <v>2.4523E-2</v>
      </c>
      <c r="O574" s="2">
        <v>1.3422999999999999E-2</v>
      </c>
      <c r="P574" s="2">
        <v>6.7289999999999997E-3</v>
      </c>
    </row>
    <row r="575" spans="1:16" x14ac:dyDescent="0.3">
      <c r="A575" s="1">
        <v>17440</v>
      </c>
      <c r="B575">
        <v>15.06</v>
      </c>
      <c r="C575">
        <v>0.79</v>
      </c>
      <c r="D575">
        <v>1.55</v>
      </c>
      <c r="E575">
        <v>23</v>
      </c>
      <c r="F575">
        <v>2.3767</v>
      </c>
      <c r="G575">
        <v>2.712042222</v>
      </c>
      <c r="H575">
        <v>-0.23572233400000001</v>
      </c>
      <c r="I575">
        <v>0.43825493100000001</v>
      </c>
      <c r="J575">
        <v>3.1354942160000001</v>
      </c>
      <c r="K575">
        <v>0.86569894599999997</v>
      </c>
      <c r="L575" s="2">
        <v>-2.6214000000000001E-2</v>
      </c>
      <c r="M575" s="2">
        <v>1.2739E-2</v>
      </c>
      <c r="N575" s="2">
        <v>2.3942000000000001E-2</v>
      </c>
      <c r="O575" s="2">
        <v>2.1978999999999999E-2</v>
      </c>
      <c r="P575" s="2">
        <v>6.6839999999999998E-3</v>
      </c>
    </row>
    <row r="576" spans="1:16" x14ac:dyDescent="0.3">
      <c r="A576" s="1">
        <v>17471</v>
      </c>
      <c r="B576">
        <v>15.45</v>
      </c>
      <c r="C576">
        <v>0.80669999999999997</v>
      </c>
      <c r="D576">
        <v>1.57</v>
      </c>
      <c r="E576">
        <v>23</v>
      </c>
      <c r="F576">
        <v>2.3925000000000001</v>
      </c>
      <c r="G576">
        <v>2.7376090030000002</v>
      </c>
      <c r="H576">
        <v>-0.214844335</v>
      </c>
      <c r="I576">
        <v>0.45107561899999998</v>
      </c>
      <c r="J576">
        <v>3.1354942160000001</v>
      </c>
      <c r="K576">
        <v>0.87233884399999995</v>
      </c>
      <c r="L576" s="2">
        <v>2.5566999999999999E-2</v>
      </c>
      <c r="M576" s="2">
        <v>2.0878000000000001E-2</v>
      </c>
      <c r="N576" s="2">
        <v>1.2821000000000001E-2</v>
      </c>
      <c r="O576" s="2">
        <v>0</v>
      </c>
      <c r="P576" s="2">
        <v>6.6400000000000001E-3</v>
      </c>
    </row>
    <row r="577" spans="1:16" x14ac:dyDescent="0.3">
      <c r="A577" s="1">
        <v>17501</v>
      </c>
      <c r="B577">
        <v>15.27</v>
      </c>
      <c r="C577">
        <v>0.82330000000000003</v>
      </c>
      <c r="D577">
        <v>1.59</v>
      </c>
      <c r="E577">
        <v>23.1</v>
      </c>
      <c r="F577">
        <v>2.4083000000000001</v>
      </c>
      <c r="G577">
        <v>2.7258901189999998</v>
      </c>
      <c r="H577">
        <v>-0.194394543</v>
      </c>
      <c r="I577">
        <v>0.46373401600000003</v>
      </c>
      <c r="J577">
        <v>3.1398326179999998</v>
      </c>
      <c r="K577">
        <v>0.87893494500000002</v>
      </c>
      <c r="L577" s="2">
        <v>-1.1719E-2</v>
      </c>
      <c r="M577" s="2">
        <v>2.0449999999999999E-2</v>
      </c>
      <c r="N577" s="2">
        <v>1.2658000000000001E-2</v>
      </c>
      <c r="O577" s="2">
        <v>4.3379999999999998E-3</v>
      </c>
      <c r="P577" s="2">
        <v>6.5960000000000003E-3</v>
      </c>
    </row>
    <row r="578" spans="1:16" x14ac:dyDescent="0.3">
      <c r="A578" s="1">
        <v>17532</v>
      </c>
      <c r="B578">
        <v>15.03</v>
      </c>
      <c r="C578">
        <v>0.84</v>
      </c>
      <c r="D578">
        <v>1.61</v>
      </c>
      <c r="E578">
        <v>23.4</v>
      </c>
      <c r="F578">
        <v>2.4241999999999999</v>
      </c>
      <c r="G578">
        <v>2.710048204</v>
      </c>
      <c r="H578">
        <v>-0.174353387</v>
      </c>
      <c r="I578">
        <v>0.47623417899999998</v>
      </c>
      <c r="J578">
        <v>3.152736022</v>
      </c>
      <c r="K578">
        <v>0.88548782299999995</v>
      </c>
      <c r="L578" s="2">
        <v>-1.5841999999999998E-2</v>
      </c>
      <c r="M578" s="2">
        <v>2.0041E-2</v>
      </c>
      <c r="N578" s="2">
        <v>1.2500000000000001E-2</v>
      </c>
      <c r="O578" s="2">
        <v>1.2903E-2</v>
      </c>
      <c r="P578" s="2">
        <v>6.5529999999999998E-3</v>
      </c>
    </row>
    <row r="579" spans="1:16" x14ac:dyDescent="0.3">
      <c r="A579" s="1">
        <v>17563</v>
      </c>
      <c r="B579">
        <v>14.83</v>
      </c>
      <c r="C579">
        <v>0.84330000000000005</v>
      </c>
      <c r="D579">
        <v>1.6433</v>
      </c>
      <c r="E579">
        <v>23.7</v>
      </c>
      <c r="F579">
        <v>2.44</v>
      </c>
      <c r="G579">
        <v>2.6966521559999999</v>
      </c>
      <c r="H579">
        <v>-0.17039338100000001</v>
      </c>
      <c r="I579">
        <v>0.49672467100000001</v>
      </c>
      <c r="J579">
        <v>3.1654750479999998</v>
      </c>
      <c r="K579">
        <v>0.89199803899999996</v>
      </c>
      <c r="L579" s="2">
        <v>-1.3396E-2</v>
      </c>
      <c r="M579" s="2">
        <v>3.96E-3</v>
      </c>
      <c r="N579" s="2">
        <v>2.0490000000000001E-2</v>
      </c>
      <c r="O579" s="2">
        <v>1.2739E-2</v>
      </c>
      <c r="P579" s="2">
        <v>6.5100000000000002E-3</v>
      </c>
    </row>
    <row r="580" spans="1:16" x14ac:dyDescent="0.3">
      <c r="A580" s="1">
        <v>17592</v>
      </c>
      <c r="B580">
        <v>14.1</v>
      </c>
      <c r="C580">
        <v>0.84670000000000001</v>
      </c>
      <c r="D580">
        <v>1.6767000000000001</v>
      </c>
      <c r="E580">
        <v>23.5</v>
      </c>
      <c r="F580">
        <v>2.4291999999999998</v>
      </c>
      <c r="G580">
        <v>2.646174797</v>
      </c>
      <c r="H580">
        <v>-0.166447814</v>
      </c>
      <c r="I580">
        <v>0.51680968400000005</v>
      </c>
      <c r="J580">
        <v>3.1570004209999998</v>
      </c>
      <c r="K580">
        <v>0.887548263</v>
      </c>
      <c r="L580" s="2">
        <v>-5.0477000000000001E-2</v>
      </c>
      <c r="M580" s="2">
        <v>3.9459999999999999E-3</v>
      </c>
      <c r="N580" s="2">
        <v>2.0084999999999999E-2</v>
      </c>
      <c r="O580" s="2">
        <v>-8.4749999999999999E-3</v>
      </c>
      <c r="P580" s="2">
        <v>-4.45E-3</v>
      </c>
    </row>
    <row r="581" spans="1:16" x14ac:dyDescent="0.3">
      <c r="A581" s="1">
        <v>17623</v>
      </c>
      <c r="B581">
        <v>14.3</v>
      </c>
      <c r="C581">
        <v>0.85</v>
      </c>
      <c r="D581">
        <v>1.71</v>
      </c>
      <c r="E581">
        <v>23.4</v>
      </c>
      <c r="F581">
        <v>2.4182999999999999</v>
      </c>
      <c r="G581">
        <v>2.660259537</v>
      </c>
      <c r="H581">
        <v>-0.16251892900000001</v>
      </c>
      <c r="I581">
        <v>0.53649337100000005</v>
      </c>
      <c r="J581">
        <v>3.152736022</v>
      </c>
      <c r="K581">
        <v>0.88307859799999999</v>
      </c>
      <c r="L581" s="2">
        <v>1.4085E-2</v>
      </c>
      <c r="M581" s="2">
        <v>3.9290000000000002E-3</v>
      </c>
      <c r="N581" s="2">
        <v>1.9684E-2</v>
      </c>
      <c r="O581" s="2">
        <v>-4.2640000000000004E-3</v>
      </c>
      <c r="P581" s="2">
        <v>-4.47E-3</v>
      </c>
    </row>
    <row r="582" spans="1:16" x14ac:dyDescent="0.3">
      <c r="A582" s="1">
        <v>17653</v>
      </c>
      <c r="B582">
        <v>15.4</v>
      </c>
      <c r="C582">
        <v>0.85</v>
      </c>
      <c r="D582">
        <v>1.76</v>
      </c>
      <c r="E582">
        <v>23.8</v>
      </c>
      <c r="F582">
        <v>2.4075000000000002</v>
      </c>
      <c r="G582">
        <v>2.7343675090000001</v>
      </c>
      <c r="H582">
        <v>-0.16251892900000001</v>
      </c>
      <c r="I582">
        <v>0.56531380899999994</v>
      </c>
      <c r="J582">
        <v>3.169685581</v>
      </c>
      <c r="K582">
        <v>0.878588865</v>
      </c>
      <c r="L582" s="2">
        <v>7.4107999999999993E-2</v>
      </c>
      <c r="M582" s="2">
        <v>0</v>
      </c>
      <c r="N582" s="2">
        <v>2.8819999999999998E-2</v>
      </c>
      <c r="O582" s="2">
        <v>1.695E-2</v>
      </c>
      <c r="P582" s="2">
        <v>-4.4900000000000001E-3</v>
      </c>
    </row>
    <row r="583" spans="1:16" x14ac:dyDescent="0.3">
      <c r="A583" s="1">
        <v>17684</v>
      </c>
      <c r="B583">
        <v>16.149999999999999</v>
      </c>
      <c r="C583">
        <v>0.85</v>
      </c>
      <c r="D583">
        <v>1.81</v>
      </c>
      <c r="E583">
        <v>23.9</v>
      </c>
      <c r="F583">
        <v>2.3967000000000001</v>
      </c>
      <c r="G583">
        <v>2.7819200500000001</v>
      </c>
      <c r="H583">
        <v>-0.16251892900000001</v>
      </c>
      <c r="I583">
        <v>0.59332684499999999</v>
      </c>
      <c r="J583">
        <v>3.173878459</v>
      </c>
      <c r="K583">
        <v>0.87407888300000003</v>
      </c>
      <c r="L583" s="2">
        <v>4.7552999999999998E-2</v>
      </c>
      <c r="M583" s="2">
        <v>0</v>
      </c>
      <c r="N583" s="2">
        <v>2.8013E-2</v>
      </c>
      <c r="O583" s="2">
        <v>4.1929999999999997E-3</v>
      </c>
      <c r="P583" s="2">
        <v>-4.5100000000000001E-3</v>
      </c>
    </row>
    <row r="584" spans="1:16" x14ac:dyDescent="0.3">
      <c r="A584" s="1">
        <v>17714</v>
      </c>
      <c r="B584">
        <v>16.82</v>
      </c>
      <c r="C584">
        <v>0.85</v>
      </c>
      <c r="D584">
        <v>1.86</v>
      </c>
      <c r="E584">
        <v>24.1</v>
      </c>
      <c r="F584">
        <v>2.3858000000000001</v>
      </c>
      <c r="G584">
        <v>2.822568655</v>
      </c>
      <c r="H584">
        <v>-0.16251892900000001</v>
      </c>
      <c r="I584">
        <v>0.62057648799999998</v>
      </c>
      <c r="J584">
        <v>3.1822118399999999</v>
      </c>
      <c r="K584">
        <v>0.86954846900000005</v>
      </c>
      <c r="L584" s="2">
        <v>4.0648999999999998E-2</v>
      </c>
      <c r="M584" s="2">
        <v>0</v>
      </c>
      <c r="N584" s="2">
        <v>2.725E-2</v>
      </c>
      <c r="O584" s="2">
        <v>8.3330000000000001E-3</v>
      </c>
      <c r="P584" s="2">
        <v>-4.5300000000000002E-3</v>
      </c>
    </row>
    <row r="585" spans="1:16" x14ac:dyDescent="0.3">
      <c r="A585" s="1">
        <v>17745</v>
      </c>
      <c r="B585">
        <v>16.420000000000002</v>
      </c>
      <c r="C585">
        <v>0.85670000000000002</v>
      </c>
      <c r="D585">
        <v>1.93</v>
      </c>
      <c r="E585">
        <v>24.4</v>
      </c>
      <c r="F585">
        <v>2.375</v>
      </c>
      <c r="G585">
        <v>2.7985001039999999</v>
      </c>
      <c r="H585">
        <v>-0.15470600100000001</v>
      </c>
      <c r="I585">
        <v>0.65752000300000002</v>
      </c>
      <c r="J585">
        <v>3.194583132</v>
      </c>
      <c r="K585">
        <v>0.86499743699999998</v>
      </c>
      <c r="L585" s="2">
        <v>-2.4069E-2</v>
      </c>
      <c r="M585" s="2">
        <v>7.8130000000000005E-3</v>
      </c>
      <c r="N585" s="2">
        <v>3.6943999999999998E-2</v>
      </c>
      <c r="O585" s="2">
        <v>1.2371E-2</v>
      </c>
      <c r="P585" s="2">
        <v>-4.5510000000000004E-3</v>
      </c>
    </row>
    <row r="586" spans="1:16" x14ac:dyDescent="0.3">
      <c r="A586" s="1">
        <v>17776</v>
      </c>
      <c r="B586">
        <v>15.94</v>
      </c>
      <c r="C586">
        <v>0.86329999999999996</v>
      </c>
      <c r="D586">
        <v>2</v>
      </c>
      <c r="E586">
        <v>24.5</v>
      </c>
      <c r="F586">
        <v>2.3641999999999999</v>
      </c>
      <c r="G586">
        <v>2.7688316730000002</v>
      </c>
      <c r="H586">
        <v>-0.146954799</v>
      </c>
      <c r="I586">
        <v>0.69314718099999995</v>
      </c>
      <c r="J586">
        <v>3.1986731179999999</v>
      </c>
      <c r="K586">
        <v>0.86042559900000004</v>
      </c>
      <c r="L586" s="2">
        <v>-2.9668E-2</v>
      </c>
      <c r="M586" s="2">
        <v>7.7510000000000001E-3</v>
      </c>
      <c r="N586" s="2">
        <v>3.5626999999999999E-2</v>
      </c>
      <c r="O586" s="2">
        <v>4.0899999999999999E-3</v>
      </c>
      <c r="P586" s="2">
        <v>-4.5719999999999997E-3</v>
      </c>
    </row>
    <row r="587" spans="1:16" x14ac:dyDescent="0.3">
      <c r="A587" s="1">
        <v>17806</v>
      </c>
      <c r="B587">
        <v>15.76</v>
      </c>
      <c r="C587">
        <v>0.87</v>
      </c>
      <c r="D587">
        <v>2.0699999999999998</v>
      </c>
      <c r="E587">
        <v>24.5</v>
      </c>
      <c r="F587">
        <v>2.3532999999999999</v>
      </c>
      <c r="G587">
        <v>2.7574750840000002</v>
      </c>
      <c r="H587">
        <v>-0.13926206699999999</v>
      </c>
      <c r="I587">
        <v>0.72754860700000001</v>
      </c>
      <c r="J587">
        <v>3.1986731179999999</v>
      </c>
      <c r="K587">
        <v>0.855832763</v>
      </c>
      <c r="L587" s="2">
        <v>-1.1357000000000001E-2</v>
      </c>
      <c r="M587" s="2">
        <v>7.6930000000000002E-3</v>
      </c>
      <c r="N587" s="2">
        <v>3.4401000000000001E-2</v>
      </c>
      <c r="O587" s="2">
        <v>0</v>
      </c>
      <c r="P587" s="2">
        <v>-4.5929999999999999E-3</v>
      </c>
    </row>
    <row r="588" spans="1:16" x14ac:dyDescent="0.3">
      <c r="A588" s="1">
        <v>17837</v>
      </c>
      <c r="B588">
        <v>16.190000000000001</v>
      </c>
      <c r="C588">
        <v>0.89</v>
      </c>
      <c r="D588">
        <v>2.1433</v>
      </c>
      <c r="E588">
        <v>24.4</v>
      </c>
      <c r="F588">
        <v>2.3424999999999998</v>
      </c>
      <c r="G588">
        <v>2.7843937680000002</v>
      </c>
      <c r="H588">
        <v>-0.116533816</v>
      </c>
      <c r="I588">
        <v>0.76236069399999995</v>
      </c>
      <c r="J588">
        <v>3.194583132</v>
      </c>
      <c r="K588">
        <v>0.851218735</v>
      </c>
      <c r="L588" s="2">
        <v>2.6918999999999998E-2</v>
      </c>
      <c r="M588" s="2">
        <v>2.2728000000000002E-2</v>
      </c>
      <c r="N588" s="2">
        <v>3.4812000000000003E-2</v>
      </c>
      <c r="O588" s="2">
        <v>-4.0899999999999999E-3</v>
      </c>
      <c r="P588" s="2">
        <v>-4.614E-3</v>
      </c>
    </row>
    <row r="589" spans="1:16" x14ac:dyDescent="0.3">
      <c r="A589" s="1">
        <v>17867</v>
      </c>
      <c r="B589">
        <v>15.29</v>
      </c>
      <c r="C589">
        <v>0.91</v>
      </c>
      <c r="D589">
        <v>2.2166999999999999</v>
      </c>
      <c r="E589">
        <v>24.2</v>
      </c>
      <c r="F589">
        <v>2.3317000000000001</v>
      </c>
      <c r="G589">
        <v>2.72719902</v>
      </c>
      <c r="H589">
        <v>-9.4310678999999994E-2</v>
      </c>
      <c r="I589">
        <v>0.79600607000000001</v>
      </c>
      <c r="J589">
        <v>3.1863526329999998</v>
      </c>
      <c r="K589">
        <v>0.84658331899999995</v>
      </c>
      <c r="L589" s="2">
        <v>-5.7195000000000003E-2</v>
      </c>
      <c r="M589" s="2">
        <v>2.2223E-2</v>
      </c>
      <c r="N589" s="2">
        <v>3.3645000000000001E-2</v>
      </c>
      <c r="O589" s="2">
        <v>-8.2299999999999995E-3</v>
      </c>
      <c r="P589" s="2">
        <v>-4.6350000000000002E-3</v>
      </c>
    </row>
    <row r="590" spans="1:16" x14ac:dyDescent="0.3">
      <c r="A590" s="1">
        <v>17898</v>
      </c>
      <c r="B590">
        <v>15.19</v>
      </c>
      <c r="C590">
        <v>0.93</v>
      </c>
      <c r="D590">
        <v>2.29</v>
      </c>
      <c r="E590">
        <v>24.1</v>
      </c>
      <c r="F590">
        <v>2.3208000000000002</v>
      </c>
      <c r="G590">
        <v>2.720637317</v>
      </c>
      <c r="H590">
        <v>-7.2570693000000006E-2</v>
      </c>
      <c r="I590">
        <v>0.828551818</v>
      </c>
      <c r="J590">
        <v>3.1822118399999999</v>
      </c>
      <c r="K590">
        <v>0.84192631699999998</v>
      </c>
      <c r="L590" s="2">
        <v>-6.5620000000000001E-3</v>
      </c>
      <c r="M590" s="2">
        <v>2.1739999999999999E-2</v>
      </c>
      <c r="N590" s="2">
        <v>3.2545999999999999E-2</v>
      </c>
      <c r="O590" s="2">
        <v>-4.1409999999999997E-3</v>
      </c>
      <c r="P590" s="2">
        <v>-4.6569999999999997E-3</v>
      </c>
    </row>
    <row r="591" spans="1:16" x14ac:dyDescent="0.3">
      <c r="A591" s="1">
        <v>17929</v>
      </c>
      <c r="B591">
        <v>15.36</v>
      </c>
      <c r="C591">
        <v>0.94669999999999999</v>
      </c>
      <c r="D591">
        <v>2.3199999999999998</v>
      </c>
      <c r="E591">
        <v>24</v>
      </c>
      <c r="F591">
        <v>2.31</v>
      </c>
      <c r="G591">
        <v>2.7317667280000002</v>
      </c>
      <c r="H591">
        <v>-5.4807884000000001E-2</v>
      </c>
      <c r="I591">
        <v>0.84156718600000002</v>
      </c>
      <c r="J591">
        <v>3.1780538300000001</v>
      </c>
      <c r="K591">
        <v>0.83724752499999999</v>
      </c>
      <c r="L591" s="2">
        <v>1.1129E-2</v>
      </c>
      <c r="M591" s="2">
        <v>1.7763000000000001E-2</v>
      </c>
      <c r="N591" s="2">
        <v>1.3015000000000001E-2</v>
      </c>
      <c r="O591" s="2">
        <v>-4.1580000000000002E-3</v>
      </c>
      <c r="P591" s="2">
        <v>-4.679E-3</v>
      </c>
    </row>
    <row r="592" spans="1:16" x14ac:dyDescent="0.3">
      <c r="A592" s="1">
        <v>17957</v>
      </c>
      <c r="B592">
        <v>14.77</v>
      </c>
      <c r="C592">
        <v>0.96330000000000005</v>
      </c>
      <c r="D592">
        <v>2.35</v>
      </c>
      <c r="E592">
        <v>23.8</v>
      </c>
      <c r="F592">
        <v>2.3108</v>
      </c>
      <c r="G592">
        <v>2.6925980969999999</v>
      </c>
      <c r="H592">
        <v>-3.7356133E-2</v>
      </c>
      <c r="I592">
        <v>0.85441532799999997</v>
      </c>
      <c r="J592">
        <v>3.169685581</v>
      </c>
      <c r="K592">
        <v>0.83760820999999996</v>
      </c>
      <c r="L592" s="2">
        <v>-3.9169000000000002E-2</v>
      </c>
      <c r="M592" s="2">
        <v>1.7451999999999999E-2</v>
      </c>
      <c r="N592" s="2">
        <v>1.2848E-2</v>
      </c>
      <c r="O592" s="2">
        <v>-8.3680000000000004E-3</v>
      </c>
      <c r="P592" s="2">
        <v>3.6099999999999999E-4</v>
      </c>
    </row>
    <row r="593" spans="1:16" x14ac:dyDescent="0.3">
      <c r="A593" s="1">
        <v>17988</v>
      </c>
      <c r="B593">
        <v>14.91</v>
      </c>
      <c r="C593">
        <v>0.98</v>
      </c>
      <c r="D593">
        <v>2.38</v>
      </c>
      <c r="E593">
        <v>23.8</v>
      </c>
      <c r="F593">
        <v>2.3117000000000001</v>
      </c>
      <c r="G593">
        <v>2.702032129</v>
      </c>
      <c r="H593">
        <v>-2.0202707E-2</v>
      </c>
      <c r="I593">
        <v>0.86710048799999995</v>
      </c>
      <c r="J593">
        <v>3.169685581</v>
      </c>
      <c r="K593">
        <v>0.83796876499999995</v>
      </c>
      <c r="L593" s="2">
        <v>9.4339999999999997E-3</v>
      </c>
      <c r="M593" s="2">
        <v>1.7153000000000002E-2</v>
      </c>
      <c r="N593" s="2">
        <v>1.2685E-2</v>
      </c>
      <c r="O593" s="2">
        <v>0</v>
      </c>
      <c r="P593" s="2">
        <v>3.6099999999999999E-4</v>
      </c>
    </row>
    <row r="594" spans="1:16" x14ac:dyDescent="0.3">
      <c r="A594" s="1">
        <v>18018</v>
      </c>
      <c r="B594">
        <v>14.89</v>
      </c>
      <c r="C594">
        <v>0.99329999999999996</v>
      </c>
      <c r="D594">
        <v>2.3866999999999998</v>
      </c>
      <c r="E594">
        <v>23.9</v>
      </c>
      <c r="F594">
        <v>2.3125</v>
      </c>
      <c r="G594">
        <v>2.700689847</v>
      </c>
      <c r="H594">
        <v>-6.689324E-3</v>
      </c>
      <c r="I594">
        <v>0.86989908900000001</v>
      </c>
      <c r="J594">
        <v>3.173878459</v>
      </c>
      <c r="K594">
        <v>0.83832918999999995</v>
      </c>
      <c r="L594" s="2">
        <v>-1.3420000000000001E-3</v>
      </c>
      <c r="M594" s="2">
        <v>1.3513000000000001E-2</v>
      </c>
      <c r="N594" s="2">
        <v>2.7989999999999998E-3</v>
      </c>
      <c r="O594" s="2">
        <v>4.1929999999999997E-3</v>
      </c>
      <c r="P594" s="2">
        <v>3.6000000000000002E-4</v>
      </c>
    </row>
    <row r="595" spans="1:16" x14ac:dyDescent="0.3">
      <c r="A595" s="1">
        <v>18049</v>
      </c>
      <c r="B595">
        <v>14.78</v>
      </c>
      <c r="C595">
        <v>1.0066999999999999</v>
      </c>
      <c r="D595">
        <v>2.3933</v>
      </c>
      <c r="E595">
        <v>23.8</v>
      </c>
      <c r="F595">
        <v>2.3132999999999999</v>
      </c>
      <c r="G595">
        <v>2.693274916</v>
      </c>
      <c r="H595">
        <v>6.6478539999999999E-3</v>
      </c>
      <c r="I595">
        <v>0.87268570199999995</v>
      </c>
      <c r="J595">
        <v>3.169685581</v>
      </c>
      <c r="K595">
        <v>0.83868948600000004</v>
      </c>
      <c r="L595" s="2">
        <v>-7.4149999999999997E-3</v>
      </c>
      <c r="M595" s="2">
        <v>1.3337E-2</v>
      </c>
      <c r="N595" s="2">
        <v>2.787E-3</v>
      </c>
      <c r="O595" s="2">
        <v>-4.1929999999999997E-3</v>
      </c>
      <c r="P595" s="2">
        <v>3.6000000000000002E-4</v>
      </c>
    </row>
    <row r="596" spans="1:16" x14ac:dyDescent="0.3">
      <c r="A596" s="1">
        <v>18079</v>
      </c>
      <c r="B596">
        <v>13.97</v>
      </c>
      <c r="C596">
        <v>1.02</v>
      </c>
      <c r="D596">
        <v>2.4</v>
      </c>
      <c r="E596">
        <v>23.9</v>
      </c>
      <c r="F596">
        <v>2.3142</v>
      </c>
      <c r="G596">
        <v>2.6369121729999998</v>
      </c>
      <c r="H596">
        <v>1.9802627E-2</v>
      </c>
      <c r="I596">
        <v>0.87546873700000005</v>
      </c>
      <c r="J596">
        <v>3.173878459</v>
      </c>
      <c r="K596">
        <v>0.83904965200000003</v>
      </c>
      <c r="L596" s="2">
        <v>-5.6363000000000003E-2</v>
      </c>
      <c r="M596" s="2">
        <v>1.3155E-2</v>
      </c>
      <c r="N596" s="2">
        <v>2.7829999999999999E-3</v>
      </c>
      <c r="O596" s="2">
        <v>4.1929999999999997E-3</v>
      </c>
      <c r="P596" s="2">
        <v>3.6000000000000002E-4</v>
      </c>
    </row>
    <row r="597" spans="1:16" x14ac:dyDescent="0.3">
      <c r="A597" s="1">
        <v>18110</v>
      </c>
      <c r="B597">
        <v>14.76</v>
      </c>
      <c r="C597">
        <v>1.0266999999999999</v>
      </c>
      <c r="D597">
        <v>2.3967000000000001</v>
      </c>
      <c r="E597">
        <v>23.7</v>
      </c>
      <c r="F597">
        <v>2.3149999999999999</v>
      </c>
      <c r="G597">
        <v>2.6919208189999999</v>
      </c>
      <c r="H597">
        <v>2.6320554999999999E-2</v>
      </c>
      <c r="I597">
        <v>0.87408027399999999</v>
      </c>
      <c r="J597">
        <v>3.1654750479999998</v>
      </c>
      <c r="K597">
        <v>0.83940968800000004</v>
      </c>
      <c r="L597" s="2">
        <v>5.5009000000000002E-2</v>
      </c>
      <c r="M597" s="2">
        <v>6.5180000000000004E-3</v>
      </c>
      <c r="N597" s="2">
        <v>-1.3879999999999999E-3</v>
      </c>
      <c r="O597" s="2">
        <v>-8.4030000000000007E-3</v>
      </c>
      <c r="P597" s="2">
        <v>3.6000000000000002E-4</v>
      </c>
    </row>
    <row r="598" spans="1:16" x14ac:dyDescent="0.3">
      <c r="A598" s="1">
        <v>18141</v>
      </c>
      <c r="B598">
        <v>15.29</v>
      </c>
      <c r="C598">
        <v>1.0333000000000001</v>
      </c>
      <c r="D598">
        <v>2.3933</v>
      </c>
      <c r="E598">
        <v>23.8</v>
      </c>
      <c r="F598">
        <v>2.3157999999999999</v>
      </c>
      <c r="G598">
        <v>2.72719902</v>
      </c>
      <c r="H598">
        <v>3.2786597000000001E-2</v>
      </c>
      <c r="I598">
        <v>0.87268570199999995</v>
      </c>
      <c r="J598">
        <v>3.169685581</v>
      </c>
      <c r="K598">
        <v>0.83976959399999995</v>
      </c>
      <c r="L598" s="2">
        <v>3.5277999999999997E-2</v>
      </c>
      <c r="M598" s="2">
        <v>6.4660000000000004E-3</v>
      </c>
      <c r="N598" s="2">
        <v>-1.395E-3</v>
      </c>
      <c r="O598" s="2">
        <v>4.2110000000000003E-3</v>
      </c>
      <c r="P598" s="2">
        <v>3.6000000000000002E-4</v>
      </c>
    </row>
    <row r="599" spans="1:16" x14ac:dyDescent="0.3">
      <c r="A599" s="1">
        <v>18171</v>
      </c>
      <c r="B599">
        <v>15.49</v>
      </c>
      <c r="C599">
        <v>1.04</v>
      </c>
      <c r="D599">
        <v>2.39</v>
      </c>
      <c r="E599">
        <v>23.9</v>
      </c>
      <c r="F599">
        <v>2.3167</v>
      </c>
      <c r="G599">
        <v>2.7401946540000002</v>
      </c>
      <c r="H599">
        <v>3.9220712999999997E-2</v>
      </c>
      <c r="I599">
        <v>0.87129336599999996</v>
      </c>
      <c r="J599">
        <v>3.173878459</v>
      </c>
      <c r="K599">
        <v>0.84012937099999996</v>
      </c>
      <c r="L599" s="2">
        <v>1.2996000000000001E-2</v>
      </c>
      <c r="M599" s="2">
        <v>6.4339999999999996E-3</v>
      </c>
      <c r="N599" s="2">
        <v>-1.392E-3</v>
      </c>
      <c r="O599" s="2">
        <v>4.1929999999999997E-3</v>
      </c>
      <c r="P599" s="2">
        <v>3.6000000000000002E-4</v>
      </c>
    </row>
    <row r="600" spans="1:16" x14ac:dyDescent="0.3">
      <c r="A600" s="1">
        <v>18202</v>
      </c>
      <c r="B600">
        <v>15.89</v>
      </c>
      <c r="C600">
        <v>1.0732999999999999</v>
      </c>
      <c r="D600">
        <v>2.3666999999999998</v>
      </c>
      <c r="E600">
        <v>23.7</v>
      </c>
      <c r="F600">
        <v>2.3174999999999999</v>
      </c>
      <c r="G600">
        <v>2.765689981</v>
      </c>
      <c r="H600">
        <v>7.0765965E-2</v>
      </c>
      <c r="I600">
        <v>0.86148390399999997</v>
      </c>
      <c r="J600">
        <v>3.1654750479999998</v>
      </c>
      <c r="K600">
        <v>0.84048901799999998</v>
      </c>
      <c r="L600" s="2">
        <v>2.5495E-2</v>
      </c>
      <c r="M600" s="2">
        <v>3.1544999999999997E-2</v>
      </c>
      <c r="N600" s="2">
        <v>-9.809E-3</v>
      </c>
      <c r="O600" s="2">
        <v>-8.4030000000000007E-3</v>
      </c>
      <c r="P600" s="2">
        <v>3.6000000000000002E-4</v>
      </c>
    </row>
    <row r="601" spans="1:16" x14ac:dyDescent="0.3">
      <c r="A601" s="1">
        <v>18232</v>
      </c>
      <c r="B601">
        <v>16.11</v>
      </c>
      <c r="C601">
        <v>1.1067</v>
      </c>
      <c r="D601">
        <v>2.3433000000000002</v>
      </c>
      <c r="E601">
        <v>23.8</v>
      </c>
      <c r="F601">
        <v>2.3182999999999998</v>
      </c>
      <c r="G601">
        <v>2.779440197</v>
      </c>
      <c r="H601">
        <v>0.101355506</v>
      </c>
      <c r="I601">
        <v>0.85157299500000005</v>
      </c>
      <c r="J601">
        <v>3.169685581</v>
      </c>
      <c r="K601">
        <v>0.84084853699999995</v>
      </c>
      <c r="L601" s="2">
        <v>1.375E-2</v>
      </c>
      <c r="M601" s="2">
        <v>3.0589999999999999E-2</v>
      </c>
      <c r="N601" s="2">
        <v>-9.9109999999999997E-3</v>
      </c>
      <c r="O601" s="2">
        <v>4.2110000000000003E-3</v>
      </c>
      <c r="P601" s="2">
        <v>3.6000000000000002E-4</v>
      </c>
    </row>
    <row r="602" spans="1:16" x14ac:dyDescent="0.3">
      <c r="A602" s="1">
        <v>18263</v>
      </c>
      <c r="B602">
        <v>16.54</v>
      </c>
      <c r="C602">
        <v>1.1399999999999999</v>
      </c>
      <c r="D602">
        <v>2.3199999999999998</v>
      </c>
      <c r="E602">
        <v>23.6</v>
      </c>
      <c r="F602">
        <v>2.3191999999999999</v>
      </c>
      <c r="G602">
        <v>2.8057816899999999</v>
      </c>
      <c r="H602">
        <v>0.13102826200000001</v>
      </c>
      <c r="I602">
        <v>0.84156718600000002</v>
      </c>
      <c r="J602">
        <v>3.1612467120000001</v>
      </c>
      <c r="K602">
        <v>0.84120792600000005</v>
      </c>
      <c r="L602" s="2">
        <v>2.6341E-2</v>
      </c>
      <c r="M602" s="2">
        <v>2.9673000000000001E-2</v>
      </c>
      <c r="N602" s="2">
        <v>-1.0005999999999999E-2</v>
      </c>
      <c r="O602" s="2">
        <v>-8.4390000000000003E-3</v>
      </c>
      <c r="P602" s="2">
        <v>3.59E-4</v>
      </c>
    </row>
    <row r="603" spans="1:16" x14ac:dyDescent="0.3">
      <c r="A603" s="1">
        <v>18294</v>
      </c>
      <c r="B603">
        <v>16.88</v>
      </c>
      <c r="C603">
        <v>1.1499999999999999</v>
      </c>
      <c r="D603">
        <v>2.3367</v>
      </c>
      <c r="E603">
        <v>23.5</v>
      </c>
      <c r="F603">
        <v>2.3199999999999998</v>
      </c>
      <c r="G603">
        <v>2.8261294889999999</v>
      </c>
      <c r="H603">
        <v>0.139761942</v>
      </c>
      <c r="I603">
        <v>0.84872683900000001</v>
      </c>
      <c r="J603">
        <v>3.1570004209999998</v>
      </c>
      <c r="K603">
        <v>0.84156718600000002</v>
      </c>
      <c r="L603" s="2">
        <v>2.0348000000000002E-2</v>
      </c>
      <c r="M603" s="2">
        <v>8.7340000000000004E-3</v>
      </c>
      <c r="N603" s="2">
        <v>7.1599999999999997E-3</v>
      </c>
      <c r="O603" s="2">
        <v>-4.2459999999999998E-3</v>
      </c>
      <c r="P603" s="2">
        <v>3.59E-4</v>
      </c>
    </row>
    <row r="604" spans="1:16" x14ac:dyDescent="0.3">
      <c r="A604" s="1">
        <v>18322</v>
      </c>
      <c r="B604">
        <v>17.21</v>
      </c>
      <c r="C604">
        <v>1.1599999999999999</v>
      </c>
      <c r="D604">
        <v>2.3532999999999999</v>
      </c>
      <c r="E604">
        <v>23.5</v>
      </c>
      <c r="F604">
        <v>2.3408000000000002</v>
      </c>
      <c r="G604">
        <v>2.8454906100000001</v>
      </c>
      <c r="H604">
        <v>0.14842000499999999</v>
      </c>
      <c r="I604">
        <v>0.85583134599999999</v>
      </c>
      <c r="J604">
        <v>3.1570004209999998</v>
      </c>
      <c r="K604">
        <v>0.85050699100000005</v>
      </c>
      <c r="L604" s="2">
        <v>1.9361E-2</v>
      </c>
      <c r="M604" s="2">
        <v>8.6580000000000008E-3</v>
      </c>
      <c r="N604" s="2">
        <v>7.1050000000000002E-3</v>
      </c>
      <c r="O604" s="2">
        <v>0</v>
      </c>
      <c r="P604" s="2">
        <v>8.94E-3</v>
      </c>
    </row>
    <row r="605" spans="1:16" x14ac:dyDescent="0.3">
      <c r="A605" s="1">
        <v>18353</v>
      </c>
      <c r="B605">
        <v>17.350000000000001</v>
      </c>
      <c r="C605">
        <v>1.17</v>
      </c>
      <c r="D605">
        <v>2.37</v>
      </c>
      <c r="E605">
        <v>23.6</v>
      </c>
      <c r="F605">
        <v>2.3616999999999999</v>
      </c>
      <c r="G605">
        <v>2.853592506</v>
      </c>
      <c r="H605">
        <v>0.157003749</v>
      </c>
      <c r="I605">
        <v>0.86288995499999999</v>
      </c>
      <c r="J605">
        <v>3.1612467120000001</v>
      </c>
      <c r="K605">
        <v>0.85936758400000002</v>
      </c>
      <c r="L605" s="2">
        <v>8.1019999999999998E-3</v>
      </c>
      <c r="M605" s="2">
        <v>8.5839999999999996E-3</v>
      </c>
      <c r="N605" s="2">
        <v>7.0590000000000002E-3</v>
      </c>
      <c r="O605" s="2">
        <v>4.2459999999999998E-3</v>
      </c>
      <c r="P605" s="2">
        <v>8.8610000000000008E-3</v>
      </c>
    </row>
    <row r="606" spans="1:16" x14ac:dyDescent="0.3">
      <c r="A606" s="1">
        <v>18383</v>
      </c>
      <c r="B606">
        <v>17.84</v>
      </c>
      <c r="C606">
        <v>1.18</v>
      </c>
      <c r="D606">
        <v>2.4266999999999999</v>
      </c>
      <c r="E606">
        <v>23.6</v>
      </c>
      <c r="F606">
        <v>2.3824999999999998</v>
      </c>
      <c r="G606">
        <v>2.8814431269999998</v>
      </c>
      <c r="H606">
        <v>0.16551443800000001</v>
      </c>
      <c r="I606">
        <v>0.88651994700000003</v>
      </c>
      <c r="J606">
        <v>3.1612467120000001</v>
      </c>
      <c r="K606">
        <v>0.86815035699999998</v>
      </c>
      <c r="L606" s="2">
        <v>2.7851000000000001E-2</v>
      </c>
      <c r="M606" s="2">
        <v>8.5109999999999995E-3</v>
      </c>
      <c r="N606" s="2">
        <v>2.3630000000000002E-2</v>
      </c>
      <c r="O606" s="2">
        <v>0</v>
      </c>
      <c r="P606" s="2">
        <v>8.7829999999999991E-3</v>
      </c>
    </row>
    <row r="607" spans="1:16" x14ac:dyDescent="0.3">
      <c r="A607" s="1">
        <v>18414</v>
      </c>
      <c r="B607">
        <v>18.440000000000001</v>
      </c>
      <c r="C607">
        <v>1.19</v>
      </c>
      <c r="D607">
        <v>2.4832999999999998</v>
      </c>
      <c r="E607">
        <v>23.7</v>
      </c>
      <c r="F607">
        <v>2.4033000000000002</v>
      </c>
      <c r="G607">
        <v>2.9145222180000001</v>
      </c>
      <c r="H607">
        <v>0.173953307</v>
      </c>
      <c r="I607">
        <v>0.90960040099999995</v>
      </c>
      <c r="J607">
        <v>3.1654750479999998</v>
      </c>
      <c r="K607">
        <v>0.87685666299999998</v>
      </c>
      <c r="L607" s="2">
        <v>3.3078999999999997E-2</v>
      </c>
      <c r="M607" s="2">
        <v>8.4390000000000003E-3</v>
      </c>
      <c r="N607" s="2">
        <v>2.308E-2</v>
      </c>
      <c r="O607" s="2">
        <v>4.228E-3</v>
      </c>
      <c r="P607" s="2">
        <v>8.7060000000000002E-3</v>
      </c>
    </row>
    <row r="608" spans="1:16" x14ac:dyDescent="0.3">
      <c r="A608" s="1">
        <v>18444</v>
      </c>
      <c r="B608">
        <v>18.739999999999998</v>
      </c>
      <c r="C608">
        <v>1.2</v>
      </c>
      <c r="D608">
        <v>2.54</v>
      </c>
      <c r="E608">
        <v>23.8</v>
      </c>
      <c r="F608">
        <v>2.4241999999999999</v>
      </c>
      <c r="G608">
        <v>2.9306602769999999</v>
      </c>
      <c r="H608">
        <v>0.182321557</v>
      </c>
      <c r="I608">
        <v>0.93216408100000003</v>
      </c>
      <c r="J608">
        <v>3.169685581</v>
      </c>
      <c r="K608">
        <v>0.88548782299999995</v>
      </c>
      <c r="L608" s="2">
        <v>1.6138E-2</v>
      </c>
      <c r="M608" s="2">
        <v>8.3680000000000004E-3</v>
      </c>
      <c r="N608" s="2">
        <v>2.2564000000000001E-2</v>
      </c>
      <c r="O608" s="2">
        <v>4.2110000000000003E-3</v>
      </c>
      <c r="P608" s="2">
        <v>8.6309999999999998E-3</v>
      </c>
    </row>
    <row r="609" spans="1:16" x14ac:dyDescent="0.3">
      <c r="A609" s="1">
        <v>18475</v>
      </c>
      <c r="B609">
        <v>17.38</v>
      </c>
      <c r="C609">
        <v>1.2433000000000001</v>
      </c>
      <c r="D609">
        <v>2.6</v>
      </c>
      <c r="E609">
        <v>24.1</v>
      </c>
      <c r="F609">
        <v>2.4449999999999998</v>
      </c>
      <c r="G609">
        <v>2.85532012</v>
      </c>
      <c r="H609">
        <v>0.21779326399999999</v>
      </c>
      <c r="I609">
        <v>0.95551144499999996</v>
      </c>
      <c r="J609">
        <v>3.1822118399999999</v>
      </c>
      <c r="K609">
        <v>0.89404512300000005</v>
      </c>
      <c r="L609" s="2">
        <v>-7.5340000000000004E-2</v>
      </c>
      <c r="M609" s="2">
        <v>3.5471999999999997E-2</v>
      </c>
      <c r="N609" s="2">
        <v>2.3347E-2</v>
      </c>
      <c r="O609" s="2">
        <v>1.2526000000000001E-2</v>
      </c>
      <c r="P609" s="2">
        <v>8.5570000000000004E-3</v>
      </c>
    </row>
    <row r="610" spans="1:16" x14ac:dyDescent="0.3">
      <c r="A610" s="1">
        <v>18506</v>
      </c>
      <c r="B610">
        <v>18.43</v>
      </c>
      <c r="C610">
        <v>1.2867</v>
      </c>
      <c r="D610">
        <v>2.66</v>
      </c>
      <c r="E610">
        <v>24.3</v>
      </c>
      <c r="F610">
        <v>2.4658000000000002</v>
      </c>
      <c r="G610">
        <v>2.9139797719999998</v>
      </c>
      <c r="H610">
        <v>0.25205748500000003</v>
      </c>
      <c r="I610">
        <v>0.97832612299999999</v>
      </c>
      <c r="J610">
        <v>3.19047635</v>
      </c>
      <c r="K610">
        <v>0.90252981700000001</v>
      </c>
      <c r="L610" s="2">
        <v>5.8659999999999997E-2</v>
      </c>
      <c r="M610" s="2">
        <v>3.4264000000000003E-2</v>
      </c>
      <c r="N610" s="2">
        <v>2.2814999999999998E-2</v>
      </c>
      <c r="O610" s="2">
        <v>8.2649999999999998E-3</v>
      </c>
      <c r="P610" s="2">
        <v>8.4849999999999995E-3</v>
      </c>
    </row>
    <row r="611" spans="1:16" x14ac:dyDescent="0.3">
      <c r="A611" s="1">
        <v>18536</v>
      </c>
      <c r="B611">
        <v>19.079999999999998</v>
      </c>
      <c r="C611">
        <v>1.33</v>
      </c>
      <c r="D611">
        <v>2.72</v>
      </c>
      <c r="E611">
        <v>24.4</v>
      </c>
      <c r="F611">
        <v>2.4866999999999999</v>
      </c>
      <c r="G611">
        <v>2.9486406660000002</v>
      </c>
      <c r="H611">
        <v>0.28517894199999999</v>
      </c>
      <c r="I611">
        <v>1.00063188</v>
      </c>
      <c r="J611">
        <v>3.194583132</v>
      </c>
      <c r="K611">
        <v>0.91094312600000005</v>
      </c>
      <c r="L611" s="2">
        <v>3.4660999999999997E-2</v>
      </c>
      <c r="M611" s="2">
        <v>3.3120999999999998E-2</v>
      </c>
      <c r="N611" s="2">
        <v>2.2305999999999999E-2</v>
      </c>
      <c r="O611" s="2">
        <v>4.1070000000000004E-3</v>
      </c>
      <c r="P611" s="2">
        <v>8.4130000000000003E-3</v>
      </c>
    </row>
    <row r="612" spans="1:16" x14ac:dyDescent="0.3">
      <c r="A612" s="1">
        <v>18567</v>
      </c>
      <c r="B612">
        <v>19.87</v>
      </c>
      <c r="C612">
        <v>1.3767</v>
      </c>
      <c r="D612">
        <v>2.76</v>
      </c>
      <c r="E612">
        <v>24.6</v>
      </c>
      <c r="F612">
        <v>2.5074999999999998</v>
      </c>
      <c r="G612">
        <v>2.9892110569999999</v>
      </c>
      <c r="H612">
        <v>0.31966753999999997</v>
      </c>
      <c r="I612">
        <v>1.0152306799999999</v>
      </c>
      <c r="J612">
        <v>3.2027464430000001</v>
      </c>
      <c r="K612">
        <v>0.919286241</v>
      </c>
      <c r="L612" s="2">
        <v>4.0570000000000002E-2</v>
      </c>
      <c r="M612" s="2">
        <v>3.4488999999999999E-2</v>
      </c>
      <c r="N612" s="2">
        <v>1.4599000000000001E-2</v>
      </c>
      <c r="O612" s="2">
        <v>8.1630000000000001E-3</v>
      </c>
      <c r="P612" s="2">
        <v>8.3429999999999997E-3</v>
      </c>
    </row>
    <row r="613" spans="1:16" x14ac:dyDescent="0.3">
      <c r="A613" s="1">
        <v>18597</v>
      </c>
      <c r="B613">
        <v>19.829999999999998</v>
      </c>
      <c r="C613">
        <v>1.4233</v>
      </c>
      <c r="D613">
        <v>2.8</v>
      </c>
      <c r="E613">
        <v>24.7</v>
      </c>
      <c r="F613">
        <v>2.5283000000000002</v>
      </c>
      <c r="G613">
        <v>2.9871959430000001</v>
      </c>
      <c r="H613">
        <v>0.35299919699999999</v>
      </c>
      <c r="I613">
        <v>1.0296194169999999</v>
      </c>
      <c r="J613">
        <v>3.2068032440000001</v>
      </c>
      <c r="K613">
        <v>0.92756032399999999</v>
      </c>
      <c r="L613" s="2">
        <v>-2.0149999999999999E-3</v>
      </c>
      <c r="M613" s="2">
        <v>3.3332000000000001E-2</v>
      </c>
      <c r="N613" s="2">
        <v>1.4389000000000001E-2</v>
      </c>
      <c r="O613" s="2">
        <v>4.0569999999999998E-3</v>
      </c>
      <c r="P613" s="2">
        <v>8.2740000000000001E-3</v>
      </c>
    </row>
    <row r="614" spans="1:16" x14ac:dyDescent="0.3">
      <c r="A614" s="1">
        <v>18628</v>
      </c>
      <c r="B614">
        <v>19.75</v>
      </c>
      <c r="C614">
        <v>1.47</v>
      </c>
      <c r="D614">
        <v>2.84</v>
      </c>
      <c r="E614">
        <v>25</v>
      </c>
      <c r="F614">
        <v>2.5491999999999999</v>
      </c>
      <c r="G614">
        <v>2.9831534909999999</v>
      </c>
      <c r="H614">
        <v>0.38526240099999998</v>
      </c>
      <c r="I614">
        <v>1.043804052</v>
      </c>
      <c r="J614">
        <v>3.218875825</v>
      </c>
      <c r="K614">
        <v>0.93576650800000005</v>
      </c>
      <c r="L614" s="2">
        <v>-4.0419999999999996E-3</v>
      </c>
      <c r="M614" s="2">
        <v>3.2263E-2</v>
      </c>
      <c r="N614" s="2">
        <v>1.4185E-2</v>
      </c>
      <c r="O614" s="2">
        <v>1.2073E-2</v>
      </c>
      <c r="P614" s="2">
        <v>8.2059999999999998E-3</v>
      </c>
    </row>
    <row r="615" spans="1:16" x14ac:dyDescent="0.3">
      <c r="A615" s="1">
        <v>18659</v>
      </c>
      <c r="B615">
        <v>21.21</v>
      </c>
      <c r="C615">
        <v>1.4866999999999999</v>
      </c>
      <c r="D615">
        <v>2.8367</v>
      </c>
      <c r="E615">
        <v>25.4</v>
      </c>
      <c r="F615">
        <v>2.57</v>
      </c>
      <c r="G615">
        <v>3.0544727690000002</v>
      </c>
      <c r="H615">
        <v>0.39653872000000001</v>
      </c>
      <c r="I615">
        <v>1.0426308289999999</v>
      </c>
      <c r="J615">
        <v>3.2347491740000001</v>
      </c>
      <c r="K615">
        <v>0.94390589899999999</v>
      </c>
      <c r="L615" s="2">
        <v>7.1318999999999994E-2</v>
      </c>
      <c r="M615" s="2">
        <v>1.1276E-2</v>
      </c>
      <c r="N615" s="2">
        <v>-1.173E-3</v>
      </c>
      <c r="O615" s="2">
        <v>1.5873000000000002E-2</v>
      </c>
      <c r="P615" s="2">
        <v>8.1390000000000004E-3</v>
      </c>
    </row>
    <row r="616" spans="1:16" x14ac:dyDescent="0.3">
      <c r="A616" s="1">
        <v>18687</v>
      </c>
      <c r="B616">
        <v>22</v>
      </c>
      <c r="C616">
        <v>1.5033000000000001</v>
      </c>
      <c r="D616">
        <v>2.8332999999999999</v>
      </c>
      <c r="E616">
        <v>25.7</v>
      </c>
      <c r="F616">
        <v>2.5792000000000002</v>
      </c>
      <c r="G616">
        <v>3.091042453</v>
      </c>
      <c r="H616">
        <v>0.40768264799999998</v>
      </c>
      <c r="I616">
        <v>1.0414526980000001</v>
      </c>
      <c r="J616">
        <v>3.246490992</v>
      </c>
      <c r="K616">
        <v>0.94746634900000004</v>
      </c>
      <c r="L616" s="2">
        <v>3.6569999999999998E-2</v>
      </c>
      <c r="M616" s="2">
        <v>1.1143999999999999E-2</v>
      </c>
      <c r="N616" s="2">
        <v>-1.178E-3</v>
      </c>
      <c r="O616" s="2">
        <v>1.1742000000000001E-2</v>
      </c>
      <c r="P616" s="2">
        <v>3.5599999999999998E-3</v>
      </c>
    </row>
    <row r="617" spans="1:16" x14ac:dyDescent="0.3">
      <c r="A617" s="1">
        <v>18718</v>
      </c>
      <c r="B617">
        <v>21.63</v>
      </c>
      <c r="C617">
        <v>1.52</v>
      </c>
      <c r="D617">
        <v>2.83</v>
      </c>
      <c r="E617">
        <v>25.8</v>
      </c>
      <c r="F617">
        <v>2.5882999999999998</v>
      </c>
      <c r="G617">
        <v>3.0740812399999999</v>
      </c>
      <c r="H617">
        <v>0.41871033499999999</v>
      </c>
      <c r="I617">
        <v>1.040276712</v>
      </c>
      <c r="J617">
        <v>3.2503744920000002</v>
      </c>
      <c r="K617">
        <v>0.95101416800000005</v>
      </c>
      <c r="L617" s="2">
        <v>-1.6961E-2</v>
      </c>
      <c r="M617" s="2">
        <v>1.1028E-2</v>
      </c>
      <c r="N617" s="2">
        <v>-1.176E-3</v>
      </c>
      <c r="O617" s="2">
        <v>3.8839999999999999E-3</v>
      </c>
      <c r="P617" s="2">
        <v>3.5479999999999999E-3</v>
      </c>
    </row>
    <row r="618" spans="1:16" x14ac:dyDescent="0.3">
      <c r="A618" s="1">
        <v>18748</v>
      </c>
      <c r="B618">
        <v>21.92</v>
      </c>
      <c r="C618">
        <v>1.5333000000000001</v>
      </c>
      <c r="D618">
        <v>2.7932999999999999</v>
      </c>
      <c r="E618">
        <v>25.8</v>
      </c>
      <c r="F618">
        <v>2.5975000000000001</v>
      </c>
      <c r="G618">
        <v>3.087399462</v>
      </c>
      <c r="H618">
        <v>0.42744184099999999</v>
      </c>
      <c r="I618">
        <v>1.0272344330000001</v>
      </c>
      <c r="J618">
        <v>3.2503744920000002</v>
      </c>
      <c r="K618">
        <v>0.95454944399999997</v>
      </c>
      <c r="L618" s="2">
        <v>1.3318E-2</v>
      </c>
      <c r="M618" s="2">
        <v>8.7320000000000002E-3</v>
      </c>
      <c r="N618" s="2">
        <v>-1.3042E-2</v>
      </c>
      <c r="O618" s="2">
        <v>0</v>
      </c>
      <c r="P618" s="2">
        <v>3.5349999999999999E-3</v>
      </c>
    </row>
    <row r="619" spans="1:16" x14ac:dyDescent="0.3">
      <c r="A619" s="1">
        <v>18779</v>
      </c>
      <c r="B619">
        <v>21.93</v>
      </c>
      <c r="C619">
        <v>1.5467</v>
      </c>
      <c r="D619">
        <v>2.7566999999999999</v>
      </c>
      <c r="E619">
        <v>25.9</v>
      </c>
      <c r="F619">
        <v>2.6067</v>
      </c>
      <c r="G619">
        <v>3.0878555620000001</v>
      </c>
      <c r="H619">
        <v>0.43610423300000001</v>
      </c>
      <c r="I619">
        <v>1.0140234299999999</v>
      </c>
      <c r="J619">
        <v>3.2542429689999999</v>
      </c>
      <c r="K619">
        <v>0.95807226599999995</v>
      </c>
      <c r="L619" s="2">
        <v>4.5600000000000003E-4</v>
      </c>
      <c r="M619" s="2">
        <v>8.6619999999999996E-3</v>
      </c>
      <c r="N619" s="2">
        <v>-1.3211000000000001E-2</v>
      </c>
      <c r="O619" s="2">
        <v>3.8679999999999999E-3</v>
      </c>
      <c r="P619" s="2">
        <v>3.5230000000000001E-3</v>
      </c>
    </row>
    <row r="620" spans="1:16" x14ac:dyDescent="0.3">
      <c r="A620" s="1">
        <v>18809</v>
      </c>
      <c r="B620">
        <v>21.55</v>
      </c>
      <c r="C620">
        <v>1.56</v>
      </c>
      <c r="D620">
        <v>2.72</v>
      </c>
      <c r="E620">
        <v>25.9</v>
      </c>
      <c r="F620">
        <v>2.6158000000000001</v>
      </c>
      <c r="G620">
        <v>3.070375817</v>
      </c>
      <c r="H620">
        <v>0.44468582099999998</v>
      </c>
      <c r="I620">
        <v>1.00063188</v>
      </c>
      <c r="J620">
        <v>3.2542429689999999</v>
      </c>
      <c r="K620">
        <v>0.96158272099999997</v>
      </c>
      <c r="L620" s="2">
        <v>-1.7479999999999999E-2</v>
      </c>
      <c r="M620" s="2">
        <v>8.5819999999999994E-3</v>
      </c>
      <c r="N620" s="2">
        <v>-1.3391999999999999E-2</v>
      </c>
      <c r="O620" s="2">
        <v>0</v>
      </c>
      <c r="P620" s="2">
        <v>3.5100000000000001E-3</v>
      </c>
    </row>
    <row r="621" spans="1:16" x14ac:dyDescent="0.3">
      <c r="A621" s="1">
        <v>18840</v>
      </c>
      <c r="B621">
        <v>21.93</v>
      </c>
      <c r="C621">
        <v>1.5467</v>
      </c>
      <c r="D621">
        <v>2.65</v>
      </c>
      <c r="E621">
        <v>25.9</v>
      </c>
      <c r="F621">
        <v>2.625</v>
      </c>
      <c r="G621">
        <v>3.0878555620000001</v>
      </c>
      <c r="H621">
        <v>0.43610423300000001</v>
      </c>
      <c r="I621">
        <v>0.97455963999999995</v>
      </c>
      <c r="J621">
        <v>3.2542429689999999</v>
      </c>
      <c r="K621">
        <v>0.96508089600000002</v>
      </c>
      <c r="L621" s="2">
        <v>1.7479999999999999E-2</v>
      </c>
      <c r="M621" s="2">
        <v>-8.5819999999999994E-3</v>
      </c>
      <c r="N621" s="2">
        <v>-2.6072000000000001E-2</v>
      </c>
      <c r="O621" s="2">
        <v>0</v>
      </c>
      <c r="P621" s="2">
        <v>3.4979999999999998E-3</v>
      </c>
    </row>
    <row r="622" spans="1:16" x14ac:dyDescent="0.3">
      <c r="A622" s="1">
        <v>18871</v>
      </c>
      <c r="B622">
        <v>22.89</v>
      </c>
      <c r="C622">
        <v>1.5333000000000001</v>
      </c>
      <c r="D622">
        <v>2.58</v>
      </c>
      <c r="E622">
        <v>25.9</v>
      </c>
      <c r="F622">
        <v>2.6341999999999999</v>
      </c>
      <c r="G622">
        <v>3.130700134</v>
      </c>
      <c r="H622">
        <v>0.42744184099999999</v>
      </c>
      <c r="I622">
        <v>0.94778939900000003</v>
      </c>
      <c r="J622">
        <v>3.2542429689999999</v>
      </c>
      <c r="K622">
        <v>0.96856687600000002</v>
      </c>
      <c r="L622" s="2">
        <v>4.2845000000000001E-2</v>
      </c>
      <c r="M622" s="2">
        <v>-8.6619999999999996E-3</v>
      </c>
      <c r="N622" s="2">
        <v>-2.6769999999999999E-2</v>
      </c>
      <c r="O622" s="2">
        <v>0</v>
      </c>
      <c r="P622" s="2">
        <v>3.4859999999999999E-3</v>
      </c>
    </row>
    <row r="623" spans="1:16" x14ac:dyDescent="0.3">
      <c r="A623" s="1">
        <v>18901</v>
      </c>
      <c r="B623">
        <v>23.48</v>
      </c>
      <c r="C623">
        <v>1.52</v>
      </c>
      <c r="D623">
        <v>2.5099999999999998</v>
      </c>
      <c r="E623">
        <v>26.1</v>
      </c>
      <c r="F623">
        <v>2.6433</v>
      </c>
      <c r="G623">
        <v>3.1561489950000001</v>
      </c>
      <c r="H623">
        <v>0.41871033499999999</v>
      </c>
      <c r="I623">
        <v>0.92028275299999995</v>
      </c>
      <c r="J623">
        <v>3.261935314</v>
      </c>
      <c r="K623">
        <v>0.97204074699999998</v>
      </c>
      <c r="L623" s="2">
        <v>2.5448999999999999E-2</v>
      </c>
      <c r="M623" s="2">
        <v>-8.7320000000000002E-3</v>
      </c>
      <c r="N623" s="2">
        <v>-2.7507E-2</v>
      </c>
      <c r="O623" s="2">
        <v>7.6920000000000001E-3</v>
      </c>
      <c r="P623" s="2">
        <v>3.4740000000000001E-3</v>
      </c>
    </row>
    <row r="624" spans="1:16" x14ac:dyDescent="0.3">
      <c r="A624" s="1">
        <v>18932</v>
      </c>
      <c r="B624">
        <v>23.36</v>
      </c>
      <c r="C624">
        <v>1.4833000000000001</v>
      </c>
      <c r="D624">
        <v>2.4866999999999999</v>
      </c>
      <c r="E624">
        <v>26.2</v>
      </c>
      <c r="F624">
        <v>2.6524999999999999</v>
      </c>
      <c r="G624">
        <v>3.1510251579999999</v>
      </c>
      <c r="H624">
        <v>0.39428955999999998</v>
      </c>
      <c r="I624">
        <v>0.91094446600000001</v>
      </c>
      <c r="J624">
        <v>3.2657594109999999</v>
      </c>
      <c r="K624">
        <v>0.975502592</v>
      </c>
      <c r="L624" s="2">
        <v>-5.1240000000000001E-3</v>
      </c>
      <c r="M624" s="2">
        <v>-2.4421000000000002E-2</v>
      </c>
      <c r="N624" s="2">
        <v>-9.3380000000000008E-3</v>
      </c>
      <c r="O624" s="2">
        <v>3.8240000000000001E-3</v>
      </c>
      <c r="P624" s="2">
        <v>3.4619999999999998E-3</v>
      </c>
    </row>
    <row r="625" spans="1:16" x14ac:dyDescent="0.3">
      <c r="A625" s="1">
        <v>18962</v>
      </c>
      <c r="B625">
        <v>22.71</v>
      </c>
      <c r="C625">
        <v>1.4467000000000001</v>
      </c>
      <c r="D625">
        <v>2.4632999999999998</v>
      </c>
      <c r="E625">
        <v>26.4</v>
      </c>
      <c r="F625">
        <v>2.6617000000000002</v>
      </c>
      <c r="G625">
        <v>3.1228053560000002</v>
      </c>
      <c r="H625">
        <v>0.36926436400000001</v>
      </c>
      <c r="I625">
        <v>0.90151409299999996</v>
      </c>
      <c r="J625">
        <v>3.2733640099999999</v>
      </c>
      <c r="K625">
        <v>0.97895249299999998</v>
      </c>
      <c r="L625" s="2">
        <v>-2.8219999999999999E-2</v>
      </c>
      <c r="M625" s="2">
        <v>-2.5024999999999999E-2</v>
      </c>
      <c r="N625" s="2">
        <v>-9.4299999999999991E-3</v>
      </c>
      <c r="O625" s="2">
        <v>7.6049999999999998E-3</v>
      </c>
      <c r="P625" s="2">
        <v>3.4499999999999999E-3</v>
      </c>
    </row>
    <row r="626" spans="1:16" x14ac:dyDescent="0.3">
      <c r="A626" s="1">
        <v>18993</v>
      </c>
      <c r="B626">
        <v>23.41</v>
      </c>
      <c r="C626">
        <v>1.41</v>
      </c>
      <c r="D626">
        <v>2.44</v>
      </c>
      <c r="E626">
        <v>26.5</v>
      </c>
      <c r="F626">
        <v>2.6707999999999998</v>
      </c>
      <c r="G626">
        <v>3.153163282</v>
      </c>
      <c r="H626">
        <v>0.343589704</v>
      </c>
      <c r="I626">
        <v>0.89199803899999996</v>
      </c>
      <c r="J626">
        <v>3.2771447330000001</v>
      </c>
      <c r="K626">
        <v>0.98239053399999998</v>
      </c>
      <c r="L626" s="2">
        <v>3.0358E-2</v>
      </c>
      <c r="M626" s="2">
        <v>-2.5675E-2</v>
      </c>
      <c r="N626" s="2">
        <v>-9.5160000000000002E-3</v>
      </c>
      <c r="O626" s="2">
        <v>3.7810000000000001E-3</v>
      </c>
      <c r="P626" s="2">
        <v>3.4380000000000001E-3</v>
      </c>
    </row>
    <row r="627" spans="1:16" x14ac:dyDescent="0.3">
      <c r="A627" s="1">
        <v>19024</v>
      </c>
      <c r="B627">
        <v>24.19</v>
      </c>
      <c r="C627">
        <v>1.4133</v>
      </c>
      <c r="D627">
        <v>2.4266999999999999</v>
      </c>
      <c r="E627">
        <v>26.5</v>
      </c>
      <c r="F627">
        <v>2.68</v>
      </c>
      <c r="G627">
        <v>3.1859393250000001</v>
      </c>
      <c r="H627">
        <v>0.34594862199999998</v>
      </c>
      <c r="I627">
        <v>0.88651994700000003</v>
      </c>
      <c r="J627">
        <v>3.2771447330000001</v>
      </c>
      <c r="K627">
        <v>0.98581679499999997</v>
      </c>
      <c r="L627" s="2">
        <v>3.2776E-2</v>
      </c>
      <c r="M627" s="2">
        <v>2.359E-3</v>
      </c>
      <c r="N627" s="2">
        <v>-5.4780000000000002E-3</v>
      </c>
      <c r="O627" s="2">
        <v>0</v>
      </c>
      <c r="P627" s="2">
        <v>3.4259999999999998E-3</v>
      </c>
    </row>
    <row r="628" spans="1:16" x14ac:dyDescent="0.3">
      <c r="A628" s="1">
        <v>19053</v>
      </c>
      <c r="B628">
        <v>23.75</v>
      </c>
      <c r="C628">
        <v>1.4167000000000001</v>
      </c>
      <c r="D628">
        <v>2.4133</v>
      </c>
      <c r="E628">
        <v>26.3</v>
      </c>
      <c r="F628">
        <v>2.6924999999999999</v>
      </c>
      <c r="G628">
        <v>3.1675825299999998</v>
      </c>
      <c r="H628">
        <v>0.34830904699999998</v>
      </c>
      <c r="I628">
        <v>0.88100753700000001</v>
      </c>
      <c r="J628">
        <v>3.269568939</v>
      </c>
      <c r="K628">
        <v>0.99047012999999995</v>
      </c>
      <c r="L628" s="2">
        <v>-1.8356999999999998E-2</v>
      </c>
      <c r="M628" s="2">
        <v>2.3600000000000001E-3</v>
      </c>
      <c r="N628" s="2">
        <v>-5.5120000000000004E-3</v>
      </c>
      <c r="O628" s="2">
        <v>-7.5760000000000003E-3</v>
      </c>
      <c r="P628" s="2">
        <v>4.653E-3</v>
      </c>
    </row>
    <row r="629" spans="1:16" x14ac:dyDescent="0.3">
      <c r="A629" s="1">
        <v>19084</v>
      </c>
      <c r="B629">
        <v>23.81</v>
      </c>
      <c r="C629">
        <v>1.42</v>
      </c>
      <c r="D629">
        <v>2.4</v>
      </c>
      <c r="E629">
        <v>26.3</v>
      </c>
      <c r="F629">
        <v>2.7050000000000001</v>
      </c>
      <c r="G629">
        <v>3.1701056599999999</v>
      </c>
      <c r="H629">
        <v>0.35065687200000001</v>
      </c>
      <c r="I629">
        <v>0.87546873700000005</v>
      </c>
      <c r="J629">
        <v>3.269568939</v>
      </c>
      <c r="K629">
        <v>0.99510191199999998</v>
      </c>
      <c r="L629" s="2">
        <v>2.5230000000000001E-3</v>
      </c>
      <c r="M629" s="2">
        <v>2.3479999999999998E-3</v>
      </c>
      <c r="N629" s="2">
        <v>-5.5389999999999997E-3</v>
      </c>
      <c r="O629" s="2">
        <v>0</v>
      </c>
      <c r="P629" s="2">
        <v>4.6319999999999998E-3</v>
      </c>
    </row>
    <row r="630" spans="1:16" x14ac:dyDescent="0.3">
      <c r="A630" s="1">
        <v>19114</v>
      </c>
      <c r="B630">
        <v>23.74</v>
      </c>
      <c r="C630">
        <v>1.43</v>
      </c>
      <c r="D630">
        <v>2.38</v>
      </c>
      <c r="E630">
        <v>26.4</v>
      </c>
      <c r="F630">
        <v>2.7174999999999998</v>
      </c>
      <c r="G630">
        <v>3.1671613889999999</v>
      </c>
      <c r="H630">
        <v>0.35767444399999998</v>
      </c>
      <c r="I630">
        <v>0.86710048799999995</v>
      </c>
      <c r="J630">
        <v>3.2733640099999999</v>
      </c>
      <c r="K630">
        <v>0.99971233999999998</v>
      </c>
      <c r="L630" s="2">
        <v>-2.944E-3</v>
      </c>
      <c r="M630" s="2">
        <v>7.0179999999999999E-3</v>
      </c>
      <c r="N630" s="2">
        <v>-8.3680000000000004E-3</v>
      </c>
      <c r="O630" s="2">
        <v>3.7950000000000002E-3</v>
      </c>
      <c r="P630" s="2">
        <v>4.6100000000000004E-3</v>
      </c>
    </row>
    <row r="631" spans="1:16" x14ac:dyDescent="0.3">
      <c r="A631" s="1">
        <v>19145</v>
      </c>
      <c r="B631">
        <v>23.73</v>
      </c>
      <c r="C631">
        <v>1.44</v>
      </c>
      <c r="D631">
        <v>2.36</v>
      </c>
      <c r="E631">
        <v>26.4</v>
      </c>
      <c r="F631">
        <v>2.73</v>
      </c>
      <c r="G631">
        <v>3.1667400699999999</v>
      </c>
      <c r="H631">
        <v>0.36464311399999999</v>
      </c>
      <c r="I631">
        <v>0.85866161900000004</v>
      </c>
      <c r="J631">
        <v>3.2733640099999999</v>
      </c>
      <c r="K631">
        <v>1.0043016090000001</v>
      </c>
      <c r="L631" s="2">
        <v>-4.2099999999999999E-4</v>
      </c>
      <c r="M631" s="2">
        <v>6.9690000000000004E-3</v>
      </c>
      <c r="N631" s="2">
        <v>-8.4390000000000003E-3</v>
      </c>
      <c r="O631" s="2">
        <v>0</v>
      </c>
      <c r="P631" s="2">
        <v>4.5890000000000002E-3</v>
      </c>
    </row>
    <row r="632" spans="1:16" x14ac:dyDescent="0.3">
      <c r="A632" s="1">
        <v>19175</v>
      </c>
      <c r="B632">
        <v>24.38</v>
      </c>
      <c r="C632">
        <v>1.45</v>
      </c>
      <c r="D632">
        <v>2.34</v>
      </c>
      <c r="E632">
        <v>26.5</v>
      </c>
      <c r="F632">
        <v>2.7425000000000002</v>
      </c>
      <c r="G632">
        <v>3.1937631240000002</v>
      </c>
      <c r="H632">
        <v>0.37156355600000002</v>
      </c>
      <c r="I632">
        <v>0.850150929</v>
      </c>
      <c r="J632">
        <v>3.2771447330000001</v>
      </c>
      <c r="K632">
        <v>1.0088699130000001</v>
      </c>
      <c r="L632" s="2">
        <v>2.7022999999999998E-2</v>
      </c>
      <c r="M632" s="2">
        <v>6.9199999999999999E-3</v>
      </c>
      <c r="N632" s="2">
        <v>-8.5109999999999995E-3</v>
      </c>
      <c r="O632" s="2">
        <v>3.7810000000000001E-3</v>
      </c>
      <c r="P632" s="2">
        <v>4.568E-3</v>
      </c>
    </row>
    <row r="633" spans="1:16" x14ac:dyDescent="0.3">
      <c r="A633" s="1">
        <v>19206</v>
      </c>
      <c r="B633">
        <v>25.08</v>
      </c>
      <c r="C633">
        <v>1.45</v>
      </c>
      <c r="D633">
        <v>2.3466999999999998</v>
      </c>
      <c r="E633">
        <v>26.7</v>
      </c>
      <c r="F633">
        <v>2.7549999999999999</v>
      </c>
      <c r="G633">
        <v>3.2220707160000002</v>
      </c>
      <c r="H633">
        <v>0.37156355600000002</v>
      </c>
      <c r="I633">
        <v>0.85299730200000001</v>
      </c>
      <c r="J633">
        <v>3.2846635649999998</v>
      </c>
      <c r="K633">
        <v>1.013417443</v>
      </c>
      <c r="L633" s="2">
        <v>2.8308E-2</v>
      </c>
      <c r="M633" s="2">
        <v>0</v>
      </c>
      <c r="N633" s="2">
        <v>2.846E-3</v>
      </c>
      <c r="O633" s="2">
        <v>7.5189999999999996E-3</v>
      </c>
      <c r="P633" s="2">
        <v>4.548E-3</v>
      </c>
    </row>
    <row r="634" spans="1:16" x14ac:dyDescent="0.3">
      <c r="A634" s="1">
        <v>19237</v>
      </c>
      <c r="B634">
        <v>25.18</v>
      </c>
      <c r="C634">
        <v>1.45</v>
      </c>
      <c r="D634">
        <v>2.3532999999999999</v>
      </c>
      <c r="E634">
        <v>26.7</v>
      </c>
      <c r="F634">
        <v>2.7675000000000001</v>
      </c>
      <c r="G634">
        <v>3.226050029</v>
      </c>
      <c r="H634">
        <v>0.37156355600000002</v>
      </c>
      <c r="I634">
        <v>0.85583134599999999</v>
      </c>
      <c r="J634">
        <v>3.2846635649999998</v>
      </c>
      <c r="K634">
        <v>1.0179443859999999</v>
      </c>
      <c r="L634" s="2">
        <v>3.9789999999999999E-3</v>
      </c>
      <c r="M634" s="2">
        <v>0</v>
      </c>
      <c r="N634" s="2">
        <v>2.8340000000000001E-3</v>
      </c>
      <c r="O634" s="2">
        <v>0</v>
      </c>
      <c r="P634" s="2">
        <v>4.5269999999999998E-3</v>
      </c>
    </row>
    <row r="635" spans="1:16" x14ac:dyDescent="0.3">
      <c r="A635" s="1">
        <v>19267</v>
      </c>
      <c r="B635">
        <v>24.78</v>
      </c>
      <c r="C635">
        <v>1.45</v>
      </c>
      <c r="D635">
        <v>2.36</v>
      </c>
      <c r="E635">
        <v>26.7</v>
      </c>
      <c r="F635">
        <v>2.78</v>
      </c>
      <c r="G635">
        <v>3.2100368760000002</v>
      </c>
      <c r="H635">
        <v>0.37156355600000002</v>
      </c>
      <c r="I635">
        <v>0.85866161900000004</v>
      </c>
      <c r="J635">
        <v>3.2846635649999998</v>
      </c>
      <c r="K635">
        <v>1.022450928</v>
      </c>
      <c r="L635" s="2">
        <v>-1.6012999999999999E-2</v>
      </c>
      <c r="M635" s="2">
        <v>0</v>
      </c>
      <c r="N635" s="2">
        <v>2.8300000000000001E-3</v>
      </c>
      <c r="O635" s="2">
        <v>0</v>
      </c>
      <c r="P635" s="2">
        <v>4.5069999999999997E-3</v>
      </c>
    </row>
    <row r="636" spans="1:16" x14ac:dyDescent="0.3">
      <c r="A636" s="1">
        <v>19298</v>
      </c>
      <c r="B636">
        <v>24.26</v>
      </c>
      <c r="C636">
        <v>1.4367000000000001</v>
      </c>
      <c r="D636">
        <v>2.3733</v>
      </c>
      <c r="E636">
        <v>26.7</v>
      </c>
      <c r="F636">
        <v>2.7925</v>
      </c>
      <c r="G636">
        <v>3.1888289040000002</v>
      </c>
      <c r="H636">
        <v>0.36232793600000002</v>
      </c>
      <c r="I636">
        <v>0.86429403199999999</v>
      </c>
      <c r="J636">
        <v>3.2846635649999998</v>
      </c>
      <c r="K636">
        <v>1.026937252</v>
      </c>
      <c r="L636" s="2">
        <v>-2.1208000000000001E-2</v>
      </c>
      <c r="M636" s="2">
        <v>-9.2359999999999994E-3</v>
      </c>
      <c r="N636" s="2">
        <v>5.6319999999999999E-3</v>
      </c>
      <c r="O636" s="2">
        <v>0</v>
      </c>
      <c r="P636" s="2">
        <v>4.4860000000000004E-3</v>
      </c>
    </row>
    <row r="637" spans="1:16" x14ac:dyDescent="0.3">
      <c r="A637" s="1">
        <v>19328</v>
      </c>
      <c r="B637">
        <v>25.03</v>
      </c>
      <c r="C637">
        <v>1.4233</v>
      </c>
      <c r="D637">
        <v>2.3866999999999998</v>
      </c>
      <c r="E637">
        <v>26.7</v>
      </c>
      <c r="F637">
        <v>2.8050000000000002</v>
      </c>
      <c r="G637">
        <v>3.2200751049999998</v>
      </c>
      <c r="H637">
        <v>0.35299919699999999</v>
      </c>
      <c r="I637">
        <v>0.86989908900000001</v>
      </c>
      <c r="J637">
        <v>3.2846635649999998</v>
      </c>
      <c r="K637">
        <v>1.031403539</v>
      </c>
      <c r="L637" s="2">
        <v>3.1245999999999999E-2</v>
      </c>
      <c r="M637" s="2">
        <v>-9.3290000000000005E-3</v>
      </c>
      <c r="N637" s="2">
        <v>5.6049999999999997E-3</v>
      </c>
      <c r="O637" s="2">
        <v>0</v>
      </c>
      <c r="P637" s="2">
        <v>4.4660000000000004E-3</v>
      </c>
    </row>
    <row r="638" spans="1:16" x14ac:dyDescent="0.3">
      <c r="A638" s="1">
        <v>19359</v>
      </c>
      <c r="B638">
        <v>26.04</v>
      </c>
      <c r="C638">
        <v>1.41</v>
      </c>
      <c r="D638">
        <v>2.4</v>
      </c>
      <c r="E638">
        <v>26.7</v>
      </c>
      <c r="F638">
        <v>2.8174999999999999</v>
      </c>
      <c r="G638">
        <v>3.2596338170000001</v>
      </c>
      <c r="H638">
        <v>0.343589704</v>
      </c>
      <c r="I638">
        <v>0.87546873700000005</v>
      </c>
      <c r="J638">
        <v>3.2846635649999998</v>
      </c>
      <c r="K638">
        <v>1.0358499670000001</v>
      </c>
      <c r="L638" s="2">
        <v>3.9558999999999997E-2</v>
      </c>
      <c r="M638" s="2">
        <v>-9.4090000000000007E-3</v>
      </c>
      <c r="N638" s="2">
        <v>5.5700000000000003E-3</v>
      </c>
      <c r="O638" s="2">
        <v>0</v>
      </c>
      <c r="P638" s="2">
        <v>4.4460000000000003E-3</v>
      </c>
    </row>
    <row r="639" spans="1:16" x14ac:dyDescent="0.3">
      <c r="A639" s="1">
        <v>19390</v>
      </c>
      <c r="B639">
        <v>26.18</v>
      </c>
      <c r="C639">
        <v>1.41</v>
      </c>
      <c r="D639">
        <v>2.41</v>
      </c>
      <c r="E639">
        <v>26.6</v>
      </c>
      <c r="F639">
        <v>2.83</v>
      </c>
      <c r="G639">
        <v>3.2649957600000001</v>
      </c>
      <c r="H639">
        <v>0.343589704</v>
      </c>
      <c r="I639">
        <v>0.87962674799999996</v>
      </c>
      <c r="J639">
        <v>3.2809112159999998</v>
      </c>
      <c r="K639">
        <v>1.040276712</v>
      </c>
      <c r="L639" s="2">
        <v>5.3619999999999996E-3</v>
      </c>
      <c r="M639" s="2">
        <v>0</v>
      </c>
      <c r="N639" s="2">
        <v>4.1580000000000002E-3</v>
      </c>
      <c r="O639" s="2">
        <v>-3.7520000000000001E-3</v>
      </c>
      <c r="P639" s="2">
        <v>4.4270000000000004E-3</v>
      </c>
    </row>
    <row r="640" spans="1:16" x14ac:dyDescent="0.3">
      <c r="A640" s="1">
        <v>19418</v>
      </c>
      <c r="B640">
        <v>25.86</v>
      </c>
      <c r="C640">
        <v>1.41</v>
      </c>
      <c r="D640">
        <v>2.42</v>
      </c>
      <c r="E640">
        <v>26.5</v>
      </c>
      <c r="F640">
        <v>2.8008000000000002</v>
      </c>
      <c r="G640">
        <v>3.2526973730000002</v>
      </c>
      <c r="H640">
        <v>0.343589704</v>
      </c>
      <c r="I640">
        <v>0.88376754000000002</v>
      </c>
      <c r="J640">
        <v>3.2771447330000001</v>
      </c>
      <c r="K640">
        <v>1.029916992</v>
      </c>
      <c r="L640" s="2">
        <v>-1.2298E-2</v>
      </c>
      <c r="M640" s="2">
        <v>0</v>
      </c>
      <c r="N640" s="2">
        <v>4.1409999999999997E-3</v>
      </c>
      <c r="O640" s="2">
        <v>-3.7659999999999998E-3</v>
      </c>
      <c r="P640" s="2">
        <v>-1.0359999999999999E-2</v>
      </c>
    </row>
    <row r="641" spans="1:16" x14ac:dyDescent="0.3">
      <c r="A641" s="1">
        <v>19449</v>
      </c>
      <c r="B641">
        <v>25.99</v>
      </c>
      <c r="C641">
        <v>1.41</v>
      </c>
      <c r="D641">
        <v>2.4300000000000002</v>
      </c>
      <c r="E641">
        <v>26.6</v>
      </c>
      <c r="F641">
        <v>2.7717000000000001</v>
      </c>
      <c r="G641">
        <v>3.2577118490000001</v>
      </c>
      <c r="H641">
        <v>0.343589704</v>
      </c>
      <c r="I641">
        <v>0.88789125700000004</v>
      </c>
      <c r="J641">
        <v>3.2809112159999998</v>
      </c>
      <c r="K641">
        <v>1.0194488239999999</v>
      </c>
      <c r="L641" s="2">
        <v>5.0140000000000002E-3</v>
      </c>
      <c r="M641" s="2">
        <v>0</v>
      </c>
      <c r="N641" s="2">
        <v>4.1240000000000001E-3</v>
      </c>
      <c r="O641" s="2">
        <v>3.7659999999999998E-3</v>
      </c>
      <c r="P641" s="2">
        <v>-1.0468E-2</v>
      </c>
    </row>
    <row r="642" spans="1:16" x14ac:dyDescent="0.3">
      <c r="A642" s="1">
        <v>19479</v>
      </c>
      <c r="B642">
        <v>24.71</v>
      </c>
      <c r="C642">
        <v>1.4133</v>
      </c>
      <c r="D642">
        <v>2.4567000000000001</v>
      </c>
      <c r="E642">
        <v>26.6</v>
      </c>
      <c r="F642">
        <v>2.83</v>
      </c>
      <c r="G642">
        <v>3.2072080199999999</v>
      </c>
      <c r="H642">
        <v>0.34594862199999998</v>
      </c>
      <c r="I642">
        <v>0.89880677399999998</v>
      </c>
      <c r="J642">
        <v>3.2809112159999998</v>
      </c>
      <c r="K642">
        <v>1.040276712</v>
      </c>
      <c r="L642" s="2">
        <v>-5.0504E-2</v>
      </c>
      <c r="M642" s="2">
        <v>2.359E-3</v>
      </c>
      <c r="N642" s="2">
        <v>1.0916E-2</v>
      </c>
      <c r="O642" s="2">
        <v>0</v>
      </c>
      <c r="P642" s="2">
        <v>2.0827999999999999E-2</v>
      </c>
    </row>
    <row r="643" spans="1:16" x14ac:dyDescent="0.3">
      <c r="A643" s="1">
        <v>19510</v>
      </c>
      <c r="B643">
        <v>24.84</v>
      </c>
      <c r="C643">
        <v>1.4167000000000001</v>
      </c>
      <c r="D643">
        <v>2.4832999999999998</v>
      </c>
      <c r="E643">
        <v>26.7</v>
      </c>
      <c r="F643">
        <v>3.05</v>
      </c>
      <c r="G643">
        <v>3.2124552569999998</v>
      </c>
      <c r="H643">
        <v>0.34830904699999998</v>
      </c>
      <c r="I643">
        <v>0.90960040099999995</v>
      </c>
      <c r="J643">
        <v>3.2846635649999998</v>
      </c>
      <c r="K643">
        <v>1.115141591</v>
      </c>
      <c r="L643" s="2">
        <v>5.2469999999999999E-3</v>
      </c>
      <c r="M643" s="2">
        <v>2.3600000000000001E-3</v>
      </c>
      <c r="N643" s="2">
        <v>1.0794E-2</v>
      </c>
      <c r="O643" s="2">
        <v>3.7520000000000001E-3</v>
      </c>
      <c r="P643" s="2">
        <v>7.4865000000000001E-2</v>
      </c>
    </row>
    <row r="644" spans="1:16" x14ac:dyDescent="0.3">
      <c r="A644" s="1">
        <v>19540</v>
      </c>
      <c r="B644">
        <v>23.95</v>
      </c>
      <c r="C644">
        <v>1.42</v>
      </c>
      <c r="D644">
        <v>2.5099999999999998</v>
      </c>
      <c r="E644">
        <v>26.8</v>
      </c>
      <c r="F644">
        <v>3.11</v>
      </c>
      <c r="G644">
        <v>3.1759683239999998</v>
      </c>
      <c r="H644">
        <v>0.35065687200000001</v>
      </c>
      <c r="I644">
        <v>0.92028275299999995</v>
      </c>
      <c r="J644">
        <v>3.2884018880000001</v>
      </c>
      <c r="K644">
        <v>1.1346227259999999</v>
      </c>
      <c r="L644" s="2">
        <v>-3.6486999999999999E-2</v>
      </c>
      <c r="M644" s="2">
        <v>2.3479999999999998E-3</v>
      </c>
      <c r="N644" s="2">
        <v>1.0682000000000001E-2</v>
      </c>
      <c r="O644" s="2">
        <v>3.738E-3</v>
      </c>
      <c r="P644" s="2">
        <v>1.9480999999999998E-2</v>
      </c>
    </row>
    <row r="645" spans="1:16" x14ac:dyDescent="0.3">
      <c r="A645" s="1">
        <v>19571</v>
      </c>
      <c r="B645">
        <v>24.29</v>
      </c>
      <c r="C645">
        <v>1.42</v>
      </c>
      <c r="D645">
        <v>2.5232999999999999</v>
      </c>
      <c r="E645">
        <v>26.8</v>
      </c>
      <c r="F645">
        <v>2.93</v>
      </c>
      <c r="G645">
        <v>3.1900647430000002</v>
      </c>
      <c r="H645">
        <v>0.35065687200000001</v>
      </c>
      <c r="I645">
        <v>0.92557945799999997</v>
      </c>
      <c r="J645">
        <v>3.2884018880000001</v>
      </c>
      <c r="K645">
        <v>1.0750024229999999</v>
      </c>
      <c r="L645" s="2">
        <v>1.4095999999999999E-2</v>
      </c>
      <c r="M645" s="2">
        <v>0</v>
      </c>
      <c r="N645" s="2">
        <v>5.2969999999999996E-3</v>
      </c>
      <c r="O645" s="2">
        <v>0</v>
      </c>
      <c r="P645" s="2">
        <v>-5.9619999999999999E-2</v>
      </c>
    </row>
    <row r="646" spans="1:16" x14ac:dyDescent="0.3">
      <c r="A646" s="1">
        <v>19602</v>
      </c>
      <c r="B646">
        <v>24.39</v>
      </c>
      <c r="C646">
        <v>1.42</v>
      </c>
      <c r="D646">
        <v>2.5367000000000002</v>
      </c>
      <c r="E646">
        <v>26.9</v>
      </c>
      <c r="F646">
        <v>2.95</v>
      </c>
      <c r="G646">
        <v>3.1941732119999999</v>
      </c>
      <c r="H646">
        <v>0.35065687200000001</v>
      </c>
      <c r="I646">
        <v>0.93085219699999999</v>
      </c>
      <c r="J646">
        <v>3.2921262869999999</v>
      </c>
      <c r="K646">
        <v>1.08180517</v>
      </c>
      <c r="L646" s="2">
        <v>4.1079999999999997E-3</v>
      </c>
      <c r="M646" s="2">
        <v>0</v>
      </c>
      <c r="N646" s="2">
        <v>5.2729999999999999E-3</v>
      </c>
      <c r="O646" s="2">
        <v>3.7239999999999999E-3</v>
      </c>
      <c r="P646" s="2">
        <v>6.803E-3</v>
      </c>
    </row>
    <row r="647" spans="1:16" x14ac:dyDescent="0.3">
      <c r="A647" s="1">
        <v>19632</v>
      </c>
      <c r="B647">
        <v>23.27</v>
      </c>
      <c r="C647">
        <v>1.42</v>
      </c>
      <c r="D647">
        <v>2.5499999999999998</v>
      </c>
      <c r="E647">
        <v>26.9</v>
      </c>
      <c r="F647">
        <v>2.87</v>
      </c>
      <c r="G647">
        <v>3.1471649770000001</v>
      </c>
      <c r="H647">
        <v>0.35065687200000001</v>
      </c>
      <c r="I647">
        <v>0.93609335900000001</v>
      </c>
      <c r="J647">
        <v>3.2921262869999999</v>
      </c>
      <c r="K647">
        <v>1.05431203</v>
      </c>
      <c r="L647" s="2">
        <v>-4.7008000000000001E-2</v>
      </c>
      <c r="M647" s="2">
        <v>0</v>
      </c>
      <c r="N647" s="2">
        <v>5.241E-3</v>
      </c>
      <c r="O647" s="2">
        <v>0</v>
      </c>
      <c r="P647" s="2">
        <v>-2.7493E-2</v>
      </c>
    </row>
    <row r="648" spans="1:16" x14ac:dyDescent="0.3">
      <c r="A648" s="1">
        <v>19663</v>
      </c>
      <c r="B648">
        <v>23.97</v>
      </c>
      <c r="C648">
        <v>1.43</v>
      </c>
      <c r="D648">
        <v>2.5367000000000002</v>
      </c>
      <c r="E648">
        <v>27</v>
      </c>
      <c r="F648">
        <v>2.66</v>
      </c>
      <c r="G648">
        <v>3.176803048</v>
      </c>
      <c r="H648">
        <v>0.35767444399999998</v>
      </c>
      <c r="I648">
        <v>0.93085219699999999</v>
      </c>
      <c r="J648">
        <v>3.2958368660000001</v>
      </c>
      <c r="K648">
        <v>0.97832612299999999</v>
      </c>
      <c r="L648" s="2">
        <v>2.9638000000000001E-2</v>
      </c>
      <c r="M648" s="2">
        <v>7.0179999999999999E-3</v>
      </c>
      <c r="N648" s="2">
        <v>-5.241E-3</v>
      </c>
      <c r="O648" s="2">
        <v>3.7109999999999999E-3</v>
      </c>
      <c r="P648" s="2">
        <v>-7.5985999999999998E-2</v>
      </c>
    </row>
    <row r="649" spans="1:16" x14ac:dyDescent="0.3">
      <c r="A649" s="1">
        <v>19693</v>
      </c>
      <c r="B649">
        <v>24.5</v>
      </c>
      <c r="C649">
        <v>1.44</v>
      </c>
      <c r="D649">
        <v>2.5232999999999999</v>
      </c>
      <c r="E649">
        <v>26.9</v>
      </c>
      <c r="F649">
        <v>2.68</v>
      </c>
      <c r="G649">
        <v>3.1986731179999999</v>
      </c>
      <c r="H649">
        <v>0.36464311399999999</v>
      </c>
      <c r="I649">
        <v>0.92557945799999997</v>
      </c>
      <c r="J649">
        <v>3.2921262869999999</v>
      </c>
      <c r="K649">
        <v>0.98581679499999997</v>
      </c>
      <c r="L649" s="2">
        <v>2.1870000000000001E-2</v>
      </c>
      <c r="M649" s="2">
        <v>6.9690000000000004E-3</v>
      </c>
      <c r="N649" s="2">
        <v>-5.2729999999999999E-3</v>
      </c>
      <c r="O649" s="2">
        <v>-3.7109999999999999E-3</v>
      </c>
      <c r="P649" s="2">
        <v>7.4910000000000003E-3</v>
      </c>
    </row>
    <row r="650" spans="1:16" x14ac:dyDescent="0.3">
      <c r="A650" s="1">
        <v>19724</v>
      </c>
      <c r="B650">
        <v>24.83</v>
      </c>
      <c r="C650">
        <v>1.45</v>
      </c>
      <c r="D650">
        <v>2.5099999999999998</v>
      </c>
      <c r="E650">
        <v>26.9</v>
      </c>
      <c r="F650">
        <v>2.59</v>
      </c>
      <c r="G650">
        <v>3.2120525999999998</v>
      </c>
      <c r="H650">
        <v>0.37156355600000002</v>
      </c>
      <c r="I650">
        <v>0.92028275299999995</v>
      </c>
      <c r="J650">
        <v>3.2921262869999999</v>
      </c>
      <c r="K650">
        <v>0.95165787599999996</v>
      </c>
      <c r="L650" s="2">
        <v>1.3379E-2</v>
      </c>
      <c r="M650" s="2">
        <v>6.9199999999999999E-3</v>
      </c>
      <c r="N650" s="2">
        <v>-5.2969999999999996E-3</v>
      </c>
      <c r="O650" s="2">
        <v>0</v>
      </c>
      <c r="P650" s="2">
        <v>-3.4159000000000002E-2</v>
      </c>
    </row>
    <row r="651" spans="1:16" x14ac:dyDescent="0.3">
      <c r="A651" s="1">
        <v>19755</v>
      </c>
      <c r="B651">
        <v>25.46</v>
      </c>
      <c r="C651">
        <v>1.4567000000000001</v>
      </c>
      <c r="D651">
        <v>2.5232999999999999</v>
      </c>
      <c r="E651">
        <v>26.9</v>
      </c>
      <c r="F651">
        <v>2.48</v>
      </c>
      <c r="G651">
        <v>3.2371085929999999</v>
      </c>
      <c r="H651">
        <v>0.37615300899999998</v>
      </c>
      <c r="I651">
        <v>0.92557945799999997</v>
      </c>
      <c r="J651">
        <v>3.2921262869999999</v>
      </c>
      <c r="K651">
        <v>0.90825856000000005</v>
      </c>
      <c r="L651" s="2">
        <v>2.5055999999999998E-2</v>
      </c>
      <c r="M651" s="2">
        <v>4.5890000000000002E-3</v>
      </c>
      <c r="N651" s="2">
        <v>5.2969999999999996E-3</v>
      </c>
      <c r="O651" s="2">
        <v>0</v>
      </c>
      <c r="P651" s="2">
        <v>-4.3399E-2</v>
      </c>
    </row>
    <row r="652" spans="1:16" x14ac:dyDescent="0.3">
      <c r="A652" s="1">
        <v>19783</v>
      </c>
      <c r="B652">
        <v>26.02</v>
      </c>
      <c r="C652">
        <v>1.4633</v>
      </c>
      <c r="D652">
        <v>2.5367000000000002</v>
      </c>
      <c r="E652">
        <v>26.9</v>
      </c>
      <c r="F652">
        <v>2.4700000000000002</v>
      </c>
      <c r="G652">
        <v>3.2588654730000002</v>
      </c>
      <c r="H652">
        <v>0.38071466100000001</v>
      </c>
      <c r="I652">
        <v>0.93085219699999999</v>
      </c>
      <c r="J652">
        <v>3.2921262869999999</v>
      </c>
      <c r="K652">
        <v>0.90421815100000003</v>
      </c>
      <c r="L652" s="2">
        <v>2.1756999999999999E-2</v>
      </c>
      <c r="M652" s="2">
        <v>4.5620000000000001E-3</v>
      </c>
      <c r="N652" s="2">
        <v>5.2729999999999999E-3</v>
      </c>
      <c r="O652" s="2">
        <v>0</v>
      </c>
      <c r="P652" s="2">
        <v>-4.0400000000000002E-3</v>
      </c>
    </row>
    <row r="653" spans="1:16" x14ac:dyDescent="0.3">
      <c r="A653" s="1">
        <v>19814</v>
      </c>
      <c r="B653">
        <v>26.57</v>
      </c>
      <c r="C653">
        <v>1.47</v>
      </c>
      <c r="D653">
        <v>2.5499999999999998</v>
      </c>
      <c r="E653">
        <v>26.9</v>
      </c>
      <c r="F653">
        <v>2.37</v>
      </c>
      <c r="G653">
        <v>3.2797827599999998</v>
      </c>
      <c r="H653">
        <v>0.38526240099999998</v>
      </c>
      <c r="I653">
        <v>0.93609335900000001</v>
      </c>
      <c r="J653">
        <v>3.2921262869999999</v>
      </c>
      <c r="K653">
        <v>0.86288995499999999</v>
      </c>
      <c r="L653" s="2">
        <v>2.0917000000000002E-2</v>
      </c>
      <c r="M653" s="2">
        <v>4.548E-3</v>
      </c>
      <c r="N653" s="2">
        <v>5.241E-3</v>
      </c>
      <c r="O653" s="2">
        <v>0</v>
      </c>
      <c r="P653" s="2">
        <v>-4.1327999999999997E-2</v>
      </c>
    </row>
    <row r="654" spans="1:16" x14ac:dyDescent="0.3">
      <c r="A654" s="1">
        <v>19844</v>
      </c>
      <c r="B654">
        <v>27.63</v>
      </c>
      <c r="C654">
        <v>1.4633</v>
      </c>
      <c r="D654">
        <v>2.5733000000000001</v>
      </c>
      <c r="E654">
        <v>26.8</v>
      </c>
      <c r="F654">
        <v>2.29</v>
      </c>
      <c r="G654">
        <v>3.318902139</v>
      </c>
      <c r="H654">
        <v>0.38071466100000001</v>
      </c>
      <c r="I654">
        <v>0.94520077999999996</v>
      </c>
      <c r="J654">
        <v>3.2884018880000001</v>
      </c>
      <c r="K654">
        <v>0.828551818</v>
      </c>
      <c r="L654" s="2">
        <v>3.9119000000000001E-2</v>
      </c>
      <c r="M654" s="2">
        <v>-4.548E-3</v>
      </c>
      <c r="N654" s="2">
        <v>9.1070000000000005E-3</v>
      </c>
      <c r="O654" s="2">
        <v>-3.7239999999999999E-3</v>
      </c>
      <c r="P654" s="2">
        <v>-3.4338E-2</v>
      </c>
    </row>
    <row r="655" spans="1:16" x14ac:dyDescent="0.3">
      <c r="A655" s="1">
        <v>19875</v>
      </c>
      <c r="B655">
        <v>28.73</v>
      </c>
      <c r="C655">
        <v>1.4567000000000001</v>
      </c>
      <c r="D655">
        <v>2.5966999999999998</v>
      </c>
      <c r="E655">
        <v>26.9</v>
      </c>
      <c r="F655">
        <v>2.37</v>
      </c>
      <c r="G655">
        <v>3.3579418730000001</v>
      </c>
      <c r="H655">
        <v>0.37615300899999998</v>
      </c>
      <c r="I655">
        <v>0.95422985500000002</v>
      </c>
      <c r="J655">
        <v>3.2921262869999999</v>
      </c>
      <c r="K655">
        <v>0.86288995499999999</v>
      </c>
      <c r="L655" s="2">
        <v>3.9039999999999998E-2</v>
      </c>
      <c r="M655" s="2">
        <v>-4.5620000000000001E-3</v>
      </c>
      <c r="N655" s="2">
        <v>9.0290000000000006E-3</v>
      </c>
      <c r="O655" s="2">
        <v>3.7239999999999999E-3</v>
      </c>
      <c r="P655" s="2">
        <v>3.4338E-2</v>
      </c>
    </row>
    <row r="656" spans="1:16" x14ac:dyDescent="0.3">
      <c r="A656" s="1">
        <v>19905</v>
      </c>
      <c r="B656">
        <v>28.96</v>
      </c>
      <c r="C656">
        <v>1.45</v>
      </c>
      <c r="D656">
        <v>2.62</v>
      </c>
      <c r="E656">
        <v>26.9</v>
      </c>
      <c r="F656">
        <v>2.38</v>
      </c>
      <c r="G656">
        <v>3.3659155680000001</v>
      </c>
      <c r="H656">
        <v>0.37156355600000002</v>
      </c>
      <c r="I656">
        <v>0.96317431799999997</v>
      </c>
      <c r="J656">
        <v>3.2921262869999999</v>
      </c>
      <c r="K656">
        <v>0.86710048799999995</v>
      </c>
      <c r="L656" s="2">
        <v>7.9740000000000002E-3</v>
      </c>
      <c r="M656" s="2">
        <v>-4.5890000000000002E-3</v>
      </c>
      <c r="N656" s="2">
        <v>8.9440000000000006E-3</v>
      </c>
      <c r="O656" s="2">
        <v>0</v>
      </c>
      <c r="P656" s="2">
        <v>4.2110000000000003E-3</v>
      </c>
    </row>
    <row r="657" spans="1:16" x14ac:dyDescent="0.3">
      <c r="A657" s="1">
        <v>19936</v>
      </c>
      <c r="B657">
        <v>30.13</v>
      </c>
      <c r="C657">
        <v>1.4567000000000001</v>
      </c>
      <c r="D657">
        <v>2.6233</v>
      </c>
      <c r="E657">
        <v>26.9</v>
      </c>
      <c r="F657">
        <v>2.2999999999999998</v>
      </c>
      <c r="G657">
        <v>3.4055213530000001</v>
      </c>
      <c r="H657">
        <v>0.37615300899999998</v>
      </c>
      <c r="I657">
        <v>0.96444450299999995</v>
      </c>
      <c r="J657">
        <v>3.2921262869999999</v>
      </c>
      <c r="K657">
        <v>0.83290912299999997</v>
      </c>
      <c r="L657" s="2">
        <v>3.9606000000000002E-2</v>
      </c>
      <c r="M657" s="2">
        <v>4.5890000000000002E-3</v>
      </c>
      <c r="N657" s="2">
        <v>1.2700000000000001E-3</v>
      </c>
      <c r="O657" s="2">
        <v>0</v>
      </c>
      <c r="P657" s="2">
        <v>-3.4190999999999999E-2</v>
      </c>
    </row>
    <row r="658" spans="1:16" x14ac:dyDescent="0.3">
      <c r="A658" s="1">
        <v>19967</v>
      </c>
      <c r="B658">
        <v>30.73</v>
      </c>
      <c r="C658">
        <v>1.4633</v>
      </c>
      <c r="D658">
        <v>2.6267</v>
      </c>
      <c r="E658">
        <v>26.9</v>
      </c>
      <c r="F658">
        <v>2.36</v>
      </c>
      <c r="G658">
        <v>3.4252393759999999</v>
      </c>
      <c r="H658">
        <v>0.38071466100000001</v>
      </c>
      <c r="I658">
        <v>0.965716884</v>
      </c>
      <c r="J658">
        <v>3.2921262869999999</v>
      </c>
      <c r="K658">
        <v>0.85866161900000004</v>
      </c>
      <c r="L658" s="2">
        <v>1.9717999999999999E-2</v>
      </c>
      <c r="M658" s="2">
        <v>4.5620000000000001E-3</v>
      </c>
      <c r="N658" s="2">
        <v>1.2719999999999999E-3</v>
      </c>
      <c r="O658" s="2">
        <v>0</v>
      </c>
      <c r="P658" s="2">
        <v>2.5752000000000001E-2</v>
      </c>
    </row>
    <row r="659" spans="1:16" x14ac:dyDescent="0.3">
      <c r="A659" s="1">
        <v>19997</v>
      </c>
      <c r="B659">
        <v>31.45</v>
      </c>
      <c r="C659">
        <v>1.47</v>
      </c>
      <c r="D659">
        <v>2.63</v>
      </c>
      <c r="E659">
        <v>26.8</v>
      </c>
      <c r="F659">
        <v>2.38</v>
      </c>
      <c r="G659">
        <v>3.4483989830000001</v>
      </c>
      <c r="H659">
        <v>0.38526240099999998</v>
      </c>
      <c r="I659">
        <v>0.96698384599999998</v>
      </c>
      <c r="J659">
        <v>3.2884018880000001</v>
      </c>
      <c r="K659">
        <v>0.86710048799999995</v>
      </c>
      <c r="L659" s="2">
        <v>2.316E-2</v>
      </c>
      <c r="M659" s="2">
        <v>4.548E-3</v>
      </c>
      <c r="N659" s="2">
        <v>1.2669999999999999E-3</v>
      </c>
      <c r="O659" s="2">
        <v>-3.7239999999999999E-3</v>
      </c>
      <c r="P659" s="2">
        <v>8.4390000000000003E-3</v>
      </c>
    </row>
    <row r="660" spans="1:16" x14ac:dyDescent="0.3">
      <c r="A660" s="1">
        <v>20028</v>
      </c>
      <c r="B660">
        <v>32.18</v>
      </c>
      <c r="C660">
        <v>1.4933000000000001</v>
      </c>
      <c r="D660">
        <v>2.6766999999999999</v>
      </c>
      <c r="E660">
        <v>26.8</v>
      </c>
      <c r="F660">
        <v>2.4300000000000002</v>
      </c>
      <c r="G660">
        <v>3.4713451420000001</v>
      </c>
      <c r="H660">
        <v>0.40100852599999998</v>
      </c>
      <c r="I660">
        <v>0.98457348499999997</v>
      </c>
      <c r="J660">
        <v>3.2884018880000001</v>
      </c>
      <c r="K660">
        <v>0.88789125700000004</v>
      </c>
      <c r="L660" s="2">
        <v>2.2946000000000001E-2</v>
      </c>
      <c r="M660" s="2">
        <v>1.5746E-2</v>
      </c>
      <c r="N660" s="2">
        <v>1.7590000000000001E-2</v>
      </c>
      <c r="O660" s="2">
        <v>0</v>
      </c>
      <c r="P660" s="2">
        <v>2.0791E-2</v>
      </c>
    </row>
    <row r="661" spans="1:16" x14ac:dyDescent="0.3">
      <c r="A661" s="1">
        <v>20058</v>
      </c>
      <c r="B661">
        <v>33.44</v>
      </c>
      <c r="C661">
        <v>1.5166999999999999</v>
      </c>
      <c r="D661">
        <v>2.7233000000000001</v>
      </c>
      <c r="E661">
        <v>26.8</v>
      </c>
      <c r="F661">
        <v>2.48</v>
      </c>
      <c r="G661">
        <v>3.5097527880000001</v>
      </c>
      <c r="H661">
        <v>0.41651714200000001</v>
      </c>
      <c r="I661">
        <v>1.0018553960000001</v>
      </c>
      <c r="J661">
        <v>3.2884018880000001</v>
      </c>
      <c r="K661">
        <v>0.90825856000000005</v>
      </c>
      <c r="L661" s="2">
        <v>3.8407999999999998E-2</v>
      </c>
      <c r="M661" s="2">
        <v>1.5509E-2</v>
      </c>
      <c r="N661" s="2">
        <v>1.7281999999999999E-2</v>
      </c>
      <c r="O661" s="2">
        <v>0</v>
      </c>
      <c r="P661" s="2">
        <v>2.0367E-2</v>
      </c>
    </row>
    <row r="662" spans="1:16" x14ac:dyDescent="0.3">
      <c r="A662" s="1">
        <v>20089</v>
      </c>
      <c r="B662">
        <v>34.97</v>
      </c>
      <c r="C662">
        <v>1.54</v>
      </c>
      <c r="D662">
        <v>2.77</v>
      </c>
      <c r="E662">
        <v>26.7</v>
      </c>
      <c r="F662">
        <v>2.5099999999999998</v>
      </c>
      <c r="G662">
        <v>3.5544905510000002</v>
      </c>
      <c r="H662">
        <v>0.431782416</v>
      </c>
      <c r="I662">
        <v>1.0188473199999999</v>
      </c>
      <c r="J662">
        <v>3.2846635649999998</v>
      </c>
      <c r="K662">
        <v>0.92028275299999995</v>
      </c>
      <c r="L662" s="2">
        <v>4.4738E-2</v>
      </c>
      <c r="M662" s="2">
        <v>1.5265000000000001E-2</v>
      </c>
      <c r="N662" s="2">
        <v>1.6992E-2</v>
      </c>
      <c r="O662" s="2">
        <v>-3.738E-3</v>
      </c>
      <c r="P662" s="2">
        <v>1.2024E-2</v>
      </c>
    </row>
    <row r="663" spans="1:16" x14ac:dyDescent="0.3">
      <c r="A663" s="1">
        <v>20120</v>
      </c>
      <c r="B663">
        <v>35.6</v>
      </c>
      <c r="C663">
        <v>1.5467</v>
      </c>
      <c r="D663">
        <v>2.8332999999999999</v>
      </c>
      <c r="E663">
        <v>26.7</v>
      </c>
      <c r="F663">
        <v>2.61</v>
      </c>
      <c r="G663">
        <v>3.5723456379999998</v>
      </c>
      <c r="H663">
        <v>0.43610423300000001</v>
      </c>
      <c r="I663">
        <v>1.0414526980000001</v>
      </c>
      <c r="J663">
        <v>3.2846635649999998</v>
      </c>
      <c r="K663">
        <v>0.959350221</v>
      </c>
      <c r="L663" s="2">
        <v>1.7854999999999999E-2</v>
      </c>
      <c r="M663" s="2">
        <v>4.3220000000000003E-3</v>
      </c>
      <c r="N663" s="2">
        <v>2.2605E-2</v>
      </c>
      <c r="O663" s="2">
        <v>0</v>
      </c>
      <c r="P663" s="2">
        <v>3.9066999999999998E-2</v>
      </c>
    </row>
    <row r="664" spans="1:16" x14ac:dyDescent="0.3">
      <c r="A664" s="1">
        <v>20148</v>
      </c>
      <c r="B664">
        <v>36.79</v>
      </c>
      <c r="C664">
        <v>1.5532999999999999</v>
      </c>
      <c r="D664">
        <v>2.8967000000000001</v>
      </c>
      <c r="E664">
        <v>26.7</v>
      </c>
      <c r="F664">
        <v>2.65</v>
      </c>
      <c r="G664">
        <v>3.605226069</v>
      </c>
      <c r="H664">
        <v>0.44040101399999998</v>
      </c>
      <c r="I664">
        <v>1.0635618010000001</v>
      </c>
      <c r="J664">
        <v>3.2846635649999998</v>
      </c>
      <c r="K664">
        <v>0.97455963999999995</v>
      </c>
      <c r="L664" s="2">
        <v>3.288E-2</v>
      </c>
      <c r="M664" s="2">
        <v>4.2969999999999996E-3</v>
      </c>
      <c r="N664" s="2">
        <v>2.2109E-2</v>
      </c>
      <c r="O664" s="2">
        <v>0</v>
      </c>
      <c r="P664" s="2">
        <v>1.5209E-2</v>
      </c>
    </row>
    <row r="665" spans="1:16" x14ac:dyDescent="0.3">
      <c r="A665" s="1">
        <v>20179</v>
      </c>
      <c r="B665">
        <v>36.5</v>
      </c>
      <c r="C665">
        <v>1.56</v>
      </c>
      <c r="D665">
        <v>2.96</v>
      </c>
      <c r="E665">
        <v>26.7</v>
      </c>
      <c r="F665">
        <v>2.68</v>
      </c>
      <c r="G665">
        <v>3.5973122609999999</v>
      </c>
      <c r="H665">
        <v>0.44468582099999998</v>
      </c>
      <c r="I665">
        <v>1.0851892679999999</v>
      </c>
      <c r="J665">
        <v>3.2846635649999998</v>
      </c>
      <c r="K665">
        <v>0.98581679499999997</v>
      </c>
      <c r="L665" s="2">
        <v>-7.9139999999999992E-3</v>
      </c>
      <c r="M665" s="2">
        <v>4.2849999999999997E-3</v>
      </c>
      <c r="N665" s="2">
        <v>2.1627E-2</v>
      </c>
      <c r="O665" s="2">
        <v>0</v>
      </c>
      <c r="P665" s="2">
        <v>1.1257E-2</v>
      </c>
    </row>
    <row r="666" spans="1:16" x14ac:dyDescent="0.3">
      <c r="A666" s="1">
        <v>20209</v>
      </c>
      <c r="B666">
        <v>37.76</v>
      </c>
      <c r="C666">
        <v>1.5632999999999999</v>
      </c>
      <c r="D666">
        <v>3.0467</v>
      </c>
      <c r="E666">
        <v>26.7</v>
      </c>
      <c r="F666">
        <v>2.75</v>
      </c>
      <c r="G666">
        <v>3.6312503409999999</v>
      </c>
      <c r="H666">
        <v>0.44681816200000002</v>
      </c>
      <c r="I666">
        <v>1.1140491910000001</v>
      </c>
      <c r="J666">
        <v>3.2846635649999998</v>
      </c>
      <c r="K666">
        <v>1.011600912</v>
      </c>
      <c r="L666" s="2">
        <v>3.3938000000000003E-2</v>
      </c>
      <c r="M666" s="2">
        <v>2.1320000000000002E-3</v>
      </c>
      <c r="N666" s="2">
        <v>2.886E-2</v>
      </c>
      <c r="O666" s="2">
        <v>0</v>
      </c>
      <c r="P666" s="2">
        <v>2.5784000000000001E-2</v>
      </c>
    </row>
    <row r="667" spans="1:16" x14ac:dyDescent="0.3">
      <c r="A667" s="1">
        <v>20240</v>
      </c>
      <c r="B667">
        <v>37.6</v>
      </c>
      <c r="C667">
        <v>1.5667</v>
      </c>
      <c r="D667">
        <v>3.1333000000000002</v>
      </c>
      <c r="E667">
        <v>26.7</v>
      </c>
      <c r="F667">
        <v>2.76</v>
      </c>
      <c r="G667">
        <v>3.62700405</v>
      </c>
      <c r="H667">
        <v>0.448952348</v>
      </c>
      <c r="I667">
        <v>1.1420963369999999</v>
      </c>
      <c r="J667">
        <v>3.2846635649999998</v>
      </c>
      <c r="K667">
        <v>1.0152306799999999</v>
      </c>
      <c r="L667" s="2">
        <v>-4.2459999999999998E-3</v>
      </c>
      <c r="M667" s="2">
        <v>2.134E-3</v>
      </c>
      <c r="N667" s="2">
        <v>2.8046999999999999E-2</v>
      </c>
      <c r="O667" s="2">
        <v>0</v>
      </c>
      <c r="P667" s="2">
        <v>3.63E-3</v>
      </c>
    </row>
    <row r="668" spans="1:16" x14ac:dyDescent="0.3">
      <c r="A668" s="1">
        <v>20270</v>
      </c>
      <c r="B668">
        <v>39.78</v>
      </c>
      <c r="C668">
        <v>1.57</v>
      </c>
      <c r="D668">
        <v>3.22</v>
      </c>
      <c r="E668">
        <v>26.7</v>
      </c>
      <c r="F668">
        <v>2.78</v>
      </c>
      <c r="G668">
        <v>3.683364273</v>
      </c>
      <c r="H668">
        <v>0.45107561899999998</v>
      </c>
      <c r="I668">
        <v>1.16938136</v>
      </c>
      <c r="J668">
        <v>3.2846635649999998</v>
      </c>
      <c r="K668">
        <v>1.022450928</v>
      </c>
      <c r="L668" s="2">
        <v>5.636E-2</v>
      </c>
      <c r="M668" s="2">
        <v>2.1229999999999999E-3</v>
      </c>
      <c r="N668" s="2">
        <v>2.7285E-2</v>
      </c>
      <c r="O668" s="2">
        <v>0</v>
      </c>
      <c r="P668" s="2">
        <v>7.2199999999999999E-3</v>
      </c>
    </row>
    <row r="669" spans="1:16" x14ac:dyDescent="0.3">
      <c r="A669" s="1">
        <v>20301</v>
      </c>
      <c r="B669">
        <v>42.69</v>
      </c>
      <c r="C669">
        <v>1.5867</v>
      </c>
      <c r="D669">
        <v>3.2932999999999999</v>
      </c>
      <c r="E669">
        <v>26.8</v>
      </c>
      <c r="F669">
        <v>2.9</v>
      </c>
      <c r="G669">
        <v>3.7539647010000001</v>
      </c>
      <c r="H669">
        <v>0.46163747999999999</v>
      </c>
      <c r="I669">
        <v>1.191899211</v>
      </c>
      <c r="J669">
        <v>3.2884018880000001</v>
      </c>
      <c r="K669">
        <v>1.064710737</v>
      </c>
      <c r="L669" s="2">
        <v>7.0599999999999996E-2</v>
      </c>
      <c r="M669" s="2">
        <v>1.0562E-2</v>
      </c>
      <c r="N669" s="2">
        <v>2.2518E-2</v>
      </c>
      <c r="O669" s="2">
        <v>3.738E-3</v>
      </c>
      <c r="P669" s="2">
        <v>4.2259999999999999E-2</v>
      </c>
    </row>
    <row r="670" spans="1:16" x14ac:dyDescent="0.3">
      <c r="A670" s="1">
        <v>20332</v>
      </c>
      <c r="B670">
        <v>42.43</v>
      </c>
      <c r="C670">
        <v>1.6032999999999999</v>
      </c>
      <c r="D670">
        <v>3.3666999999999998</v>
      </c>
      <c r="E670">
        <v>26.8</v>
      </c>
      <c r="F670">
        <v>2.97</v>
      </c>
      <c r="G670">
        <v>3.7478556589999998</v>
      </c>
      <c r="H670">
        <v>0.47208271600000001</v>
      </c>
      <c r="I670">
        <v>1.2139241249999999</v>
      </c>
      <c r="J670">
        <v>3.2884018880000001</v>
      </c>
      <c r="K670">
        <v>1.0885619529999999</v>
      </c>
      <c r="L670" s="2">
        <v>-6.1089999999999998E-3</v>
      </c>
      <c r="M670" s="2">
        <v>1.0444999999999999E-2</v>
      </c>
      <c r="N670" s="2">
        <v>2.2024999999999999E-2</v>
      </c>
      <c r="O670" s="2">
        <v>0</v>
      </c>
      <c r="P670" s="2">
        <v>2.3851000000000001E-2</v>
      </c>
    </row>
    <row r="671" spans="1:16" x14ac:dyDescent="0.3">
      <c r="A671" s="1">
        <v>20362</v>
      </c>
      <c r="B671">
        <v>44.34</v>
      </c>
      <c r="C671">
        <v>1.62</v>
      </c>
      <c r="D671">
        <v>3.44</v>
      </c>
      <c r="E671">
        <v>26.9</v>
      </c>
      <c r="F671">
        <v>2.97</v>
      </c>
      <c r="G671">
        <v>3.791887204</v>
      </c>
      <c r="H671">
        <v>0.48242614900000003</v>
      </c>
      <c r="I671">
        <v>1.2354714710000001</v>
      </c>
      <c r="J671">
        <v>3.2921262869999999</v>
      </c>
      <c r="K671">
        <v>1.0885619529999999</v>
      </c>
      <c r="L671" s="2">
        <v>4.4032000000000002E-2</v>
      </c>
      <c r="M671" s="2">
        <v>1.0343E-2</v>
      </c>
      <c r="N671" s="2">
        <v>2.1547E-2</v>
      </c>
      <c r="O671" s="2">
        <v>3.7239999999999999E-3</v>
      </c>
      <c r="P671" s="2">
        <v>0</v>
      </c>
    </row>
    <row r="672" spans="1:16" x14ac:dyDescent="0.3">
      <c r="A672" s="1">
        <v>20393</v>
      </c>
      <c r="B672">
        <v>42.11</v>
      </c>
      <c r="C672">
        <v>1.6267</v>
      </c>
      <c r="D672">
        <v>3.5</v>
      </c>
      <c r="E672">
        <v>26.9</v>
      </c>
      <c r="F672">
        <v>2.88</v>
      </c>
      <c r="G672">
        <v>3.7402852420000001</v>
      </c>
      <c r="H672">
        <v>0.48653498000000001</v>
      </c>
      <c r="I672">
        <v>1.2527629680000001</v>
      </c>
      <c r="J672">
        <v>3.2921262869999999</v>
      </c>
      <c r="K672">
        <v>1.0577902939999999</v>
      </c>
      <c r="L672" s="2">
        <v>-5.1602000000000002E-2</v>
      </c>
      <c r="M672" s="2">
        <v>4.1089999999999998E-3</v>
      </c>
      <c r="N672" s="2">
        <v>1.7291000000000001E-2</v>
      </c>
      <c r="O672" s="2">
        <v>0</v>
      </c>
      <c r="P672" s="2">
        <v>-3.0772000000000001E-2</v>
      </c>
    </row>
    <row r="673" spans="1:16" x14ac:dyDescent="0.3">
      <c r="A673" s="1">
        <v>20423</v>
      </c>
      <c r="B673">
        <v>44.95</v>
      </c>
      <c r="C673">
        <v>1.6333</v>
      </c>
      <c r="D673">
        <v>3.56</v>
      </c>
      <c r="E673">
        <v>26.9</v>
      </c>
      <c r="F673">
        <v>2.89</v>
      </c>
      <c r="G673">
        <v>3.8055507610000001</v>
      </c>
      <c r="H673">
        <v>0.49062087599999998</v>
      </c>
      <c r="I673">
        <v>1.269760545</v>
      </c>
      <c r="J673">
        <v>3.2921262869999999</v>
      </c>
      <c r="K673">
        <v>1.061256502</v>
      </c>
      <c r="L673" s="2">
        <v>6.5266000000000005E-2</v>
      </c>
      <c r="M673" s="2">
        <v>4.0860000000000002E-3</v>
      </c>
      <c r="N673" s="2">
        <v>1.6997999999999999E-2</v>
      </c>
      <c r="O673" s="2">
        <v>0</v>
      </c>
      <c r="P673" s="2">
        <v>3.4659999999999999E-3</v>
      </c>
    </row>
    <row r="674" spans="1:16" x14ac:dyDescent="0.3">
      <c r="A674" s="1">
        <v>20454</v>
      </c>
      <c r="B674">
        <v>45.37</v>
      </c>
      <c r="C674">
        <v>1.64</v>
      </c>
      <c r="D674">
        <v>3.62</v>
      </c>
      <c r="E674">
        <v>26.8</v>
      </c>
      <c r="F674">
        <v>2.96</v>
      </c>
      <c r="G674">
        <v>3.8148510940000002</v>
      </c>
      <c r="H674">
        <v>0.49469624200000001</v>
      </c>
      <c r="I674">
        <v>1.286474026</v>
      </c>
      <c r="J674">
        <v>3.2884018880000001</v>
      </c>
      <c r="K674">
        <v>1.0851892679999999</v>
      </c>
      <c r="L674" s="2">
        <v>9.2999999999999992E-3</v>
      </c>
      <c r="M674" s="2">
        <v>4.0749999999999996E-3</v>
      </c>
      <c r="N674" s="2">
        <v>1.6712999999999999E-2</v>
      </c>
      <c r="O674" s="2">
        <v>-3.7239999999999999E-3</v>
      </c>
      <c r="P674" s="2">
        <v>2.3932999999999999E-2</v>
      </c>
    </row>
    <row r="675" spans="1:16" x14ac:dyDescent="0.3">
      <c r="A675" s="1">
        <v>20485</v>
      </c>
      <c r="B675">
        <v>44.15</v>
      </c>
      <c r="C675">
        <v>1.67</v>
      </c>
      <c r="D675">
        <v>3.6433</v>
      </c>
      <c r="E675">
        <v>26.8</v>
      </c>
      <c r="F675">
        <v>2.9</v>
      </c>
      <c r="G675">
        <v>3.7875929269999999</v>
      </c>
      <c r="H675">
        <v>0.51282362599999998</v>
      </c>
      <c r="I675">
        <v>1.2928980990000001</v>
      </c>
      <c r="J675">
        <v>3.2884018880000001</v>
      </c>
      <c r="K675">
        <v>1.064710737</v>
      </c>
      <c r="L675" s="2">
        <v>-2.7258000000000001E-2</v>
      </c>
      <c r="M675" s="2">
        <v>1.8127000000000001E-2</v>
      </c>
      <c r="N675" s="2">
        <v>6.424E-3</v>
      </c>
      <c r="O675" s="2">
        <v>0</v>
      </c>
      <c r="P675" s="2">
        <v>-2.0479000000000001E-2</v>
      </c>
    </row>
    <row r="676" spans="1:16" x14ac:dyDescent="0.3">
      <c r="A676" s="1">
        <v>20514</v>
      </c>
      <c r="B676">
        <v>44.43</v>
      </c>
      <c r="C676">
        <v>1.7</v>
      </c>
      <c r="D676">
        <v>3.6667000000000001</v>
      </c>
      <c r="E676">
        <v>26.8</v>
      </c>
      <c r="F676">
        <v>2.84</v>
      </c>
      <c r="G676">
        <v>3.7939149169999999</v>
      </c>
      <c r="H676">
        <v>0.530628251</v>
      </c>
      <c r="I676">
        <v>1.2992838929999999</v>
      </c>
      <c r="J676">
        <v>3.2884018880000001</v>
      </c>
      <c r="K676">
        <v>1.043804052</v>
      </c>
      <c r="L676" s="2">
        <v>6.3220000000000004E-3</v>
      </c>
      <c r="M676" s="2">
        <v>1.7805000000000001E-2</v>
      </c>
      <c r="N676" s="2">
        <v>6.3860000000000002E-3</v>
      </c>
      <c r="O676" s="2">
        <v>0</v>
      </c>
      <c r="P676" s="2">
        <v>-2.0906999999999999E-2</v>
      </c>
    </row>
    <row r="677" spans="1:16" x14ac:dyDescent="0.3">
      <c r="A677" s="1">
        <v>20545</v>
      </c>
      <c r="B677">
        <v>47.49</v>
      </c>
      <c r="C677">
        <v>1.73</v>
      </c>
      <c r="D677">
        <v>3.69</v>
      </c>
      <c r="E677">
        <v>26.8</v>
      </c>
      <c r="F677">
        <v>2.96</v>
      </c>
      <c r="G677">
        <v>3.8605191630000002</v>
      </c>
      <c r="H677">
        <v>0.54812140899999995</v>
      </c>
      <c r="I677">
        <v>1.3056264580000001</v>
      </c>
      <c r="J677">
        <v>3.2884018880000001</v>
      </c>
      <c r="K677">
        <v>1.0851892679999999</v>
      </c>
      <c r="L677" s="2">
        <v>6.6603999999999997E-2</v>
      </c>
      <c r="M677" s="2">
        <v>1.7493000000000002E-2</v>
      </c>
      <c r="N677" s="2">
        <v>6.3429999999999997E-3</v>
      </c>
      <c r="O677" s="2">
        <v>0</v>
      </c>
      <c r="P677" s="2">
        <v>4.1384999999999998E-2</v>
      </c>
    </row>
    <row r="678" spans="1:16" x14ac:dyDescent="0.3">
      <c r="A678" s="1">
        <v>20575</v>
      </c>
      <c r="B678">
        <v>48.05</v>
      </c>
      <c r="C678">
        <v>1.7533000000000001</v>
      </c>
      <c r="D678">
        <v>3.66</v>
      </c>
      <c r="E678">
        <v>26.9</v>
      </c>
      <c r="F678">
        <v>3.18</v>
      </c>
      <c r="G678">
        <v>3.872242135</v>
      </c>
      <c r="H678">
        <v>0.56151683699999999</v>
      </c>
      <c r="I678">
        <v>1.297463147</v>
      </c>
      <c r="J678">
        <v>3.2921262869999999</v>
      </c>
      <c r="K678">
        <v>1.1568811969999999</v>
      </c>
      <c r="L678" s="2">
        <v>1.1723000000000001E-2</v>
      </c>
      <c r="M678" s="2">
        <v>1.3395000000000001E-2</v>
      </c>
      <c r="N678" s="2">
        <v>-8.1630000000000001E-3</v>
      </c>
      <c r="O678" s="2">
        <v>3.7239999999999999E-3</v>
      </c>
      <c r="P678" s="2">
        <v>7.1692000000000006E-2</v>
      </c>
    </row>
    <row r="679" spans="1:16" x14ac:dyDescent="0.3">
      <c r="A679" s="1">
        <v>20606</v>
      </c>
      <c r="B679">
        <v>46.54</v>
      </c>
      <c r="C679">
        <v>1.7766999999999999</v>
      </c>
      <c r="D679">
        <v>3.63</v>
      </c>
      <c r="E679">
        <v>27</v>
      </c>
      <c r="F679">
        <v>3.07</v>
      </c>
      <c r="G679">
        <v>3.8403121580000001</v>
      </c>
      <c r="H679">
        <v>0.57474082599999998</v>
      </c>
      <c r="I679">
        <v>1.289232648</v>
      </c>
      <c r="J679">
        <v>3.2958368660000001</v>
      </c>
      <c r="K679">
        <v>1.1216775619999999</v>
      </c>
      <c r="L679" s="2">
        <v>-3.193E-2</v>
      </c>
      <c r="M679" s="2">
        <v>1.3224E-2</v>
      </c>
      <c r="N679" s="2">
        <v>-8.2299999999999995E-3</v>
      </c>
      <c r="O679" s="2">
        <v>3.7109999999999999E-3</v>
      </c>
      <c r="P679" s="2">
        <v>-3.5203999999999999E-2</v>
      </c>
    </row>
    <row r="680" spans="1:16" x14ac:dyDescent="0.3">
      <c r="A680" s="1">
        <v>20636</v>
      </c>
      <c r="B680">
        <v>46.27</v>
      </c>
      <c r="C680">
        <v>1.8</v>
      </c>
      <c r="D680">
        <v>3.6</v>
      </c>
      <c r="E680">
        <v>27.2</v>
      </c>
      <c r="F680">
        <v>3</v>
      </c>
      <c r="G680">
        <v>3.834493803</v>
      </c>
      <c r="H680">
        <v>0.58778666499999999</v>
      </c>
      <c r="I680">
        <v>1.2809338450000001</v>
      </c>
      <c r="J680">
        <v>3.3032169730000001</v>
      </c>
      <c r="K680">
        <v>1.0986122890000001</v>
      </c>
      <c r="L680" s="2">
        <v>-5.8180000000000003E-3</v>
      </c>
      <c r="M680" s="2">
        <v>1.3046E-2</v>
      </c>
      <c r="N680" s="2">
        <v>-8.2990000000000008E-3</v>
      </c>
      <c r="O680" s="2">
        <v>7.3800000000000003E-3</v>
      </c>
      <c r="P680" s="2">
        <v>-2.3064999999999999E-2</v>
      </c>
    </row>
    <row r="681" spans="1:16" x14ac:dyDescent="0.3">
      <c r="A681" s="1">
        <v>20667</v>
      </c>
      <c r="B681">
        <v>48.78</v>
      </c>
      <c r="C681">
        <v>1.8132999999999999</v>
      </c>
      <c r="D681">
        <v>3.5533000000000001</v>
      </c>
      <c r="E681">
        <v>27.4</v>
      </c>
      <c r="F681">
        <v>3.11</v>
      </c>
      <c r="G681">
        <v>3.887320393</v>
      </c>
      <c r="H681">
        <v>0.59516493400000003</v>
      </c>
      <c r="I681">
        <v>1.267885192</v>
      </c>
      <c r="J681">
        <v>3.3105430130000002</v>
      </c>
      <c r="K681">
        <v>1.1346227259999999</v>
      </c>
      <c r="L681" s="2">
        <v>5.2826999999999999E-2</v>
      </c>
      <c r="M681" s="2">
        <v>7.378E-3</v>
      </c>
      <c r="N681" s="2">
        <v>-1.3049E-2</v>
      </c>
      <c r="O681" s="2">
        <v>7.326E-3</v>
      </c>
      <c r="P681" s="2">
        <v>3.601E-2</v>
      </c>
    </row>
    <row r="682" spans="1:16" x14ac:dyDescent="0.3">
      <c r="A682" s="1">
        <v>20698</v>
      </c>
      <c r="B682">
        <v>48.49</v>
      </c>
      <c r="C682">
        <v>1.8267</v>
      </c>
      <c r="D682">
        <v>3.5066999999999999</v>
      </c>
      <c r="E682">
        <v>27.3</v>
      </c>
      <c r="F682">
        <v>3.33</v>
      </c>
      <c r="G682">
        <v>3.881357591</v>
      </c>
      <c r="H682">
        <v>0.60249463700000006</v>
      </c>
      <c r="I682">
        <v>1.254666869</v>
      </c>
      <c r="J682">
        <v>3.3068867019999999</v>
      </c>
      <c r="K682">
        <v>1.202972304</v>
      </c>
      <c r="L682" s="2">
        <v>-5.9630000000000004E-3</v>
      </c>
      <c r="M682" s="2">
        <v>7.3299999999999997E-3</v>
      </c>
      <c r="N682" s="2">
        <v>-1.3218000000000001E-2</v>
      </c>
      <c r="O682" s="2">
        <v>-3.656E-3</v>
      </c>
      <c r="P682" s="2">
        <v>6.8349999999999994E-2</v>
      </c>
    </row>
    <row r="683" spans="1:16" x14ac:dyDescent="0.3">
      <c r="A683" s="1">
        <v>20728</v>
      </c>
      <c r="B683">
        <v>46.84</v>
      </c>
      <c r="C683">
        <v>1.84</v>
      </c>
      <c r="D683">
        <v>3.46</v>
      </c>
      <c r="E683">
        <v>27.4</v>
      </c>
      <c r="F683">
        <v>3.38</v>
      </c>
      <c r="G683">
        <v>3.8467375389999998</v>
      </c>
      <c r="H683">
        <v>0.60976557200000003</v>
      </c>
      <c r="I683">
        <v>1.2412685889999999</v>
      </c>
      <c r="J683">
        <v>3.3105430130000002</v>
      </c>
      <c r="K683">
        <v>1.2178757090000001</v>
      </c>
      <c r="L683" s="2">
        <v>-3.4619999999999998E-2</v>
      </c>
      <c r="M683" s="2">
        <v>7.2709999999999997E-3</v>
      </c>
      <c r="N683" s="2">
        <v>-1.3398E-2</v>
      </c>
      <c r="O683" s="2">
        <v>3.656E-3</v>
      </c>
      <c r="P683" s="2">
        <v>1.4903E-2</v>
      </c>
    </row>
    <row r="684" spans="1:16" x14ac:dyDescent="0.3">
      <c r="A684" s="1">
        <v>20759</v>
      </c>
      <c r="B684">
        <v>46.24</v>
      </c>
      <c r="C684">
        <v>1.8067</v>
      </c>
      <c r="D684">
        <v>3.4432999999999998</v>
      </c>
      <c r="E684">
        <v>27.5</v>
      </c>
      <c r="F684">
        <v>3.34</v>
      </c>
      <c r="G684">
        <v>3.8338452240000001</v>
      </c>
      <c r="H684">
        <v>0.59148537199999995</v>
      </c>
      <c r="I684">
        <v>1.236439026</v>
      </c>
      <c r="J684">
        <v>3.3141860049999998</v>
      </c>
      <c r="K684">
        <v>1.2059708069999999</v>
      </c>
      <c r="L684" s="2">
        <v>-1.2892000000000001E-2</v>
      </c>
      <c r="M684" s="2">
        <v>-1.8280000000000001E-2</v>
      </c>
      <c r="N684" s="2">
        <v>-4.8300000000000001E-3</v>
      </c>
      <c r="O684" s="2">
        <v>3.643E-3</v>
      </c>
      <c r="P684" s="2">
        <v>-1.1905000000000001E-2</v>
      </c>
    </row>
    <row r="685" spans="1:16" x14ac:dyDescent="0.3">
      <c r="A685" s="1">
        <v>20789</v>
      </c>
      <c r="B685">
        <v>45.76</v>
      </c>
      <c r="C685">
        <v>1.7733000000000001</v>
      </c>
      <c r="D685">
        <v>3.4266999999999999</v>
      </c>
      <c r="E685">
        <v>27.5</v>
      </c>
      <c r="F685">
        <v>3.49</v>
      </c>
      <c r="G685">
        <v>3.8234103469999998</v>
      </c>
      <c r="H685">
        <v>0.57285913499999996</v>
      </c>
      <c r="I685">
        <v>1.2315889440000001</v>
      </c>
      <c r="J685">
        <v>3.3141860049999998</v>
      </c>
      <c r="K685">
        <v>1.249901736</v>
      </c>
      <c r="L685" s="2">
        <v>-1.0435E-2</v>
      </c>
      <c r="M685" s="2">
        <v>-1.8626E-2</v>
      </c>
      <c r="N685" s="2">
        <v>-4.8500000000000001E-3</v>
      </c>
      <c r="O685" s="2">
        <v>0</v>
      </c>
      <c r="P685" s="2">
        <v>4.3930999999999998E-2</v>
      </c>
    </row>
    <row r="686" spans="1:16" x14ac:dyDescent="0.3">
      <c r="A686" s="1">
        <v>20820</v>
      </c>
      <c r="B686">
        <v>46.44</v>
      </c>
      <c r="C686">
        <v>1.74</v>
      </c>
      <c r="D686">
        <v>3.41</v>
      </c>
      <c r="E686">
        <v>27.6</v>
      </c>
      <c r="F686">
        <v>3.59</v>
      </c>
      <c r="G686">
        <v>3.838161157</v>
      </c>
      <c r="H686">
        <v>0.55388511299999998</v>
      </c>
      <c r="I686">
        <v>1.2267122909999999</v>
      </c>
      <c r="J686">
        <v>3.317815773</v>
      </c>
      <c r="K686">
        <v>1.2781522030000001</v>
      </c>
      <c r="L686" s="2">
        <v>1.4751E-2</v>
      </c>
      <c r="M686" s="2">
        <v>-1.8974000000000001E-2</v>
      </c>
      <c r="N686" s="2">
        <v>-4.8770000000000003E-3</v>
      </c>
      <c r="O686" s="2">
        <v>3.63E-3</v>
      </c>
      <c r="P686" s="2">
        <v>2.8250000000000001E-2</v>
      </c>
    </row>
    <row r="687" spans="1:16" x14ac:dyDescent="0.3">
      <c r="A687" s="1">
        <v>20851</v>
      </c>
      <c r="B687">
        <v>45.43</v>
      </c>
      <c r="C687">
        <v>1.7366999999999999</v>
      </c>
      <c r="D687">
        <v>3.4066999999999998</v>
      </c>
      <c r="E687">
        <v>27.6</v>
      </c>
      <c r="F687">
        <v>3.46</v>
      </c>
      <c r="G687">
        <v>3.8161726800000002</v>
      </c>
      <c r="H687">
        <v>0.55196948599999995</v>
      </c>
      <c r="I687">
        <v>1.2257352749999999</v>
      </c>
      <c r="J687">
        <v>3.317815773</v>
      </c>
      <c r="K687">
        <v>1.2412685889999999</v>
      </c>
      <c r="L687" s="2">
        <v>-2.1988000000000001E-2</v>
      </c>
      <c r="M687" s="2">
        <v>-1.916E-3</v>
      </c>
      <c r="N687" s="2">
        <v>-9.77E-4</v>
      </c>
      <c r="O687" s="2">
        <v>0</v>
      </c>
      <c r="P687" s="2">
        <v>-3.6884E-2</v>
      </c>
    </row>
    <row r="688" spans="1:16" x14ac:dyDescent="0.3">
      <c r="A688" s="1">
        <v>20879</v>
      </c>
      <c r="B688">
        <v>43.47</v>
      </c>
      <c r="C688">
        <v>1.7333000000000001</v>
      </c>
      <c r="D688">
        <v>3.4033000000000002</v>
      </c>
      <c r="E688">
        <v>27.7</v>
      </c>
      <c r="F688">
        <v>3.34</v>
      </c>
      <c r="G688">
        <v>3.7720710450000001</v>
      </c>
      <c r="H688">
        <v>0.55004441400000004</v>
      </c>
      <c r="I688">
        <v>1.224754364</v>
      </c>
      <c r="J688">
        <v>3.3214324130000001</v>
      </c>
      <c r="K688">
        <v>1.2059708069999999</v>
      </c>
      <c r="L688" s="2">
        <v>-4.4102000000000002E-2</v>
      </c>
      <c r="M688" s="2">
        <v>-1.9250000000000001E-3</v>
      </c>
      <c r="N688" s="2">
        <v>-9.810000000000001E-4</v>
      </c>
      <c r="O688" s="2">
        <v>3.617E-3</v>
      </c>
      <c r="P688" s="2">
        <v>-3.5298000000000003E-2</v>
      </c>
    </row>
    <row r="689" spans="1:16" x14ac:dyDescent="0.3">
      <c r="A689" s="1">
        <v>20910</v>
      </c>
      <c r="B689">
        <v>44.03</v>
      </c>
      <c r="C689">
        <v>1.73</v>
      </c>
      <c r="D689">
        <v>3.4</v>
      </c>
      <c r="E689">
        <v>27.8</v>
      </c>
      <c r="F689">
        <v>3.41</v>
      </c>
      <c r="G689">
        <v>3.7848712199999999</v>
      </c>
      <c r="H689">
        <v>0.54812140899999995</v>
      </c>
      <c r="I689">
        <v>1.2237754320000001</v>
      </c>
      <c r="J689">
        <v>3.3250360209999998</v>
      </c>
      <c r="K689">
        <v>1.2267122909999999</v>
      </c>
      <c r="L689" s="2">
        <v>1.2800000000000001E-2</v>
      </c>
      <c r="M689" s="2">
        <v>-1.923E-3</v>
      </c>
      <c r="N689" s="2">
        <v>-9.7900000000000005E-4</v>
      </c>
      <c r="O689" s="2">
        <v>3.604E-3</v>
      </c>
      <c r="P689" s="2">
        <v>2.0740999999999999E-2</v>
      </c>
    </row>
    <row r="690" spans="1:16" x14ac:dyDescent="0.3">
      <c r="A690" s="1">
        <v>20940</v>
      </c>
      <c r="B690">
        <v>45.05</v>
      </c>
      <c r="C690">
        <v>1.73</v>
      </c>
      <c r="D690">
        <v>3.4066999999999998</v>
      </c>
      <c r="E690">
        <v>27.9</v>
      </c>
      <c r="F690">
        <v>3.48</v>
      </c>
      <c r="G690">
        <v>3.8077729840000001</v>
      </c>
      <c r="H690">
        <v>0.54812140899999995</v>
      </c>
      <c r="I690">
        <v>1.2257352749999999</v>
      </c>
      <c r="J690">
        <v>3.328626689</v>
      </c>
      <c r="K690">
        <v>1.247032294</v>
      </c>
      <c r="L690" s="2">
        <v>2.2901999999999999E-2</v>
      </c>
      <c r="M690" s="2">
        <v>0</v>
      </c>
      <c r="N690" s="2">
        <v>1.9599999999999999E-3</v>
      </c>
      <c r="O690" s="2">
        <v>3.591E-3</v>
      </c>
      <c r="P690" s="2">
        <v>2.0320000000000001E-2</v>
      </c>
    </row>
    <row r="691" spans="1:16" x14ac:dyDescent="0.3">
      <c r="A691" s="1">
        <v>20971</v>
      </c>
      <c r="B691">
        <v>46.78</v>
      </c>
      <c r="C691">
        <v>1.73</v>
      </c>
      <c r="D691">
        <v>3.4133</v>
      </c>
      <c r="E691">
        <v>28</v>
      </c>
      <c r="F691">
        <v>3.6</v>
      </c>
      <c r="G691">
        <v>3.8454557610000002</v>
      </c>
      <c r="H691">
        <v>0.54812140899999995</v>
      </c>
      <c r="I691">
        <v>1.2276883540000001</v>
      </c>
      <c r="J691">
        <v>3.33220451</v>
      </c>
      <c r="K691">
        <v>1.2809338450000001</v>
      </c>
      <c r="L691" s="2">
        <v>3.7683000000000001E-2</v>
      </c>
      <c r="M691" s="2">
        <v>0</v>
      </c>
      <c r="N691" s="2">
        <v>1.9530000000000001E-3</v>
      </c>
      <c r="O691" s="2">
        <v>3.578E-3</v>
      </c>
      <c r="P691" s="2">
        <v>3.3902000000000002E-2</v>
      </c>
    </row>
    <row r="692" spans="1:16" x14ac:dyDescent="0.3">
      <c r="A692" s="1">
        <v>21001</v>
      </c>
      <c r="B692">
        <v>47.55</v>
      </c>
      <c r="C692">
        <v>1.73</v>
      </c>
      <c r="D692">
        <v>3.42</v>
      </c>
      <c r="E692">
        <v>28.1</v>
      </c>
      <c r="F692">
        <v>3.8</v>
      </c>
      <c r="G692">
        <v>3.8617817890000001</v>
      </c>
      <c r="H692">
        <v>0.54812140899999995</v>
      </c>
      <c r="I692">
        <v>1.2296405509999999</v>
      </c>
      <c r="J692">
        <v>3.3357695760000001</v>
      </c>
      <c r="K692">
        <v>1.3350010670000001</v>
      </c>
      <c r="L692" s="2">
        <v>1.6326E-2</v>
      </c>
      <c r="M692" s="2">
        <v>0</v>
      </c>
      <c r="N692" s="2">
        <v>1.952E-3</v>
      </c>
      <c r="O692" s="2">
        <v>3.565E-3</v>
      </c>
      <c r="P692" s="2">
        <v>5.4066999999999997E-2</v>
      </c>
    </row>
    <row r="693" spans="1:16" x14ac:dyDescent="0.3">
      <c r="A693" s="1">
        <v>21032</v>
      </c>
      <c r="B693">
        <v>48.51</v>
      </c>
      <c r="C693">
        <v>1.74</v>
      </c>
      <c r="D693">
        <v>3.4367000000000001</v>
      </c>
      <c r="E693">
        <v>28.3</v>
      </c>
      <c r="F693">
        <v>3.93</v>
      </c>
      <c r="G693">
        <v>3.8817699619999999</v>
      </c>
      <c r="H693">
        <v>0.55388511299999998</v>
      </c>
      <c r="I693">
        <v>1.2345029789999999</v>
      </c>
      <c r="J693">
        <v>3.3428618050000001</v>
      </c>
      <c r="K693">
        <v>1.3686394260000001</v>
      </c>
      <c r="L693" s="2">
        <v>1.9987999999999999E-2</v>
      </c>
      <c r="M693" s="2">
        <v>5.764E-3</v>
      </c>
      <c r="N693" s="2">
        <v>4.862E-3</v>
      </c>
      <c r="O693" s="2">
        <v>7.0920000000000002E-3</v>
      </c>
      <c r="P693" s="2">
        <v>3.3638000000000001E-2</v>
      </c>
    </row>
    <row r="694" spans="1:16" x14ac:dyDescent="0.3">
      <c r="A694" s="1">
        <v>21063</v>
      </c>
      <c r="B694">
        <v>45.84</v>
      </c>
      <c r="C694">
        <v>1.75</v>
      </c>
      <c r="D694">
        <v>3.4533</v>
      </c>
      <c r="E694">
        <v>28.3</v>
      </c>
      <c r="F694">
        <v>3.93</v>
      </c>
      <c r="G694">
        <v>3.8251570720000001</v>
      </c>
      <c r="H694">
        <v>0.559615788</v>
      </c>
      <c r="I694">
        <v>1.2393389829999999</v>
      </c>
      <c r="J694">
        <v>3.3428618050000001</v>
      </c>
      <c r="K694">
        <v>1.3686394260000001</v>
      </c>
      <c r="L694" s="2">
        <v>-5.6612999999999997E-2</v>
      </c>
      <c r="M694" s="2">
        <v>5.731E-3</v>
      </c>
      <c r="N694" s="2">
        <v>4.836E-3</v>
      </c>
      <c r="O694" s="2">
        <v>0</v>
      </c>
      <c r="P694" s="2">
        <v>0</v>
      </c>
    </row>
    <row r="695" spans="1:16" x14ac:dyDescent="0.3">
      <c r="A695" s="1">
        <v>21093</v>
      </c>
      <c r="B695">
        <v>43.98</v>
      </c>
      <c r="C695">
        <v>1.76</v>
      </c>
      <c r="D695">
        <v>3.47</v>
      </c>
      <c r="E695">
        <v>28.3</v>
      </c>
      <c r="F695">
        <v>3.92</v>
      </c>
      <c r="G695">
        <v>3.7837349850000002</v>
      </c>
      <c r="H695">
        <v>0.56531380899999994</v>
      </c>
      <c r="I695">
        <v>1.2441545940000001</v>
      </c>
      <c r="J695">
        <v>3.3428618050000001</v>
      </c>
      <c r="K695">
        <v>1.3660916540000001</v>
      </c>
      <c r="L695" s="2">
        <v>-4.1422E-2</v>
      </c>
      <c r="M695" s="2">
        <v>5.6979999999999999E-3</v>
      </c>
      <c r="N695" s="2">
        <v>4.816E-3</v>
      </c>
      <c r="O695" s="2">
        <v>0</v>
      </c>
      <c r="P695" s="2">
        <v>-2.5479999999999999E-3</v>
      </c>
    </row>
    <row r="696" spans="1:16" x14ac:dyDescent="0.3">
      <c r="A696" s="1">
        <v>21124</v>
      </c>
      <c r="B696">
        <v>41.24</v>
      </c>
      <c r="C696">
        <v>1.77</v>
      </c>
      <c r="D696">
        <v>3.4367000000000001</v>
      </c>
      <c r="E696">
        <v>28.3</v>
      </c>
      <c r="F696">
        <v>3.97</v>
      </c>
      <c r="G696">
        <v>3.719408659</v>
      </c>
      <c r="H696">
        <v>0.57097954699999998</v>
      </c>
      <c r="I696">
        <v>1.2345029789999999</v>
      </c>
      <c r="J696">
        <v>3.3428618050000001</v>
      </c>
      <c r="K696">
        <v>1.378766095</v>
      </c>
      <c r="L696" s="2">
        <v>-6.4325999999999994E-2</v>
      </c>
      <c r="M696" s="2">
        <v>5.666E-3</v>
      </c>
      <c r="N696" s="2">
        <v>-9.6520000000000009E-3</v>
      </c>
      <c r="O696" s="2">
        <v>0</v>
      </c>
      <c r="P696" s="2">
        <v>1.2674E-2</v>
      </c>
    </row>
    <row r="697" spans="1:16" x14ac:dyDescent="0.3">
      <c r="A697" s="1">
        <v>21154</v>
      </c>
      <c r="B697">
        <v>40.35</v>
      </c>
      <c r="C697">
        <v>1.78</v>
      </c>
      <c r="D697">
        <v>3.4033000000000002</v>
      </c>
      <c r="E697">
        <v>28.4</v>
      </c>
      <c r="F697">
        <v>3.72</v>
      </c>
      <c r="G697">
        <v>3.6975913949999999</v>
      </c>
      <c r="H697">
        <v>0.57661336399999996</v>
      </c>
      <c r="I697">
        <v>1.224754364</v>
      </c>
      <c r="J697">
        <v>3.3463891449999998</v>
      </c>
      <c r="K697">
        <v>1.313723668</v>
      </c>
      <c r="L697" s="2">
        <v>-2.1817E-2</v>
      </c>
      <c r="M697" s="2">
        <v>5.6340000000000001E-3</v>
      </c>
      <c r="N697" s="2">
        <v>-9.7490000000000007E-3</v>
      </c>
      <c r="O697" s="2">
        <v>3.5270000000000002E-3</v>
      </c>
      <c r="P697" s="2">
        <v>-6.5042000000000003E-2</v>
      </c>
    </row>
    <row r="698" spans="1:16" x14ac:dyDescent="0.3">
      <c r="A698" s="1">
        <v>21185</v>
      </c>
      <c r="B698">
        <v>40.33</v>
      </c>
      <c r="C698">
        <v>1.79</v>
      </c>
      <c r="D698">
        <v>3.37</v>
      </c>
      <c r="E698">
        <v>28.4</v>
      </c>
      <c r="F698">
        <v>3.21</v>
      </c>
      <c r="G698">
        <v>3.6970956089999998</v>
      </c>
      <c r="H698">
        <v>0.58221562000000004</v>
      </c>
      <c r="I698">
        <v>1.214912744</v>
      </c>
      <c r="J698">
        <v>3.3463891449999998</v>
      </c>
      <c r="K698">
        <v>1.166270937</v>
      </c>
      <c r="L698" s="2">
        <v>-4.9600000000000002E-4</v>
      </c>
      <c r="M698" s="2">
        <v>5.6020000000000002E-3</v>
      </c>
      <c r="N698" s="2">
        <v>-9.8420000000000001E-3</v>
      </c>
      <c r="O698" s="2">
        <v>0</v>
      </c>
      <c r="P698" s="2">
        <v>-0.147453</v>
      </c>
    </row>
    <row r="699" spans="1:16" x14ac:dyDescent="0.3">
      <c r="A699" s="1">
        <v>21216</v>
      </c>
      <c r="B699">
        <v>41.12</v>
      </c>
      <c r="C699">
        <v>1.7833000000000001</v>
      </c>
      <c r="D699">
        <v>3.2932999999999999</v>
      </c>
      <c r="E699">
        <v>28.6</v>
      </c>
      <c r="F699">
        <v>3.09</v>
      </c>
      <c r="G699">
        <v>3.7164946209999998</v>
      </c>
      <c r="H699">
        <v>0.57848240299999998</v>
      </c>
      <c r="I699">
        <v>1.191899211</v>
      </c>
      <c r="J699">
        <v>3.353406718</v>
      </c>
      <c r="K699">
        <v>1.128171091</v>
      </c>
      <c r="L699" s="2">
        <v>1.9399E-2</v>
      </c>
      <c r="M699" s="2">
        <v>-3.7330000000000002E-3</v>
      </c>
      <c r="N699" s="2">
        <v>-2.3014E-2</v>
      </c>
      <c r="O699" s="2">
        <v>7.0179999999999999E-3</v>
      </c>
      <c r="P699" s="2">
        <v>-3.8100000000000002E-2</v>
      </c>
    </row>
    <row r="700" spans="1:16" x14ac:dyDescent="0.3">
      <c r="A700" s="1">
        <v>21244</v>
      </c>
      <c r="B700">
        <v>41.26</v>
      </c>
      <c r="C700">
        <v>1.7766999999999999</v>
      </c>
      <c r="D700">
        <v>3.2166999999999999</v>
      </c>
      <c r="E700">
        <v>28.6</v>
      </c>
      <c r="F700">
        <v>3.05</v>
      </c>
      <c r="G700">
        <v>3.7198935080000002</v>
      </c>
      <c r="H700">
        <v>0.57474082599999998</v>
      </c>
      <c r="I700">
        <v>1.1683466629999999</v>
      </c>
      <c r="J700">
        <v>3.353406718</v>
      </c>
      <c r="K700">
        <v>1.115141591</v>
      </c>
      <c r="L700" s="2">
        <v>3.3990000000000001E-3</v>
      </c>
      <c r="M700" s="2">
        <v>-3.7420000000000001E-3</v>
      </c>
      <c r="N700" s="2">
        <v>-2.3553000000000001E-2</v>
      </c>
      <c r="O700" s="2">
        <v>0</v>
      </c>
      <c r="P700" s="2">
        <v>-1.303E-2</v>
      </c>
    </row>
    <row r="701" spans="1:16" x14ac:dyDescent="0.3">
      <c r="A701" s="1">
        <v>21275</v>
      </c>
      <c r="B701">
        <v>42.11</v>
      </c>
      <c r="C701">
        <v>1.77</v>
      </c>
      <c r="D701">
        <v>3.14</v>
      </c>
      <c r="E701">
        <v>28.8</v>
      </c>
      <c r="F701">
        <v>2.98</v>
      </c>
      <c r="G701">
        <v>3.7402852420000001</v>
      </c>
      <c r="H701">
        <v>0.57097954699999998</v>
      </c>
      <c r="I701">
        <v>1.1442228000000001</v>
      </c>
      <c r="J701">
        <v>3.3603753869999999</v>
      </c>
      <c r="K701">
        <v>1.091923301</v>
      </c>
      <c r="L701" s="2">
        <v>2.0392E-2</v>
      </c>
      <c r="M701" s="2">
        <v>-3.761E-3</v>
      </c>
      <c r="N701" s="2">
        <v>-2.4124E-2</v>
      </c>
      <c r="O701" s="2">
        <v>6.9690000000000004E-3</v>
      </c>
      <c r="P701" s="2">
        <v>-2.3217999999999999E-2</v>
      </c>
    </row>
    <row r="702" spans="1:16" x14ac:dyDescent="0.3">
      <c r="A702" s="1">
        <v>21305</v>
      </c>
      <c r="B702">
        <v>42.34</v>
      </c>
      <c r="C702">
        <v>1.7566999999999999</v>
      </c>
      <c r="D702">
        <v>3.07</v>
      </c>
      <c r="E702">
        <v>28.9</v>
      </c>
      <c r="F702">
        <v>2.88</v>
      </c>
      <c r="G702">
        <v>3.7457322660000001</v>
      </c>
      <c r="H702">
        <v>0.56341997099999996</v>
      </c>
      <c r="I702">
        <v>1.1216775619999999</v>
      </c>
      <c r="J702">
        <v>3.3638415949999998</v>
      </c>
      <c r="K702">
        <v>1.0577902939999999</v>
      </c>
      <c r="L702" s="2">
        <v>5.4469999999999996E-3</v>
      </c>
      <c r="M702" s="2">
        <v>-7.5599999999999999E-3</v>
      </c>
      <c r="N702" s="2">
        <v>-2.2544999999999999E-2</v>
      </c>
      <c r="O702" s="2">
        <v>3.4659999999999999E-3</v>
      </c>
      <c r="P702" s="2">
        <v>-3.4132999999999997E-2</v>
      </c>
    </row>
    <row r="703" spans="1:16" x14ac:dyDescent="0.3">
      <c r="A703" s="1">
        <v>21336</v>
      </c>
      <c r="B703">
        <v>43.7</v>
      </c>
      <c r="C703">
        <v>1.7433000000000001</v>
      </c>
      <c r="D703">
        <v>3</v>
      </c>
      <c r="E703">
        <v>28.9</v>
      </c>
      <c r="F703">
        <v>2.92</v>
      </c>
      <c r="G703">
        <v>3.7773481019999999</v>
      </c>
      <c r="H703">
        <v>0.55579707700000003</v>
      </c>
      <c r="I703">
        <v>1.0986122890000001</v>
      </c>
      <c r="J703">
        <v>3.3638415949999998</v>
      </c>
      <c r="K703">
        <v>1.0715836160000001</v>
      </c>
      <c r="L703" s="2">
        <v>3.1615999999999998E-2</v>
      </c>
      <c r="M703" s="2">
        <v>-7.6229999999999996E-3</v>
      </c>
      <c r="N703" s="2">
        <v>-2.3064999999999999E-2</v>
      </c>
      <c r="O703" s="2">
        <v>0</v>
      </c>
      <c r="P703" s="2">
        <v>1.3793E-2</v>
      </c>
    </row>
    <row r="704" spans="1:16" x14ac:dyDescent="0.3">
      <c r="A704" s="1">
        <v>21366</v>
      </c>
      <c r="B704">
        <v>44.75</v>
      </c>
      <c r="C704">
        <v>1.73</v>
      </c>
      <c r="D704">
        <v>2.93</v>
      </c>
      <c r="E704">
        <v>28.9</v>
      </c>
      <c r="F704">
        <v>2.97</v>
      </c>
      <c r="G704">
        <v>3.801091445</v>
      </c>
      <c r="H704">
        <v>0.54812140899999995</v>
      </c>
      <c r="I704">
        <v>1.0750024229999999</v>
      </c>
      <c r="J704">
        <v>3.3638415949999998</v>
      </c>
      <c r="K704">
        <v>1.0885619529999999</v>
      </c>
      <c r="L704" s="2">
        <v>2.3743E-2</v>
      </c>
      <c r="M704" s="2">
        <v>-7.6759999999999997E-3</v>
      </c>
      <c r="N704" s="2">
        <v>-2.3609999999999999E-2</v>
      </c>
      <c r="O704" s="2">
        <v>0</v>
      </c>
      <c r="P704" s="2">
        <v>1.6978E-2</v>
      </c>
    </row>
    <row r="705" spans="1:16" x14ac:dyDescent="0.3">
      <c r="A705" s="1">
        <v>21397</v>
      </c>
      <c r="B705">
        <v>45.98</v>
      </c>
      <c r="C705">
        <v>1.73</v>
      </c>
      <c r="D705">
        <v>2.9133</v>
      </c>
      <c r="E705">
        <v>29</v>
      </c>
      <c r="F705">
        <v>3.2</v>
      </c>
      <c r="G705">
        <v>3.8282065190000001</v>
      </c>
      <c r="H705">
        <v>0.54812140899999995</v>
      </c>
      <c r="I705">
        <v>1.069296757</v>
      </c>
      <c r="J705">
        <v>3.3672958300000002</v>
      </c>
      <c r="K705">
        <v>1.1631508100000001</v>
      </c>
      <c r="L705" s="2">
        <v>2.7115E-2</v>
      </c>
      <c r="M705" s="2">
        <v>0</v>
      </c>
      <c r="N705" s="2">
        <v>-5.7060000000000001E-3</v>
      </c>
      <c r="O705" s="2">
        <v>3.454E-3</v>
      </c>
      <c r="P705" s="2">
        <v>7.4589000000000003E-2</v>
      </c>
    </row>
    <row r="706" spans="1:16" x14ac:dyDescent="0.3">
      <c r="A706" s="1">
        <v>21428</v>
      </c>
      <c r="B706">
        <v>47.7</v>
      </c>
      <c r="C706">
        <v>1.73</v>
      </c>
      <c r="D706">
        <v>2.8967000000000001</v>
      </c>
      <c r="E706">
        <v>28.9</v>
      </c>
      <c r="F706">
        <v>3.54</v>
      </c>
      <c r="G706">
        <v>3.864931398</v>
      </c>
      <c r="H706">
        <v>0.54812140899999995</v>
      </c>
      <c r="I706">
        <v>1.0635618010000001</v>
      </c>
      <c r="J706">
        <v>3.3638415949999998</v>
      </c>
      <c r="K706">
        <v>1.2641267270000001</v>
      </c>
      <c r="L706" s="2">
        <v>3.6725000000000001E-2</v>
      </c>
      <c r="M706" s="2">
        <v>0</v>
      </c>
      <c r="N706" s="2">
        <v>-5.7349999999999996E-3</v>
      </c>
      <c r="O706" s="2">
        <v>-3.454E-3</v>
      </c>
      <c r="P706" s="2">
        <v>0.100976</v>
      </c>
    </row>
    <row r="707" spans="1:16" x14ac:dyDescent="0.3">
      <c r="A707" s="1">
        <v>21458</v>
      </c>
      <c r="B707">
        <v>48.96</v>
      </c>
      <c r="C707">
        <v>1.73</v>
      </c>
      <c r="D707">
        <v>2.88</v>
      </c>
      <c r="E707">
        <v>28.9</v>
      </c>
      <c r="F707">
        <v>3.76</v>
      </c>
      <c r="G707">
        <v>3.8910036379999999</v>
      </c>
      <c r="H707">
        <v>0.54812140899999995</v>
      </c>
      <c r="I707">
        <v>1.0577902939999999</v>
      </c>
      <c r="J707">
        <v>3.3638415949999998</v>
      </c>
      <c r="K707">
        <v>1.324418957</v>
      </c>
      <c r="L707" s="2">
        <v>2.6072000000000001E-2</v>
      </c>
      <c r="M707" s="2">
        <v>0</v>
      </c>
      <c r="N707" s="2">
        <v>-5.7720000000000002E-3</v>
      </c>
      <c r="O707" s="2">
        <v>0</v>
      </c>
      <c r="P707" s="2">
        <v>6.0291999999999998E-2</v>
      </c>
    </row>
    <row r="708" spans="1:16" x14ac:dyDescent="0.3">
      <c r="A708" s="1">
        <v>21489</v>
      </c>
      <c r="B708">
        <v>50.95</v>
      </c>
      <c r="C708">
        <v>1.7366999999999999</v>
      </c>
      <c r="D708">
        <v>2.8833000000000002</v>
      </c>
      <c r="E708">
        <v>28.9</v>
      </c>
      <c r="F708">
        <v>3.8</v>
      </c>
      <c r="G708">
        <v>3.9308447599999998</v>
      </c>
      <c r="H708">
        <v>0.55196948599999995</v>
      </c>
      <c r="I708">
        <v>1.0589458759999999</v>
      </c>
      <c r="J708">
        <v>3.3638415949999998</v>
      </c>
      <c r="K708">
        <v>1.3350010670000001</v>
      </c>
      <c r="L708" s="2">
        <v>3.9841000000000001E-2</v>
      </c>
      <c r="M708" s="2">
        <v>3.8479999999999999E-3</v>
      </c>
      <c r="N708" s="2">
        <v>1.1559999999999999E-3</v>
      </c>
      <c r="O708" s="2">
        <v>0</v>
      </c>
      <c r="P708" s="2">
        <v>1.0581999999999999E-2</v>
      </c>
    </row>
    <row r="709" spans="1:16" x14ac:dyDescent="0.3">
      <c r="A709" s="1">
        <v>21519</v>
      </c>
      <c r="B709">
        <v>52.5</v>
      </c>
      <c r="C709">
        <v>1.7433000000000001</v>
      </c>
      <c r="D709">
        <v>2.8866999999999998</v>
      </c>
      <c r="E709">
        <v>29</v>
      </c>
      <c r="F709">
        <v>3.74</v>
      </c>
      <c r="G709">
        <v>3.9608131700000002</v>
      </c>
      <c r="H709">
        <v>0.55579707700000003</v>
      </c>
      <c r="I709">
        <v>1.0601035889999999</v>
      </c>
      <c r="J709">
        <v>3.3672958300000002</v>
      </c>
      <c r="K709">
        <v>1.319085611</v>
      </c>
      <c r="L709" s="2">
        <v>2.9968000000000002E-2</v>
      </c>
      <c r="M709" s="2">
        <v>3.8279999999999998E-3</v>
      </c>
      <c r="N709" s="2">
        <v>1.158E-3</v>
      </c>
      <c r="O709" s="2">
        <v>3.454E-3</v>
      </c>
      <c r="P709" s="2">
        <v>-1.5914999999999999E-2</v>
      </c>
    </row>
    <row r="710" spans="1:16" x14ac:dyDescent="0.3">
      <c r="A710" s="1">
        <v>21550</v>
      </c>
      <c r="B710">
        <v>53.49</v>
      </c>
      <c r="C710">
        <v>1.75</v>
      </c>
      <c r="D710">
        <v>2.89</v>
      </c>
      <c r="E710">
        <v>28.9</v>
      </c>
      <c r="F710">
        <v>3.86</v>
      </c>
      <c r="G710">
        <v>3.979494721</v>
      </c>
      <c r="H710">
        <v>0.559615788</v>
      </c>
      <c r="I710">
        <v>1.061256502</v>
      </c>
      <c r="J710">
        <v>3.3638415949999998</v>
      </c>
      <c r="K710">
        <v>1.3506671830000001</v>
      </c>
      <c r="L710" s="2">
        <v>1.8682000000000001E-2</v>
      </c>
      <c r="M710" s="2">
        <v>3.8189999999999999E-3</v>
      </c>
      <c r="N710" s="2">
        <v>1.1529999999999999E-3</v>
      </c>
      <c r="O710" s="2">
        <v>-3.454E-3</v>
      </c>
      <c r="P710" s="2">
        <v>3.1581999999999999E-2</v>
      </c>
    </row>
    <row r="711" spans="1:16" x14ac:dyDescent="0.3">
      <c r="A711" s="1">
        <v>21581</v>
      </c>
      <c r="B711">
        <v>55.62</v>
      </c>
      <c r="C711">
        <v>1.7566999999999999</v>
      </c>
      <c r="D711">
        <v>2.9632999999999998</v>
      </c>
      <c r="E711">
        <v>29</v>
      </c>
      <c r="F711">
        <v>4.0199999999999996</v>
      </c>
      <c r="G711">
        <v>4.0185428490000001</v>
      </c>
      <c r="H711">
        <v>0.56341997099999996</v>
      </c>
      <c r="I711">
        <v>1.0863136360000001</v>
      </c>
      <c r="J711">
        <v>3.3672958300000002</v>
      </c>
      <c r="K711">
        <v>1.3912819030000001</v>
      </c>
      <c r="L711" s="2">
        <v>3.9047999999999999E-2</v>
      </c>
      <c r="M711" s="2">
        <v>3.8040000000000001E-3</v>
      </c>
      <c r="N711" s="2">
        <v>2.5056999999999999E-2</v>
      </c>
      <c r="O711" s="2">
        <v>3.454E-3</v>
      </c>
      <c r="P711" s="2">
        <v>4.0614999999999998E-2</v>
      </c>
    </row>
    <row r="712" spans="1:16" x14ac:dyDescent="0.3">
      <c r="A712" s="1">
        <v>21609</v>
      </c>
      <c r="B712">
        <v>54.77</v>
      </c>
      <c r="C712">
        <v>1.7633000000000001</v>
      </c>
      <c r="D712">
        <v>3.0367000000000002</v>
      </c>
      <c r="E712">
        <v>28.9</v>
      </c>
      <c r="F712">
        <v>3.96</v>
      </c>
      <c r="G712">
        <v>4.0031425990000002</v>
      </c>
      <c r="H712">
        <v>0.56720406700000003</v>
      </c>
      <c r="I712">
        <v>1.1107615200000001</v>
      </c>
      <c r="J712">
        <v>3.3638415949999998</v>
      </c>
      <c r="K712">
        <v>1.3762440250000001</v>
      </c>
      <c r="L712" s="2">
        <v>-1.54E-2</v>
      </c>
      <c r="M712" s="2">
        <v>3.784E-3</v>
      </c>
      <c r="N712" s="2">
        <v>2.4448000000000001E-2</v>
      </c>
      <c r="O712" s="2">
        <v>-3.454E-3</v>
      </c>
      <c r="P712" s="2">
        <v>-1.5037999999999999E-2</v>
      </c>
    </row>
    <row r="713" spans="1:16" x14ac:dyDescent="0.3">
      <c r="A713" s="1">
        <v>21640</v>
      </c>
      <c r="B713">
        <v>56.16</v>
      </c>
      <c r="C713">
        <v>1.77</v>
      </c>
      <c r="D713">
        <v>3.11</v>
      </c>
      <c r="E713">
        <v>28.9</v>
      </c>
      <c r="F713">
        <v>3.99</v>
      </c>
      <c r="G713">
        <v>4.0282047600000004</v>
      </c>
      <c r="H713">
        <v>0.57097954699999998</v>
      </c>
      <c r="I713">
        <v>1.1346227259999999</v>
      </c>
      <c r="J713">
        <v>3.3638415949999998</v>
      </c>
      <c r="K713">
        <v>1.383791231</v>
      </c>
      <c r="L713" s="2">
        <v>2.5062000000000001E-2</v>
      </c>
      <c r="M713" s="2">
        <v>3.7750000000000001E-3</v>
      </c>
      <c r="N713" s="2">
        <v>2.3861E-2</v>
      </c>
      <c r="O713" s="2">
        <v>0</v>
      </c>
      <c r="P713" s="2">
        <v>7.5469999999999999E-3</v>
      </c>
    </row>
    <row r="714" spans="1:16" x14ac:dyDescent="0.3">
      <c r="A714" s="1">
        <v>21670</v>
      </c>
      <c r="B714">
        <v>57.1</v>
      </c>
      <c r="C714">
        <v>1.7766999999999999</v>
      </c>
      <c r="D714">
        <v>3.2067000000000001</v>
      </c>
      <c r="E714">
        <v>29</v>
      </c>
      <c r="F714">
        <v>4.12</v>
      </c>
      <c r="G714">
        <v>4.044804117</v>
      </c>
      <c r="H714">
        <v>0.57474082599999998</v>
      </c>
      <c r="I714">
        <v>1.165233016</v>
      </c>
      <c r="J714">
        <v>3.3672958300000002</v>
      </c>
      <c r="K714">
        <v>1.415853163</v>
      </c>
      <c r="L714" s="2">
        <v>1.6598999999999999E-2</v>
      </c>
      <c r="M714" s="2">
        <v>3.761E-3</v>
      </c>
      <c r="N714" s="2">
        <v>3.0609999999999998E-2</v>
      </c>
      <c r="O714" s="2">
        <v>3.454E-3</v>
      </c>
      <c r="P714" s="2">
        <v>3.2062E-2</v>
      </c>
    </row>
    <row r="715" spans="1:16" x14ac:dyDescent="0.3">
      <c r="A715" s="1">
        <v>21701</v>
      </c>
      <c r="B715">
        <v>57.96</v>
      </c>
      <c r="C715">
        <v>1.7833000000000001</v>
      </c>
      <c r="D715">
        <v>3.3033000000000001</v>
      </c>
      <c r="E715">
        <v>29</v>
      </c>
      <c r="F715">
        <v>4.3099999999999996</v>
      </c>
      <c r="G715">
        <v>4.0597531169999996</v>
      </c>
      <c r="H715">
        <v>0.57848240299999998</v>
      </c>
      <c r="I715">
        <v>1.194931051</v>
      </c>
      <c r="J715">
        <v>3.3672958300000002</v>
      </c>
      <c r="K715">
        <v>1.4609379039999999</v>
      </c>
      <c r="L715" s="2">
        <v>1.4949E-2</v>
      </c>
      <c r="M715" s="2">
        <v>3.7420000000000001E-3</v>
      </c>
      <c r="N715" s="2">
        <v>2.9697999999999999E-2</v>
      </c>
      <c r="O715" s="2">
        <v>0</v>
      </c>
      <c r="P715" s="2">
        <v>4.5085E-2</v>
      </c>
    </row>
    <row r="716" spans="1:16" x14ac:dyDescent="0.3">
      <c r="A716" s="1">
        <v>21731</v>
      </c>
      <c r="B716">
        <v>57.46</v>
      </c>
      <c r="C716">
        <v>1.79</v>
      </c>
      <c r="D716">
        <v>3.4</v>
      </c>
      <c r="E716">
        <v>29.1</v>
      </c>
      <c r="F716">
        <v>4.34</v>
      </c>
      <c r="G716">
        <v>4.0510890540000002</v>
      </c>
      <c r="H716">
        <v>0.58221562000000004</v>
      </c>
      <c r="I716">
        <v>1.2237754320000001</v>
      </c>
      <c r="J716">
        <v>3.370738174</v>
      </c>
      <c r="K716">
        <v>1.4678743480000001</v>
      </c>
      <c r="L716" s="2">
        <v>-8.6639999999999998E-3</v>
      </c>
      <c r="M716" s="2">
        <v>3.7330000000000002E-3</v>
      </c>
      <c r="N716" s="2">
        <v>2.8844000000000002E-2</v>
      </c>
      <c r="O716" s="2">
        <v>3.4420000000000002E-3</v>
      </c>
      <c r="P716" s="2">
        <v>6.9360000000000003E-3</v>
      </c>
    </row>
    <row r="717" spans="1:16" x14ac:dyDescent="0.3">
      <c r="A717" s="1">
        <v>21762</v>
      </c>
      <c r="B717">
        <v>59.74</v>
      </c>
      <c r="C717">
        <v>1.7967</v>
      </c>
      <c r="D717">
        <v>3.41</v>
      </c>
      <c r="E717">
        <v>29.2</v>
      </c>
      <c r="F717">
        <v>4.4000000000000004</v>
      </c>
      <c r="G717">
        <v>4.0900018129999998</v>
      </c>
      <c r="H717">
        <v>0.58593495200000001</v>
      </c>
      <c r="I717">
        <v>1.2267122909999999</v>
      </c>
      <c r="J717">
        <v>3.3741687090000001</v>
      </c>
      <c r="K717">
        <v>1.4816045410000001</v>
      </c>
      <c r="L717" s="2">
        <v>3.8913000000000003E-2</v>
      </c>
      <c r="M717" s="2">
        <v>3.7190000000000001E-3</v>
      </c>
      <c r="N717" s="2">
        <v>2.9369999999999999E-3</v>
      </c>
      <c r="O717" s="2">
        <v>3.431E-3</v>
      </c>
      <c r="P717" s="2">
        <v>1.3729999999999999E-2</v>
      </c>
    </row>
    <row r="718" spans="1:16" x14ac:dyDescent="0.3">
      <c r="A718" s="1">
        <v>21793</v>
      </c>
      <c r="B718">
        <v>59.4</v>
      </c>
      <c r="C718">
        <v>1.8032999999999999</v>
      </c>
      <c r="D718">
        <v>3.42</v>
      </c>
      <c r="E718">
        <v>29.2</v>
      </c>
      <c r="F718">
        <v>4.43</v>
      </c>
      <c r="G718">
        <v>4.0842942259999999</v>
      </c>
      <c r="H718">
        <v>0.58963495600000004</v>
      </c>
      <c r="I718">
        <v>1.2296405509999999</v>
      </c>
      <c r="J718">
        <v>3.3741687090000001</v>
      </c>
      <c r="K718">
        <v>1.4883995839999999</v>
      </c>
      <c r="L718" s="2">
        <v>-5.7080000000000004E-3</v>
      </c>
      <c r="M718" s="2">
        <v>3.7000000000000002E-3</v>
      </c>
      <c r="N718" s="2">
        <v>2.928E-3</v>
      </c>
      <c r="O718" s="2">
        <v>0</v>
      </c>
      <c r="P718" s="2">
        <v>6.7949999999999998E-3</v>
      </c>
    </row>
    <row r="719" spans="1:16" x14ac:dyDescent="0.3">
      <c r="A719" s="1">
        <v>21823</v>
      </c>
      <c r="B719">
        <v>57.05</v>
      </c>
      <c r="C719">
        <v>1.81</v>
      </c>
      <c r="D719">
        <v>3.43</v>
      </c>
      <c r="E719">
        <v>29.3</v>
      </c>
      <c r="F719">
        <v>4.68</v>
      </c>
      <c r="G719">
        <v>4.0439280760000003</v>
      </c>
      <c r="H719">
        <v>0.59332684499999999</v>
      </c>
      <c r="I719">
        <v>1.2325602609999999</v>
      </c>
      <c r="J719">
        <v>3.3775875160000002</v>
      </c>
      <c r="K719">
        <v>1.5432981100000001</v>
      </c>
      <c r="L719" s="2">
        <v>-4.0365999999999999E-2</v>
      </c>
      <c r="M719" s="2">
        <v>3.692E-3</v>
      </c>
      <c r="N719" s="2">
        <v>2.9199999999999999E-3</v>
      </c>
      <c r="O719" s="2">
        <v>3.4190000000000002E-3</v>
      </c>
      <c r="P719" s="2">
        <v>5.4899000000000003E-2</v>
      </c>
    </row>
    <row r="720" spans="1:16" x14ac:dyDescent="0.3">
      <c r="A720" s="1">
        <v>21854</v>
      </c>
      <c r="B720">
        <v>57</v>
      </c>
      <c r="C720">
        <v>1.8167</v>
      </c>
      <c r="D720">
        <v>3.4167000000000001</v>
      </c>
      <c r="E720">
        <v>29.4</v>
      </c>
      <c r="F720">
        <v>4.53</v>
      </c>
      <c r="G720">
        <v>4.0430512680000001</v>
      </c>
      <c r="H720">
        <v>0.59700515499999995</v>
      </c>
      <c r="I720">
        <v>1.2286663929999999</v>
      </c>
      <c r="J720">
        <v>3.3809946740000001</v>
      </c>
      <c r="K720">
        <v>1.510721939</v>
      </c>
      <c r="L720" s="2">
        <v>-8.7699999999999996E-4</v>
      </c>
      <c r="M720" s="2">
        <v>3.6779999999999998E-3</v>
      </c>
      <c r="N720" s="2">
        <v>-3.8939999999999999E-3</v>
      </c>
      <c r="O720" s="2">
        <v>3.4069999999999999E-3</v>
      </c>
      <c r="P720" s="2">
        <v>-3.2576000000000001E-2</v>
      </c>
    </row>
    <row r="721" spans="1:16" x14ac:dyDescent="0.3">
      <c r="A721" s="1">
        <v>21884</v>
      </c>
      <c r="B721">
        <v>57.23</v>
      </c>
      <c r="C721">
        <v>1.8232999999999999</v>
      </c>
      <c r="D721">
        <v>3.4033000000000002</v>
      </c>
      <c r="E721">
        <v>29.4</v>
      </c>
      <c r="F721">
        <v>4.53</v>
      </c>
      <c r="G721">
        <v>4.0470782359999999</v>
      </c>
      <c r="H721">
        <v>0.60066450000000005</v>
      </c>
      <c r="I721">
        <v>1.224754364</v>
      </c>
      <c r="J721">
        <v>3.3809946740000001</v>
      </c>
      <c r="K721">
        <v>1.510721939</v>
      </c>
      <c r="L721" s="2">
        <v>4.0270000000000002E-3</v>
      </c>
      <c r="M721" s="2">
        <v>3.6589999999999999E-3</v>
      </c>
      <c r="N721" s="2">
        <v>-3.9119999999999997E-3</v>
      </c>
      <c r="O721" s="2">
        <v>0</v>
      </c>
      <c r="P721" s="2">
        <v>0</v>
      </c>
    </row>
    <row r="722" spans="1:16" x14ac:dyDescent="0.3">
      <c r="A722" s="1">
        <v>21915</v>
      </c>
      <c r="B722">
        <v>59.06</v>
      </c>
      <c r="C722">
        <v>1.83</v>
      </c>
      <c r="D722">
        <v>3.39</v>
      </c>
      <c r="E722">
        <v>29.4</v>
      </c>
      <c r="F722">
        <v>4.6900000000000004</v>
      </c>
      <c r="G722">
        <v>4.078553876</v>
      </c>
      <c r="H722">
        <v>0.60431596700000001</v>
      </c>
      <c r="I722">
        <v>1.220829921</v>
      </c>
      <c r="J722">
        <v>3.3809946740000001</v>
      </c>
      <c r="K722">
        <v>1.5454325820000001</v>
      </c>
      <c r="L722" s="2">
        <v>3.1475999999999997E-2</v>
      </c>
      <c r="M722" s="2">
        <v>3.6510000000000002E-3</v>
      </c>
      <c r="N722" s="2">
        <v>-3.9240000000000004E-3</v>
      </c>
      <c r="O722" s="2">
        <v>0</v>
      </c>
      <c r="P722" s="2">
        <v>3.4710999999999999E-2</v>
      </c>
    </row>
    <row r="723" spans="1:16" x14ac:dyDescent="0.3">
      <c r="A723" s="1">
        <v>21946</v>
      </c>
      <c r="B723">
        <v>58.03</v>
      </c>
      <c r="C723">
        <v>1.8667</v>
      </c>
      <c r="D723">
        <v>3.39</v>
      </c>
      <c r="E723">
        <v>29.3</v>
      </c>
      <c r="F723">
        <v>4.72</v>
      </c>
      <c r="G723">
        <v>4.0609601179999997</v>
      </c>
      <c r="H723">
        <v>0.62415609500000002</v>
      </c>
      <c r="I723">
        <v>1.220829921</v>
      </c>
      <c r="J723">
        <v>3.3775875160000002</v>
      </c>
      <c r="K723">
        <v>1.5518088000000001</v>
      </c>
      <c r="L723" s="2">
        <v>-1.7593999999999999E-2</v>
      </c>
      <c r="M723" s="2">
        <v>1.984E-2</v>
      </c>
      <c r="N723" s="2">
        <v>0</v>
      </c>
      <c r="O723" s="2">
        <v>-3.4069999999999999E-3</v>
      </c>
      <c r="P723" s="2">
        <v>6.3759999999999997E-3</v>
      </c>
    </row>
    <row r="724" spans="1:16" x14ac:dyDescent="0.3">
      <c r="A724" s="1">
        <v>21975</v>
      </c>
      <c r="B724">
        <v>55.78</v>
      </c>
      <c r="C724">
        <v>1.9033</v>
      </c>
      <c r="D724">
        <v>3.39</v>
      </c>
      <c r="E724">
        <v>29.4</v>
      </c>
      <c r="F724">
        <v>4.49</v>
      </c>
      <c r="G724">
        <v>4.0214153819999998</v>
      </c>
      <c r="H724">
        <v>0.64360498399999999</v>
      </c>
      <c r="I724">
        <v>1.220829921</v>
      </c>
      <c r="J724">
        <v>3.3809946740000001</v>
      </c>
      <c r="K724">
        <v>1.5018527020000001</v>
      </c>
      <c r="L724" s="2">
        <v>-3.9544999999999997E-2</v>
      </c>
      <c r="M724" s="2">
        <v>1.9449000000000001E-2</v>
      </c>
      <c r="N724" s="2">
        <v>0</v>
      </c>
      <c r="O724" s="2">
        <v>3.4069999999999999E-3</v>
      </c>
      <c r="P724" s="2">
        <v>-4.9956E-2</v>
      </c>
    </row>
    <row r="725" spans="1:16" x14ac:dyDescent="0.3">
      <c r="A725" s="1">
        <v>22006</v>
      </c>
      <c r="B725">
        <v>55.02</v>
      </c>
      <c r="C725">
        <v>1.94</v>
      </c>
      <c r="D725">
        <v>3.39</v>
      </c>
      <c r="E725">
        <v>29.4</v>
      </c>
      <c r="F725">
        <v>4.25</v>
      </c>
      <c r="G725">
        <v>4.0076967550000004</v>
      </c>
      <c r="H725">
        <v>0.66268797300000004</v>
      </c>
      <c r="I725">
        <v>1.220829921</v>
      </c>
      <c r="J725">
        <v>3.3809946740000001</v>
      </c>
      <c r="K725">
        <v>1.446918983</v>
      </c>
      <c r="L725" s="2">
        <v>-1.3719E-2</v>
      </c>
      <c r="M725" s="2">
        <v>1.9082999999999999E-2</v>
      </c>
      <c r="N725" s="2">
        <v>0</v>
      </c>
      <c r="O725" s="2">
        <v>0</v>
      </c>
      <c r="P725" s="2">
        <v>-5.4933999999999997E-2</v>
      </c>
    </row>
    <row r="726" spans="1:16" x14ac:dyDescent="0.3">
      <c r="A726" s="1">
        <v>22036</v>
      </c>
      <c r="B726">
        <v>55.73</v>
      </c>
      <c r="C726">
        <v>1.9433</v>
      </c>
      <c r="D726">
        <v>3.3466999999999998</v>
      </c>
      <c r="E726">
        <v>29.5</v>
      </c>
      <c r="F726">
        <v>4.28</v>
      </c>
      <c r="G726">
        <v>4.0205186020000001</v>
      </c>
      <c r="H726">
        <v>0.66440299599999997</v>
      </c>
      <c r="I726">
        <v>1.207965822</v>
      </c>
      <c r="J726">
        <v>3.3843902629999998</v>
      </c>
      <c r="K726">
        <v>1.45395301</v>
      </c>
      <c r="L726" s="2">
        <v>1.2822E-2</v>
      </c>
      <c r="M726" s="2">
        <v>1.7149999999999999E-3</v>
      </c>
      <c r="N726" s="2">
        <v>-1.2864E-2</v>
      </c>
      <c r="O726" s="2">
        <v>3.3960000000000001E-3</v>
      </c>
      <c r="P726" s="2">
        <v>7.0340000000000003E-3</v>
      </c>
    </row>
    <row r="727" spans="1:16" x14ac:dyDescent="0.3">
      <c r="A727" s="1">
        <v>22067</v>
      </c>
      <c r="B727">
        <v>55.22</v>
      </c>
      <c r="C727">
        <v>1.9467000000000001</v>
      </c>
      <c r="D727">
        <v>3.3033000000000001</v>
      </c>
      <c r="E727">
        <v>29.5</v>
      </c>
      <c r="F727">
        <v>4.3499999999999996</v>
      </c>
      <c r="G727">
        <v>4.0113252069999996</v>
      </c>
      <c r="H727">
        <v>0.66612022000000004</v>
      </c>
      <c r="I727">
        <v>1.194931051</v>
      </c>
      <c r="J727">
        <v>3.3843902629999998</v>
      </c>
      <c r="K727">
        <v>1.470175845</v>
      </c>
      <c r="L727" s="2">
        <v>-9.1929999999999998E-3</v>
      </c>
      <c r="M727" s="2">
        <v>1.717E-3</v>
      </c>
      <c r="N727" s="2">
        <v>-1.3035E-2</v>
      </c>
      <c r="O727" s="2">
        <v>0</v>
      </c>
      <c r="P727" s="2">
        <v>1.6223000000000001E-2</v>
      </c>
    </row>
    <row r="728" spans="1:16" x14ac:dyDescent="0.3">
      <c r="A728" s="1">
        <v>22097</v>
      </c>
      <c r="B728">
        <v>57.26</v>
      </c>
      <c r="C728">
        <v>1.95</v>
      </c>
      <c r="D728">
        <v>3.26</v>
      </c>
      <c r="E728">
        <v>29.6</v>
      </c>
      <c r="F728">
        <v>4.1500000000000004</v>
      </c>
      <c r="G728">
        <v>4.0476023000000003</v>
      </c>
      <c r="H728">
        <v>0.667829373</v>
      </c>
      <c r="I728">
        <v>1.1817271949999999</v>
      </c>
      <c r="J728">
        <v>3.387774361</v>
      </c>
      <c r="K728">
        <v>1.4231083339999999</v>
      </c>
      <c r="L728" s="2">
        <v>3.6276999999999997E-2</v>
      </c>
      <c r="M728" s="2">
        <v>1.709E-3</v>
      </c>
      <c r="N728" s="2">
        <v>-1.3204E-2</v>
      </c>
      <c r="O728" s="2">
        <v>3.3839999999999999E-3</v>
      </c>
      <c r="P728" s="2">
        <v>-4.7067999999999999E-2</v>
      </c>
    </row>
    <row r="729" spans="1:16" x14ac:dyDescent="0.3">
      <c r="A729" s="1">
        <v>22128</v>
      </c>
      <c r="B729">
        <v>55.84</v>
      </c>
      <c r="C729">
        <v>1.95</v>
      </c>
      <c r="D729">
        <v>3.2633000000000001</v>
      </c>
      <c r="E729">
        <v>29.6</v>
      </c>
      <c r="F729">
        <v>3.9</v>
      </c>
      <c r="G729">
        <v>4.022490458</v>
      </c>
      <c r="H729">
        <v>0.667829373</v>
      </c>
      <c r="I729">
        <v>1.182748146</v>
      </c>
      <c r="J729">
        <v>3.387774361</v>
      </c>
      <c r="K729">
        <v>1.360976553</v>
      </c>
      <c r="L729" s="2">
        <v>-2.5111999999999999E-2</v>
      </c>
      <c r="M729" s="2">
        <v>0</v>
      </c>
      <c r="N729" s="2">
        <v>1.021E-3</v>
      </c>
      <c r="O729" s="2">
        <v>0</v>
      </c>
      <c r="P729" s="2">
        <v>-6.2132E-2</v>
      </c>
    </row>
    <row r="730" spans="1:16" x14ac:dyDescent="0.3">
      <c r="A730" s="1">
        <v>22159</v>
      </c>
      <c r="B730">
        <v>56.51</v>
      </c>
      <c r="C730">
        <v>1.95</v>
      </c>
      <c r="D730">
        <v>3.2667000000000002</v>
      </c>
      <c r="E730">
        <v>29.6</v>
      </c>
      <c r="F730">
        <v>3.8</v>
      </c>
      <c r="G730">
        <v>4.0344176139999997</v>
      </c>
      <c r="H730">
        <v>0.667829373</v>
      </c>
      <c r="I730">
        <v>1.183771117</v>
      </c>
      <c r="J730">
        <v>3.387774361</v>
      </c>
      <c r="K730">
        <v>1.3350010670000001</v>
      </c>
      <c r="L730" s="2">
        <v>1.1927E-2</v>
      </c>
      <c r="M730" s="2">
        <v>0</v>
      </c>
      <c r="N730" s="2">
        <v>1.023E-3</v>
      </c>
      <c r="O730" s="2">
        <v>0</v>
      </c>
      <c r="P730" s="2">
        <v>-2.5975000000000002E-2</v>
      </c>
    </row>
    <row r="731" spans="1:16" x14ac:dyDescent="0.3">
      <c r="A731" s="1">
        <v>22189</v>
      </c>
      <c r="B731">
        <v>54.81</v>
      </c>
      <c r="C731">
        <v>1.95</v>
      </c>
      <c r="D731">
        <v>3.27</v>
      </c>
      <c r="E731">
        <v>29.6</v>
      </c>
      <c r="F731">
        <v>3.8</v>
      </c>
      <c r="G731">
        <v>4.0038726589999998</v>
      </c>
      <c r="H731">
        <v>0.667829373</v>
      </c>
      <c r="I731">
        <v>1.1847899850000001</v>
      </c>
      <c r="J731">
        <v>3.387774361</v>
      </c>
      <c r="K731">
        <v>1.3350010670000001</v>
      </c>
      <c r="L731" s="2">
        <v>-3.0544999999999999E-2</v>
      </c>
      <c r="M731" s="2">
        <v>0</v>
      </c>
      <c r="N731" s="2">
        <v>1.0189999999999999E-3</v>
      </c>
      <c r="O731" s="2">
        <v>0</v>
      </c>
      <c r="P731" s="2">
        <v>0</v>
      </c>
    </row>
    <row r="732" spans="1:16" x14ac:dyDescent="0.3">
      <c r="A732" s="1">
        <v>22220</v>
      </c>
      <c r="B732">
        <v>53.73</v>
      </c>
      <c r="C732">
        <v>1.95</v>
      </c>
      <c r="D732">
        <v>3.27</v>
      </c>
      <c r="E732">
        <v>29.8</v>
      </c>
      <c r="F732">
        <v>3.89</v>
      </c>
      <c r="G732">
        <v>3.983971505</v>
      </c>
      <c r="H732">
        <v>0.667829373</v>
      </c>
      <c r="I732">
        <v>1.1847899850000001</v>
      </c>
      <c r="J732">
        <v>3.3945083939999998</v>
      </c>
      <c r="K732">
        <v>1.3584091579999999</v>
      </c>
      <c r="L732" s="2">
        <v>-1.9900999999999999E-2</v>
      </c>
      <c r="M732" s="2">
        <v>0</v>
      </c>
      <c r="N732" s="2">
        <v>0</v>
      </c>
      <c r="O732" s="2">
        <v>6.7340000000000004E-3</v>
      </c>
      <c r="P732" s="2">
        <v>2.3408000000000002E-2</v>
      </c>
    </row>
    <row r="733" spans="1:16" x14ac:dyDescent="0.3">
      <c r="A733" s="1">
        <v>22250</v>
      </c>
      <c r="B733">
        <v>55.47</v>
      </c>
      <c r="C733">
        <v>1.95</v>
      </c>
      <c r="D733">
        <v>3.27</v>
      </c>
      <c r="E733">
        <v>29.8</v>
      </c>
      <c r="F733">
        <v>3.93</v>
      </c>
      <c r="G733">
        <v>4.0158423340000002</v>
      </c>
      <c r="H733">
        <v>0.667829373</v>
      </c>
      <c r="I733">
        <v>1.1847899850000001</v>
      </c>
      <c r="J733">
        <v>3.3945083939999998</v>
      </c>
      <c r="K733">
        <v>1.3686394260000001</v>
      </c>
      <c r="L733" s="2">
        <v>3.1870999999999997E-2</v>
      </c>
      <c r="M733" s="2">
        <v>0</v>
      </c>
      <c r="N733" s="2">
        <v>0</v>
      </c>
      <c r="O733" s="2">
        <v>0</v>
      </c>
      <c r="P733" s="2">
        <v>1.023E-2</v>
      </c>
    </row>
    <row r="734" spans="1:16" x14ac:dyDescent="0.3">
      <c r="A734" s="1">
        <v>22281</v>
      </c>
      <c r="B734">
        <v>56.8</v>
      </c>
      <c r="C734">
        <v>1.95</v>
      </c>
      <c r="D734">
        <v>3.27</v>
      </c>
      <c r="E734">
        <v>29.8</v>
      </c>
      <c r="F734">
        <v>3.84</v>
      </c>
      <c r="G734">
        <v>4.0395363260000003</v>
      </c>
      <c r="H734">
        <v>0.667829373</v>
      </c>
      <c r="I734">
        <v>1.1847899850000001</v>
      </c>
      <c r="J734">
        <v>3.3945083939999998</v>
      </c>
      <c r="K734">
        <v>1.3454723669999999</v>
      </c>
      <c r="L734" s="2">
        <v>2.3694E-2</v>
      </c>
      <c r="M734" s="2">
        <v>0</v>
      </c>
      <c r="N734" s="2">
        <v>0</v>
      </c>
      <c r="O734" s="2">
        <v>0</v>
      </c>
      <c r="P734" s="2">
        <v>-2.3167E-2</v>
      </c>
    </row>
    <row r="735" spans="1:16" x14ac:dyDescent="0.3">
      <c r="A735" s="1">
        <v>22312</v>
      </c>
      <c r="B735">
        <v>59.72</v>
      </c>
      <c r="C735">
        <v>1.9467000000000001</v>
      </c>
      <c r="D735">
        <v>3.21</v>
      </c>
      <c r="E735">
        <v>29.8</v>
      </c>
      <c r="F735">
        <v>3.84</v>
      </c>
      <c r="G735">
        <v>4.0896669729999999</v>
      </c>
      <c r="H735">
        <v>0.66612022000000004</v>
      </c>
      <c r="I735">
        <v>1.166270937</v>
      </c>
      <c r="J735">
        <v>3.3945083939999998</v>
      </c>
      <c r="K735">
        <v>1.3454723669999999</v>
      </c>
      <c r="L735" s="2">
        <v>5.0131000000000002E-2</v>
      </c>
      <c r="M735" s="2">
        <v>-1.709E-3</v>
      </c>
      <c r="N735" s="2">
        <v>-1.8519000000000001E-2</v>
      </c>
      <c r="O735" s="2">
        <v>0</v>
      </c>
      <c r="P735" s="2">
        <v>0</v>
      </c>
    </row>
    <row r="736" spans="1:16" x14ac:dyDescent="0.3">
      <c r="A736" s="1">
        <v>22340</v>
      </c>
      <c r="B736">
        <v>62.17</v>
      </c>
      <c r="C736">
        <v>1.9433</v>
      </c>
      <c r="D736">
        <v>3.15</v>
      </c>
      <c r="E736">
        <v>29.8</v>
      </c>
      <c r="F736">
        <v>3.78</v>
      </c>
      <c r="G736">
        <v>4.1298725679999997</v>
      </c>
      <c r="H736">
        <v>0.66440299599999997</v>
      </c>
      <c r="I736">
        <v>1.147402453</v>
      </c>
      <c r="J736">
        <v>3.3945083939999998</v>
      </c>
      <c r="K736">
        <v>1.3297240100000001</v>
      </c>
      <c r="L736" s="2">
        <v>4.0205999999999999E-2</v>
      </c>
      <c r="M736" s="2">
        <v>-1.717E-3</v>
      </c>
      <c r="N736" s="2">
        <v>-1.8867999999999999E-2</v>
      </c>
      <c r="O736" s="2">
        <v>0</v>
      </c>
      <c r="P736" s="2">
        <v>-1.5748000000000002E-2</v>
      </c>
    </row>
    <row r="737" spans="1:16" x14ac:dyDescent="0.3">
      <c r="A737" s="1">
        <v>22371</v>
      </c>
      <c r="B737">
        <v>64.12</v>
      </c>
      <c r="C737">
        <v>1.94</v>
      </c>
      <c r="D737">
        <v>3.09</v>
      </c>
      <c r="E737">
        <v>29.8</v>
      </c>
      <c r="F737">
        <v>3.74</v>
      </c>
      <c r="G737">
        <v>4.1607563279999997</v>
      </c>
      <c r="H737">
        <v>0.66268797300000004</v>
      </c>
      <c r="I737">
        <v>1.128171091</v>
      </c>
      <c r="J737">
        <v>3.3945083939999998</v>
      </c>
      <c r="K737">
        <v>1.319085611</v>
      </c>
      <c r="L737" s="2">
        <v>3.0884000000000002E-2</v>
      </c>
      <c r="M737" s="2">
        <v>-1.7149999999999999E-3</v>
      </c>
      <c r="N737" s="2">
        <v>-1.9231000000000002E-2</v>
      </c>
      <c r="O737" s="2">
        <v>0</v>
      </c>
      <c r="P737" s="2">
        <v>-1.0638E-2</v>
      </c>
    </row>
    <row r="738" spans="1:16" x14ac:dyDescent="0.3">
      <c r="A738" s="1">
        <v>22401</v>
      </c>
      <c r="B738">
        <v>65.83</v>
      </c>
      <c r="C738">
        <v>1.94</v>
      </c>
      <c r="D738">
        <v>3.07</v>
      </c>
      <c r="E738">
        <v>29.8</v>
      </c>
      <c r="F738">
        <v>3.78</v>
      </c>
      <c r="G738">
        <v>4.1870756609999997</v>
      </c>
      <c r="H738">
        <v>0.66268797300000004</v>
      </c>
      <c r="I738">
        <v>1.1216775619999999</v>
      </c>
      <c r="J738">
        <v>3.3945083939999998</v>
      </c>
      <c r="K738">
        <v>1.3297240100000001</v>
      </c>
      <c r="L738" s="2">
        <v>2.6318999999999999E-2</v>
      </c>
      <c r="M738" s="2">
        <v>0</v>
      </c>
      <c r="N738" s="2">
        <v>-6.4939999999999998E-3</v>
      </c>
      <c r="O738" s="2">
        <v>0</v>
      </c>
      <c r="P738" s="2">
        <v>1.0638E-2</v>
      </c>
    </row>
    <row r="739" spans="1:16" x14ac:dyDescent="0.3">
      <c r="A739" s="1">
        <v>22432</v>
      </c>
      <c r="B739">
        <v>66.5</v>
      </c>
      <c r="C739">
        <v>1.94</v>
      </c>
      <c r="D739">
        <v>3.05</v>
      </c>
      <c r="E739">
        <v>29.8</v>
      </c>
      <c r="F739">
        <v>3.71</v>
      </c>
      <c r="G739">
        <v>4.197201948</v>
      </c>
      <c r="H739">
        <v>0.66268797300000004</v>
      </c>
      <c r="I739">
        <v>1.115141591</v>
      </c>
      <c r="J739">
        <v>3.3945083939999998</v>
      </c>
      <c r="K739">
        <v>1.311031877</v>
      </c>
      <c r="L739" s="2">
        <v>1.0126E-2</v>
      </c>
      <c r="M739" s="2">
        <v>0</v>
      </c>
      <c r="N739" s="2">
        <v>-6.5360000000000001E-3</v>
      </c>
      <c r="O739" s="2">
        <v>0</v>
      </c>
      <c r="P739" s="2">
        <v>-1.8692E-2</v>
      </c>
    </row>
    <row r="740" spans="1:16" x14ac:dyDescent="0.3">
      <c r="A740" s="1">
        <v>22462</v>
      </c>
      <c r="B740">
        <v>65.62</v>
      </c>
      <c r="C740">
        <v>1.94</v>
      </c>
      <c r="D740">
        <v>3.03</v>
      </c>
      <c r="E740">
        <v>29.8</v>
      </c>
      <c r="F740">
        <v>3.88</v>
      </c>
      <c r="G740">
        <v>4.1838805280000004</v>
      </c>
      <c r="H740">
        <v>0.66268797300000004</v>
      </c>
      <c r="I740">
        <v>1.1085626200000001</v>
      </c>
      <c r="J740">
        <v>3.3945083939999998</v>
      </c>
      <c r="K740">
        <v>1.355835154</v>
      </c>
      <c r="L740" s="2">
        <v>-1.3321E-2</v>
      </c>
      <c r="M740" s="2">
        <v>0</v>
      </c>
      <c r="N740" s="2">
        <v>-6.5789999999999998E-3</v>
      </c>
      <c r="O740" s="2">
        <v>0</v>
      </c>
      <c r="P740" s="2">
        <v>4.4803000000000003E-2</v>
      </c>
    </row>
    <row r="741" spans="1:16" x14ac:dyDescent="0.3">
      <c r="A741" s="1">
        <v>22493</v>
      </c>
      <c r="B741">
        <v>65.44</v>
      </c>
      <c r="C741">
        <v>1.9467000000000001</v>
      </c>
      <c r="D741">
        <v>3.0367000000000002</v>
      </c>
      <c r="E741">
        <v>30</v>
      </c>
      <c r="F741">
        <v>3.92</v>
      </c>
      <c r="G741">
        <v>4.1811336920000004</v>
      </c>
      <c r="H741">
        <v>0.66612022000000004</v>
      </c>
      <c r="I741">
        <v>1.1107615200000001</v>
      </c>
      <c r="J741">
        <v>3.4011973819999999</v>
      </c>
      <c r="K741">
        <v>1.3660916540000001</v>
      </c>
      <c r="L741" s="2">
        <v>-2.7469999999999999E-3</v>
      </c>
      <c r="M741" s="2">
        <v>3.4320000000000002E-3</v>
      </c>
      <c r="N741" s="2">
        <v>2.199E-3</v>
      </c>
      <c r="O741" s="2">
        <v>6.6889999999999996E-3</v>
      </c>
      <c r="P741" s="2">
        <v>1.0257E-2</v>
      </c>
    </row>
    <row r="742" spans="1:16" x14ac:dyDescent="0.3">
      <c r="A742" s="1">
        <v>22524</v>
      </c>
      <c r="B742">
        <v>67.790000000000006</v>
      </c>
      <c r="C742">
        <v>1.9533</v>
      </c>
      <c r="D742">
        <v>3.0432999999999999</v>
      </c>
      <c r="E742">
        <v>29.9</v>
      </c>
      <c r="F742">
        <v>4.04</v>
      </c>
      <c r="G742">
        <v>4.2164146909999998</v>
      </c>
      <c r="H742">
        <v>0.669535608</v>
      </c>
      <c r="I742">
        <v>1.1129523109999999</v>
      </c>
      <c r="J742">
        <v>3.39785848</v>
      </c>
      <c r="K742">
        <v>1.396244692</v>
      </c>
      <c r="L742" s="2">
        <v>3.5281E-2</v>
      </c>
      <c r="M742" s="2">
        <v>3.4150000000000001E-3</v>
      </c>
      <c r="N742" s="2">
        <v>2.1909999999999998E-3</v>
      </c>
      <c r="O742" s="2">
        <v>-3.339E-3</v>
      </c>
      <c r="P742" s="2">
        <v>3.0152999999999999E-2</v>
      </c>
    </row>
    <row r="743" spans="1:16" x14ac:dyDescent="0.3">
      <c r="A743" s="1">
        <v>22554</v>
      </c>
      <c r="B743">
        <v>67.260000000000005</v>
      </c>
      <c r="C743">
        <v>1.96</v>
      </c>
      <c r="D743">
        <v>3.05</v>
      </c>
      <c r="E743">
        <v>30</v>
      </c>
      <c r="F743">
        <v>3.98</v>
      </c>
      <c r="G743">
        <v>4.2085657059999999</v>
      </c>
      <c r="H743">
        <v>0.67294447300000004</v>
      </c>
      <c r="I743">
        <v>1.115141591</v>
      </c>
      <c r="J743">
        <v>3.4011973819999999</v>
      </c>
      <c r="K743">
        <v>1.381281819</v>
      </c>
      <c r="L743" s="2">
        <v>-7.8490000000000001E-3</v>
      </c>
      <c r="M743" s="2">
        <v>3.4090000000000001E-3</v>
      </c>
      <c r="N743" s="2">
        <v>2.189E-3</v>
      </c>
      <c r="O743" s="2">
        <v>3.339E-3</v>
      </c>
      <c r="P743" s="2">
        <v>-1.4963000000000001E-2</v>
      </c>
    </row>
    <row r="744" spans="1:16" x14ac:dyDescent="0.3">
      <c r="A744" s="1">
        <v>22585</v>
      </c>
      <c r="B744">
        <v>68</v>
      </c>
      <c r="C744">
        <v>1.98</v>
      </c>
      <c r="D744">
        <v>3.0966999999999998</v>
      </c>
      <c r="E744">
        <v>30</v>
      </c>
      <c r="F744">
        <v>3.92</v>
      </c>
      <c r="G744">
        <v>4.2195077049999998</v>
      </c>
      <c r="H744">
        <v>0.68309684500000001</v>
      </c>
      <c r="I744">
        <v>1.1303273410000001</v>
      </c>
      <c r="J744">
        <v>3.4011973819999999</v>
      </c>
      <c r="K744">
        <v>1.3660916540000001</v>
      </c>
      <c r="L744" s="2">
        <v>1.0942E-2</v>
      </c>
      <c r="M744" s="2">
        <v>1.0152E-2</v>
      </c>
      <c r="N744" s="2">
        <v>1.5186E-2</v>
      </c>
      <c r="O744" s="2">
        <v>0</v>
      </c>
      <c r="P744" s="2">
        <v>-1.519E-2</v>
      </c>
    </row>
    <row r="745" spans="1:16" x14ac:dyDescent="0.3">
      <c r="A745" s="1">
        <v>22615</v>
      </c>
      <c r="B745">
        <v>71.08</v>
      </c>
      <c r="C745">
        <v>2</v>
      </c>
      <c r="D745">
        <v>3.1433</v>
      </c>
      <c r="E745">
        <v>30</v>
      </c>
      <c r="F745">
        <v>3.94</v>
      </c>
      <c r="G745">
        <v>4.263806003</v>
      </c>
      <c r="H745">
        <v>0.69314718099999995</v>
      </c>
      <c r="I745">
        <v>1.1452827480000001</v>
      </c>
      <c r="J745">
        <v>3.4011973819999999</v>
      </c>
      <c r="K745">
        <v>1.3711807229999999</v>
      </c>
      <c r="L745" s="2">
        <v>4.4297999999999997E-2</v>
      </c>
      <c r="M745" s="2">
        <v>1.005E-2</v>
      </c>
      <c r="N745" s="2">
        <v>1.4955E-2</v>
      </c>
      <c r="O745" s="2">
        <v>0</v>
      </c>
      <c r="P745" s="2">
        <v>5.0889999999999998E-3</v>
      </c>
    </row>
    <row r="746" spans="1:16" x14ac:dyDescent="0.3">
      <c r="A746" s="1">
        <v>22646</v>
      </c>
      <c r="B746">
        <v>71.739999999999995</v>
      </c>
      <c r="C746">
        <v>2.02</v>
      </c>
      <c r="D746">
        <v>3.19</v>
      </c>
      <c r="E746">
        <v>30</v>
      </c>
      <c r="F746">
        <v>4.0599999999999996</v>
      </c>
      <c r="G746">
        <v>4.2730484720000002</v>
      </c>
      <c r="H746">
        <v>0.70309751099999995</v>
      </c>
      <c r="I746">
        <v>1.160020917</v>
      </c>
      <c r="J746">
        <v>3.4011973819999999</v>
      </c>
      <c r="K746">
        <v>1.4011829739999999</v>
      </c>
      <c r="L746" s="2">
        <v>9.2420000000000002E-3</v>
      </c>
      <c r="M746" s="2">
        <v>9.9500000000000005E-3</v>
      </c>
      <c r="N746" s="2">
        <v>1.4737999999999999E-2</v>
      </c>
      <c r="O746" s="2">
        <v>0</v>
      </c>
      <c r="P746" s="2">
        <v>3.0002000000000001E-2</v>
      </c>
    </row>
    <row r="747" spans="1:16" x14ac:dyDescent="0.3">
      <c r="A747" s="1">
        <v>22677</v>
      </c>
      <c r="B747">
        <v>69.069999999999993</v>
      </c>
      <c r="C747">
        <v>2.0266999999999999</v>
      </c>
      <c r="D747">
        <v>3.25</v>
      </c>
      <c r="E747">
        <v>30</v>
      </c>
      <c r="F747">
        <v>4.08</v>
      </c>
      <c r="G747">
        <v>4.2351204830000002</v>
      </c>
      <c r="H747">
        <v>0.70639405200000005</v>
      </c>
      <c r="I747">
        <v>1.1786549959999999</v>
      </c>
      <c r="J747">
        <v>3.4011973819999999</v>
      </c>
      <c r="K747">
        <v>1.406096988</v>
      </c>
      <c r="L747" s="2">
        <v>-3.7928000000000003E-2</v>
      </c>
      <c r="M747" s="2">
        <v>3.297E-3</v>
      </c>
      <c r="N747" s="2">
        <v>1.8634000000000001E-2</v>
      </c>
      <c r="O747" s="2">
        <v>0</v>
      </c>
      <c r="P747" s="2">
        <v>4.914E-3</v>
      </c>
    </row>
    <row r="748" spans="1:16" x14ac:dyDescent="0.3">
      <c r="A748" s="1">
        <v>22705</v>
      </c>
      <c r="B748">
        <v>70.22</v>
      </c>
      <c r="C748">
        <v>2.0333000000000001</v>
      </c>
      <c r="D748">
        <v>3.31</v>
      </c>
      <c r="E748">
        <v>30.1</v>
      </c>
      <c r="F748">
        <v>4.04</v>
      </c>
      <c r="G748">
        <v>4.2516331709999999</v>
      </c>
      <c r="H748">
        <v>0.70967484300000006</v>
      </c>
      <c r="I748">
        <v>1.196948189</v>
      </c>
      <c r="J748">
        <v>3.404525172</v>
      </c>
      <c r="K748">
        <v>1.396244692</v>
      </c>
      <c r="L748" s="2">
        <v>1.6513E-2</v>
      </c>
      <c r="M748" s="2">
        <v>3.2810000000000001E-3</v>
      </c>
      <c r="N748" s="2">
        <v>1.8293E-2</v>
      </c>
      <c r="O748" s="2">
        <v>3.3279999999999998E-3</v>
      </c>
      <c r="P748" s="2">
        <v>-9.8519999999999996E-3</v>
      </c>
    </row>
    <row r="749" spans="1:16" x14ac:dyDescent="0.3">
      <c r="A749" s="1">
        <v>22736</v>
      </c>
      <c r="B749">
        <v>70.290000000000006</v>
      </c>
      <c r="C749">
        <v>2.04</v>
      </c>
      <c r="D749">
        <v>3.37</v>
      </c>
      <c r="E749">
        <v>30.1</v>
      </c>
      <c r="F749">
        <v>3.93</v>
      </c>
      <c r="G749">
        <v>4.2526295410000001</v>
      </c>
      <c r="H749">
        <v>0.71294980799999996</v>
      </c>
      <c r="I749">
        <v>1.214912744</v>
      </c>
      <c r="J749">
        <v>3.404525172</v>
      </c>
      <c r="K749">
        <v>1.3686394260000001</v>
      </c>
      <c r="L749" s="2">
        <v>9.9599999999999992E-4</v>
      </c>
      <c r="M749" s="2">
        <v>3.2750000000000001E-3</v>
      </c>
      <c r="N749" s="2">
        <v>1.7964999999999998E-2</v>
      </c>
      <c r="O749" s="2">
        <v>0</v>
      </c>
      <c r="P749" s="2">
        <v>-2.7605000000000001E-2</v>
      </c>
    </row>
    <row r="750" spans="1:16" x14ac:dyDescent="0.3">
      <c r="A750" s="1">
        <v>22766</v>
      </c>
      <c r="B750">
        <v>68.05</v>
      </c>
      <c r="C750">
        <v>2.0467</v>
      </c>
      <c r="D750">
        <v>3.4033000000000002</v>
      </c>
      <c r="E750">
        <v>30.2</v>
      </c>
      <c r="F750">
        <v>3.84</v>
      </c>
      <c r="G750">
        <v>4.2202427289999997</v>
      </c>
      <c r="H750">
        <v>0.71621408200000003</v>
      </c>
      <c r="I750">
        <v>1.224754364</v>
      </c>
      <c r="J750">
        <v>3.407841924</v>
      </c>
      <c r="K750">
        <v>1.3454723669999999</v>
      </c>
      <c r="L750" s="2">
        <v>-3.2386999999999999E-2</v>
      </c>
      <c r="M750" s="2">
        <v>3.264E-3</v>
      </c>
      <c r="N750" s="2">
        <v>9.8420000000000001E-3</v>
      </c>
      <c r="O750" s="2">
        <v>3.3170000000000001E-3</v>
      </c>
      <c r="P750" s="2">
        <v>-2.3167E-2</v>
      </c>
    </row>
    <row r="751" spans="1:16" x14ac:dyDescent="0.3">
      <c r="A751" s="1">
        <v>22797</v>
      </c>
      <c r="B751">
        <v>62.99</v>
      </c>
      <c r="C751">
        <v>2.0533000000000001</v>
      </c>
      <c r="D751">
        <v>3.4367000000000001</v>
      </c>
      <c r="E751">
        <v>30.2</v>
      </c>
      <c r="F751">
        <v>3.87</v>
      </c>
      <c r="G751">
        <v>4.1429759839999996</v>
      </c>
      <c r="H751">
        <v>0.71946286500000001</v>
      </c>
      <c r="I751">
        <v>1.2345029789999999</v>
      </c>
      <c r="J751">
        <v>3.407841924</v>
      </c>
      <c r="K751">
        <v>1.3532545069999999</v>
      </c>
      <c r="L751" s="2">
        <v>-7.7267000000000002E-2</v>
      </c>
      <c r="M751" s="2">
        <v>3.2490000000000002E-3</v>
      </c>
      <c r="N751" s="2">
        <v>9.7490000000000007E-3</v>
      </c>
      <c r="O751" s="2">
        <v>0</v>
      </c>
      <c r="P751" s="2">
        <v>7.7819999999999999E-3</v>
      </c>
    </row>
    <row r="752" spans="1:16" x14ac:dyDescent="0.3">
      <c r="A752" s="1">
        <v>22827</v>
      </c>
      <c r="B752">
        <v>55.63</v>
      </c>
      <c r="C752">
        <v>2.06</v>
      </c>
      <c r="D752">
        <v>3.47</v>
      </c>
      <c r="E752">
        <v>30.2</v>
      </c>
      <c r="F752">
        <v>3.91</v>
      </c>
      <c r="G752">
        <v>4.0187226239999996</v>
      </c>
      <c r="H752">
        <v>0.722705983</v>
      </c>
      <c r="I752">
        <v>1.2441545940000001</v>
      </c>
      <c r="J752">
        <v>3.407841924</v>
      </c>
      <c r="K752">
        <v>1.3635373740000001</v>
      </c>
      <c r="L752" s="2">
        <v>-0.124253</v>
      </c>
      <c r="M752" s="2">
        <v>3.2429999999999998E-3</v>
      </c>
      <c r="N752" s="2">
        <v>9.6520000000000009E-3</v>
      </c>
      <c r="O752" s="2">
        <v>0</v>
      </c>
      <c r="P752" s="2">
        <v>1.0283E-2</v>
      </c>
    </row>
    <row r="753" spans="1:16" x14ac:dyDescent="0.3">
      <c r="A753" s="1">
        <v>22858</v>
      </c>
      <c r="B753">
        <v>56.97</v>
      </c>
      <c r="C753">
        <v>2.0667</v>
      </c>
      <c r="D753">
        <v>3.49</v>
      </c>
      <c r="E753">
        <v>30.3</v>
      </c>
      <c r="F753">
        <v>4.01</v>
      </c>
      <c r="G753">
        <v>4.042524813</v>
      </c>
      <c r="H753">
        <v>0.72593861599999998</v>
      </c>
      <c r="I753">
        <v>1.249901736</v>
      </c>
      <c r="J753">
        <v>3.4111477130000001</v>
      </c>
      <c r="K753">
        <v>1.3887912410000001</v>
      </c>
      <c r="L753" s="2">
        <v>2.3802E-2</v>
      </c>
      <c r="M753" s="2">
        <v>3.2330000000000002E-3</v>
      </c>
      <c r="N753" s="2">
        <v>5.7470000000000004E-3</v>
      </c>
      <c r="O753" s="2">
        <v>3.3059999999999999E-3</v>
      </c>
      <c r="P753" s="2">
        <v>2.5253999999999999E-2</v>
      </c>
    </row>
    <row r="754" spans="1:16" x14ac:dyDescent="0.3">
      <c r="A754" s="1">
        <v>22889</v>
      </c>
      <c r="B754">
        <v>58.52</v>
      </c>
      <c r="C754">
        <v>2.0733000000000001</v>
      </c>
      <c r="D754">
        <v>3.51</v>
      </c>
      <c r="E754">
        <v>30.3</v>
      </c>
      <c r="F754">
        <v>3.98</v>
      </c>
      <c r="G754">
        <v>4.0693685759999996</v>
      </c>
      <c r="H754">
        <v>0.72915600999999997</v>
      </c>
      <c r="I754">
        <v>1.255616037</v>
      </c>
      <c r="J754">
        <v>3.4111477130000001</v>
      </c>
      <c r="K754">
        <v>1.381281819</v>
      </c>
      <c r="L754" s="2">
        <v>2.6844E-2</v>
      </c>
      <c r="M754" s="2">
        <v>3.2169999999999998E-3</v>
      </c>
      <c r="N754" s="2">
        <v>5.7140000000000003E-3</v>
      </c>
      <c r="O754" s="2">
        <v>0</v>
      </c>
      <c r="P754" s="2">
        <v>-7.509E-3</v>
      </c>
    </row>
    <row r="755" spans="1:16" x14ac:dyDescent="0.3">
      <c r="A755" s="1">
        <v>22919</v>
      </c>
      <c r="B755">
        <v>58</v>
      </c>
      <c r="C755">
        <v>2.08</v>
      </c>
      <c r="D755">
        <v>3.53</v>
      </c>
      <c r="E755">
        <v>30.4</v>
      </c>
      <c r="F755">
        <v>3.98</v>
      </c>
      <c r="G755">
        <v>4.0604430110000003</v>
      </c>
      <c r="H755">
        <v>0.73236789400000002</v>
      </c>
      <c r="I755">
        <v>1.261297871</v>
      </c>
      <c r="J755">
        <v>3.4144426079999999</v>
      </c>
      <c r="K755">
        <v>1.381281819</v>
      </c>
      <c r="L755" s="2">
        <v>-8.9259999999999999E-3</v>
      </c>
      <c r="M755" s="2">
        <v>3.212E-3</v>
      </c>
      <c r="N755" s="2">
        <v>5.6820000000000004E-3</v>
      </c>
      <c r="O755" s="2">
        <v>3.2950000000000002E-3</v>
      </c>
      <c r="P755" s="2">
        <v>0</v>
      </c>
    </row>
    <row r="756" spans="1:16" x14ac:dyDescent="0.3">
      <c r="A756" s="1">
        <v>22950</v>
      </c>
      <c r="B756">
        <v>56.17</v>
      </c>
      <c r="C756">
        <v>2.0966999999999998</v>
      </c>
      <c r="D756">
        <v>3.5767000000000002</v>
      </c>
      <c r="E756">
        <v>30.4</v>
      </c>
      <c r="F756">
        <v>3.93</v>
      </c>
      <c r="G756">
        <v>4.0283828069999998</v>
      </c>
      <c r="H756">
        <v>0.74035037199999998</v>
      </c>
      <c r="I756">
        <v>1.2744321999999999</v>
      </c>
      <c r="J756">
        <v>3.4144426079999999</v>
      </c>
      <c r="K756">
        <v>1.3686394260000001</v>
      </c>
      <c r="L756" s="2">
        <v>-3.2059999999999998E-2</v>
      </c>
      <c r="M756" s="2">
        <v>7.9819999999999995E-3</v>
      </c>
      <c r="N756" s="2">
        <v>1.3134E-2</v>
      </c>
      <c r="O756" s="2">
        <v>0</v>
      </c>
      <c r="P756" s="2">
        <v>-1.2642E-2</v>
      </c>
    </row>
    <row r="757" spans="1:16" x14ac:dyDescent="0.3">
      <c r="A757" s="1">
        <v>22980</v>
      </c>
      <c r="B757">
        <v>60.04</v>
      </c>
      <c r="C757">
        <v>2.1133000000000002</v>
      </c>
      <c r="D757">
        <v>3.6233</v>
      </c>
      <c r="E757">
        <v>30.4</v>
      </c>
      <c r="F757">
        <v>3.92</v>
      </c>
      <c r="G757">
        <v>4.0950110070000001</v>
      </c>
      <c r="H757">
        <v>0.74826490199999995</v>
      </c>
      <c r="I757">
        <v>1.2873934929999999</v>
      </c>
      <c r="J757">
        <v>3.4144426079999999</v>
      </c>
      <c r="K757">
        <v>1.3660916540000001</v>
      </c>
      <c r="L757" s="2">
        <v>6.6628000000000007E-2</v>
      </c>
      <c r="M757" s="2">
        <v>7.9150000000000002E-3</v>
      </c>
      <c r="N757" s="2">
        <v>1.2961E-2</v>
      </c>
      <c r="O757" s="2">
        <v>0</v>
      </c>
      <c r="P757" s="2">
        <v>-2.5479999999999999E-3</v>
      </c>
    </row>
    <row r="758" spans="1:16" x14ac:dyDescent="0.3">
      <c r="A758" s="1">
        <v>23011</v>
      </c>
      <c r="B758">
        <v>62.64</v>
      </c>
      <c r="C758">
        <v>2.13</v>
      </c>
      <c r="D758">
        <v>3.67</v>
      </c>
      <c r="E758">
        <v>30.4</v>
      </c>
      <c r="F758">
        <v>3.86</v>
      </c>
      <c r="G758">
        <v>4.1374040519999999</v>
      </c>
      <c r="H758">
        <v>0.75612197999999997</v>
      </c>
      <c r="I758">
        <v>1.300191662</v>
      </c>
      <c r="J758">
        <v>3.4144426079999999</v>
      </c>
      <c r="K758">
        <v>1.3506671830000001</v>
      </c>
      <c r="L758" s="2">
        <v>4.2393E-2</v>
      </c>
      <c r="M758" s="2">
        <v>7.8569999999999994E-3</v>
      </c>
      <c r="N758" s="2">
        <v>1.2798E-2</v>
      </c>
      <c r="O758" s="2">
        <v>0</v>
      </c>
      <c r="P758" s="2">
        <v>-1.5424E-2</v>
      </c>
    </row>
    <row r="759" spans="1:16" x14ac:dyDescent="0.3">
      <c r="A759" s="1">
        <v>23042</v>
      </c>
      <c r="B759">
        <v>65.06</v>
      </c>
      <c r="C759">
        <v>2.1366999999999998</v>
      </c>
      <c r="D759">
        <v>3.6833</v>
      </c>
      <c r="E759">
        <v>30.4</v>
      </c>
      <c r="F759">
        <v>3.83</v>
      </c>
      <c r="G759">
        <v>4.1753099210000002</v>
      </c>
      <c r="H759">
        <v>0.75924854200000003</v>
      </c>
      <c r="I759">
        <v>1.303817234</v>
      </c>
      <c r="J759">
        <v>3.4144426079999999</v>
      </c>
      <c r="K759">
        <v>1.3428648030000001</v>
      </c>
      <c r="L759" s="2">
        <v>3.7906000000000002E-2</v>
      </c>
      <c r="M759" s="2">
        <v>3.127E-3</v>
      </c>
      <c r="N759" s="2">
        <v>3.6259999999999999E-3</v>
      </c>
      <c r="O759" s="2">
        <v>0</v>
      </c>
      <c r="P759" s="2">
        <v>-7.8019999999999999E-3</v>
      </c>
    </row>
    <row r="760" spans="1:16" x14ac:dyDescent="0.3">
      <c r="A760" s="1">
        <v>23070</v>
      </c>
      <c r="B760">
        <v>65.92</v>
      </c>
      <c r="C760">
        <v>2.1433</v>
      </c>
      <c r="D760">
        <v>3.6966999999999999</v>
      </c>
      <c r="E760">
        <v>30.4</v>
      </c>
      <c r="F760">
        <v>3.92</v>
      </c>
      <c r="G760">
        <v>4.1884418859999997</v>
      </c>
      <c r="H760">
        <v>0.76236069399999995</v>
      </c>
      <c r="I760">
        <v>1.307432414</v>
      </c>
      <c r="J760">
        <v>3.4144426079999999</v>
      </c>
      <c r="K760">
        <v>1.3660916540000001</v>
      </c>
      <c r="L760" s="2">
        <v>1.3132E-2</v>
      </c>
      <c r="M760" s="2">
        <v>3.1120000000000002E-3</v>
      </c>
      <c r="N760" s="2">
        <v>3.6150000000000002E-3</v>
      </c>
      <c r="O760" s="2">
        <v>0</v>
      </c>
      <c r="P760" s="2">
        <v>2.3227000000000001E-2</v>
      </c>
    </row>
    <row r="761" spans="1:16" x14ac:dyDescent="0.3">
      <c r="A761" s="1">
        <v>23101</v>
      </c>
      <c r="B761">
        <v>65.67</v>
      </c>
      <c r="C761">
        <v>2.15</v>
      </c>
      <c r="D761">
        <v>3.71</v>
      </c>
      <c r="E761">
        <v>30.5</v>
      </c>
      <c r="F761">
        <v>3.93</v>
      </c>
      <c r="G761">
        <v>4.1846421999999999</v>
      </c>
      <c r="H761">
        <v>0.76546784199999995</v>
      </c>
      <c r="I761">
        <v>1.311031877</v>
      </c>
      <c r="J761">
        <v>3.4177266839999998</v>
      </c>
      <c r="K761">
        <v>1.3686394260000001</v>
      </c>
      <c r="L761" s="2">
        <v>-3.8E-3</v>
      </c>
      <c r="M761" s="2">
        <v>3.107E-3</v>
      </c>
      <c r="N761" s="2">
        <v>3.5990000000000002E-3</v>
      </c>
      <c r="O761" s="2">
        <v>3.284E-3</v>
      </c>
      <c r="P761" s="2">
        <v>2.5479999999999999E-3</v>
      </c>
    </row>
    <row r="762" spans="1:16" x14ac:dyDescent="0.3">
      <c r="A762" s="1">
        <v>23131</v>
      </c>
      <c r="B762">
        <v>68.760000000000005</v>
      </c>
      <c r="C762">
        <v>2.1667000000000001</v>
      </c>
      <c r="D762">
        <v>3.7532999999999999</v>
      </c>
      <c r="E762">
        <v>30.5</v>
      </c>
      <c r="F762">
        <v>3.97</v>
      </c>
      <c r="G762">
        <v>4.2306221810000002</v>
      </c>
      <c r="H762">
        <v>0.77319142699999999</v>
      </c>
      <c r="I762">
        <v>1.3226434460000001</v>
      </c>
      <c r="J762">
        <v>3.4177266839999998</v>
      </c>
      <c r="K762">
        <v>1.378766095</v>
      </c>
      <c r="L762" s="2">
        <v>4.598E-2</v>
      </c>
      <c r="M762" s="2">
        <v>7.724E-3</v>
      </c>
      <c r="N762" s="2">
        <v>1.1612000000000001E-2</v>
      </c>
      <c r="O762" s="2">
        <v>0</v>
      </c>
      <c r="P762" s="2">
        <v>1.0127000000000001E-2</v>
      </c>
    </row>
    <row r="763" spans="1:16" x14ac:dyDescent="0.3">
      <c r="A763" s="1">
        <v>23162</v>
      </c>
      <c r="B763">
        <v>70.14</v>
      </c>
      <c r="C763">
        <v>2.1833</v>
      </c>
      <c r="D763">
        <v>3.7967</v>
      </c>
      <c r="E763">
        <v>30.5</v>
      </c>
      <c r="F763">
        <v>3.93</v>
      </c>
      <c r="G763">
        <v>4.2504932450000004</v>
      </c>
      <c r="H763">
        <v>0.78085123400000001</v>
      </c>
      <c r="I763">
        <v>1.334124367</v>
      </c>
      <c r="J763">
        <v>3.4177266839999998</v>
      </c>
      <c r="K763">
        <v>1.3686394260000001</v>
      </c>
      <c r="L763" s="2">
        <v>1.9871E-2</v>
      </c>
      <c r="M763" s="2">
        <v>7.6600000000000001E-3</v>
      </c>
      <c r="N763" s="2">
        <v>1.1481E-2</v>
      </c>
      <c r="O763" s="2">
        <v>0</v>
      </c>
      <c r="P763" s="2">
        <v>-1.0127000000000001E-2</v>
      </c>
    </row>
    <row r="764" spans="1:16" x14ac:dyDescent="0.3">
      <c r="A764" s="1">
        <v>23192</v>
      </c>
      <c r="B764">
        <v>70.11</v>
      </c>
      <c r="C764">
        <v>2.2000000000000002</v>
      </c>
      <c r="D764">
        <v>3.84</v>
      </c>
      <c r="E764">
        <v>30.6</v>
      </c>
      <c r="F764">
        <v>3.99</v>
      </c>
      <c r="G764">
        <v>4.2500654369999999</v>
      </c>
      <c r="H764">
        <v>0.78845736</v>
      </c>
      <c r="I764">
        <v>1.3454723669999999</v>
      </c>
      <c r="J764">
        <v>3.4210000090000001</v>
      </c>
      <c r="K764">
        <v>1.383791231</v>
      </c>
      <c r="L764" s="2">
        <v>-4.28E-4</v>
      </c>
      <c r="M764" s="2">
        <v>7.6059999999999999E-3</v>
      </c>
      <c r="N764" s="2">
        <v>1.1348E-2</v>
      </c>
      <c r="O764" s="2">
        <v>3.2729999999999999E-3</v>
      </c>
      <c r="P764" s="2">
        <v>1.5152000000000001E-2</v>
      </c>
    </row>
    <row r="765" spans="1:16" x14ac:dyDescent="0.3">
      <c r="A765" s="1">
        <v>23223</v>
      </c>
      <c r="B765">
        <v>69.069999999999993</v>
      </c>
      <c r="C765">
        <v>2.2033</v>
      </c>
      <c r="D765">
        <v>3.88</v>
      </c>
      <c r="E765">
        <v>30.7</v>
      </c>
      <c r="F765">
        <v>4.0199999999999996</v>
      </c>
      <c r="G765">
        <v>4.2351204830000002</v>
      </c>
      <c r="H765">
        <v>0.78996985200000003</v>
      </c>
      <c r="I765">
        <v>1.355835154</v>
      </c>
      <c r="J765">
        <v>3.4242626550000002</v>
      </c>
      <c r="K765">
        <v>1.3912819030000001</v>
      </c>
      <c r="L765" s="2">
        <v>-1.4945E-2</v>
      </c>
      <c r="M765" s="2">
        <v>1.5120000000000001E-3</v>
      </c>
      <c r="N765" s="2">
        <v>1.0363000000000001E-2</v>
      </c>
      <c r="O765" s="2">
        <v>3.2629999999999998E-3</v>
      </c>
      <c r="P765" s="2">
        <v>7.4910000000000003E-3</v>
      </c>
    </row>
    <row r="766" spans="1:16" x14ac:dyDescent="0.3">
      <c r="A766" s="1">
        <v>23254</v>
      </c>
      <c r="B766">
        <v>70.98</v>
      </c>
      <c r="C766">
        <v>2.2067000000000001</v>
      </c>
      <c r="D766">
        <v>3.92</v>
      </c>
      <c r="E766">
        <v>30.7</v>
      </c>
      <c r="F766">
        <v>4</v>
      </c>
      <c r="G766">
        <v>4.2623981469999999</v>
      </c>
      <c r="H766">
        <v>0.79148459199999999</v>
      </c>
      <c r="I766">
        <v>1.3660916540000001</v>
      </c>
      <c r="J766">
        <v>3.4242626550000002</v>
      </c>
      <c r="K766">
        <v>1.386294361</v>
      </c>
      <c r="L766" s="2">
        <v>2.7278E-2</v>
      </c>
      <c r="M766" s="2">
        <v>1.5150000000000001E-3</v>
      </c>
      <c r="N766" s="2">
        <v>1.0257E-2</v>
      </c>
      <c r="O766" s="2">
        <v>0</v>
      </c>
      <c r="P766" s="2">
        <v>-4.9880000000000002E-3</v>
      </c>
    </row>
    <row r="767" spans="1:16" x14ac:dyDescent="0.3">
      <c r="A767" s="1">
        <v>23284</v>
      </c>
      <c r="B767">
        <v>72.849999999999994</v>
      </c>
      <c r="C767">
        <v>2.21</v>
      </c>
      <c r="D767">
        <v>3.96</v>
      </c>
      <c r="E767">
        <v>30.7</v>
      </c>
      <c r="F767">
        <v>4.08</v>
      </c>
      <c r="G767">
        <v>4.2884025330000002</v>
      </c>
      <c r="H767">
        <v>0.79299251599999998</v>
      </c>
      <c r="I767">
        <v>1.3762440250000001</v>
      </c>
      <c r="J767">
        <v>3.4242626550000002</v>
      </c>
      <c r="K767">
        <v>1.406096988</v>
      </c>
      <c r="L767" s="2">
        <v>2.6003999999999999E-2</v>
      </c>
      <c r="M767" s="2">
        <v>1.508E-3</v>
      </c>
      <c r="N767" s="2">
        <v>1.0152E-2</v>
      </c>
      <c r="O767" s="2">
        <v>0</v>
      </c>
      <c r="P767" s="2">
        <v>1.9803000000000001E-2</v>
      </c>
    </row>
    <row r="768" spans="1:16" x14ac:dyDescent="0.3">
      <c r="A768" s="1">
        <v>23315</v>
      </c>
      <c r="B768">
        <v>73.03</v>
      </c>
      <c r="C768">
        <v>2.2332999999999998</v>
      </c>
      <c r="D768">
        <v>3.98</v>
      </c>
      <c r="E768">
        <v>30.8</v>
      </c>
      <c r="F768">
        <v>4.1100000000000003</v>
      </c>
      <c r="G768">
        <v>4.2908703160000004</v>
      </c>
      <c r="H768">
        <v>0.80349374500000004</v>
      </c>
      <c r="I768">
        <v>1.381281819</v>
      </c>
      <c r="J768">
        <v>3.4275146900000002</v>
      </c>
      <c r="K768">
        <v>1.4134230290000001</v>
      </c>
      <c r="L768" s="2">
        <v>2.4680000000000001E-3</v>
      </c>
      <c r="M768" s="2">
        <v>1.0501E-2</v>
      </c>
      <c r="N768" s="2">
        <v>5.0379999999999999E-3</v>
      </c>
      <c r="O768" s="2">
        <v>3.2520000000000001E-3</v>
      </c>
      <c r="P768" s="2">
        <v>7.326E-3</v>
      </c>
    </row>
    <row r="769" spans="1:16" x14ac:dyDescent="0.3">
      <c r="A769" s="1">
        <v>23345</v>
      </c>
      <c r="B769">
        <v>72.62</v>
      </c>
      <c r="C769">
        <v>2.2566999999999999</v>
      </c>
      <c r="D769">
        <v>4</v>
      </c>
      <c r="E769">
        <v>30.8</v>
      </c>
      <c r="F769">
        <v>4.12</v>
      </c>
      <c r="G769">
        <v>4.285240366</v>
      </c>
      <c r="H769">
        <v>0.813890275</v>
      </c>
      <c r="I769">
        <v>1.386294361</v>
      </c>
      <c r="J769">
        <v>3.4275146900000002</v>
      </c>
      <c r="K769">
        <v>1.415853163</v>
      </c>
      <c r="L769" s="2">
        <v>-5.6299999999999996E-3</v>
      </c>
      <c r="M769" s="2">
        <v>1.0397E-2</v>
      </c>
      <c r="N769" s="2">
        <v>5.0130000000000001E-3</v>
      </c>
      <c r="O769" s="2">
        <v>0</v>
      </c>
      <c r="P769" s="2">
        <v>2.4299999999999999E-3</v>
      </c>
    </row>
    <row r="770" spans="1:16" x14ac:dyDescent="0.3">
      <c r="A770" s="1">
        <v>23376</v>
      </c>
      <c r="B770">
        <v>74.17</v>
      </c>
      <c r="C770">
        <v>2.2799999999999998</v>
      </c>
      <c r="D770">
        <v>4.0199999999999996</v>
      </c>
      <c r="E770">
        <v>30.9</v>
      </c>
      <c r="F770">
        <v>4.13</v>
      </c>
      <c r="G770">
        <v>4.306359756</v>
      </c>
      <c r="H770">
        <v>0.82417544300000001</v>
      </c>
      <c r="I770">
        <v>1.3912819030000001</v>
      </c>
      <c r="J770">
        <v>3.4307561839999998</v>
      </c>
      <c r="K770">
        <v>1.4182774069999999</v>
      </c>
      <c r="L770" s="2">
        <v>2.1118999999999999E-2</v>
      </c>
      <c r="M770" s="2">
        <v>1.0285000000000001E-2</v>
      </c>
      <c r="N770" s="2">
        <v>4.9880000000000002E-3</v>
      </c>
      <c r="O770" s="2">
        <v>3.241E-3</v>
      </c>
      <c r="P770" s="2">
        <v>2.4239999999999999E-3</v>
      </c>
    </row>
    <row r="771" spans="1:16" x14ac:dyDescent="0.3">
      <c r="A771" s="1">
        <v>23407</v>
      </c>
      <c r="B771">
        <v>76.45</v>
      </c>
      <c r="C771">
        <v>2.2967</v>
      </c>
      <c r="D771">
        <v>4.0732999999999997</v>
      </c>
      <c r="E771">
        <v>30.9</v>
      </c>
      <c r="F771">
        <v>4.17</v>
      </c>
      <c r="G771">
        <v>4.3366369320000002</v>
      </c>
      <c r="H771">
        <v>0.83146024799999996</v>
      </c>
      <c r="I771">
        <v>1.404460847</v>
      </c>
      <c r="J771">
        <v>3.4307561839999998</v>
      </c>
      <c r="K771">
        <v>1.4279160360000001</v>
      </c>
      <c r="L771" s="2">
        <v>3.0276999999999998E-2</v>
      </c>
      <c r="M771" s="2">
        <v>7.2849999999999998E-3</v>
      </c>
      <c r="N771" s="2">
        <v>1.3179E-2</v>
      </c>
      <c r="O771" s="2">
        <v>0</v>
      </c>
      <c r="P771" s="2">
        <v>9.639E-3</v>
      </c>
    </row>
    <row r="772" spans="1:16" x14ac:dyDescent="0.3">
      <c r="A772" s="1">
        <v>23436</v>
      </c>
      <c r="B772">
        <v>77.39</v>
      </c>
      <c r="C772">
        <v>2.3132999999999999</v>
      </c>
      <c r="D772">
        <v>4.1266999999999996</v>
      </c>
      <c r="E772">
        <v>30.9</v>
      </c>
      <c r="F772">
        <v>4.1500000000000004</v>
      </c>
      <c r="G772">
        <v>4.3488575730000001</v>
      </c>
      <c r="H772">
        <v>0.83868804500000005</v>
      </c>
      <c r="I772">
        <v>1.417470786</v>
      </c>
      <c r="J772">
        <v>3.4307561839999998</v>
      </c>
      <c r="K772">
        <v>1.4231083339999999</v>
      </c>
      <c r="L772" s="2">
        <v>1.2220999999999999E-2</v>
      </c>
      <c r="M772" s="2">
        <v>7.228E-3</v>
      </c>
      <c r="N772" s="2">
        <v>1.3010000000000001E-2</v>
      </c>
      <c r="O772" s="2">
        <v>0</v>
      </c>
      <c r="P772" s="2">
        <v>-4.8079999999999998E-3</v>
      </c>
    </row>
    <row r="773" spans="1:16" x14ac:dyDescent="0.3">
      <c r="A773" s="1">
        <v>23467</v>
      </c>
      <c r="B773">
        <v>78.8</v>
      </c>
      <c r="C773">
        <v>2.33</v>
      </c>
      <c r="D773">
        <v>4.18</v>
      </c>
      <c r="E773">
        <v>30.9</v>
      </c>
      <c r="F773">
        <v>4.22</v>
      </c>
      <c r="G773">
        <v>4.366912997</v>
      </c>
      <c r="H773">
        <v>0.84586826800000003</v>
      </c>
      <c r="I773">
        <v>1.4303112469999999</v>
      </c>
      <c r="J773">
        <v>3.4307561839999998</v>
      </c>
      <c r="K773">
        <v>1.4398351279999999</v>
      </c>
      <c r="L773" s="2">
        <v>1.8055000000000002E-2</v>
      </c>
      <c r="M773" s="2">
        <v>7.1799999999999998E-3</v>
      </c>
      <c r="N773" s="2">
        <v>1.2840000000000001E-2</v>
      </c>
      <c r="O773" s="2">
        <v>0</v>
      </c>
      <c r="P773" s="2">
        <v>1.6726999999999999E-2</v>
      </c>
    </row>
    <row r="774" spans="1:16" x14ac:dyDescent="0.3">
      <c r="A774" s="1">
        <v>23497</v>
      </c>
      <c r="B774">
        <v>79.94</v>
      </c>
      <c r="C774">
        <v>2.3466999999999998</v>
      </c>
      <c r="D774">
        <v>4.2300000000000004</v>
      </c>
      <c r="E774">
        <v>30.9</v>
      </c>
      <c r="F774">
        <v>4.2300000000000004</v>
      </c>
      <c r="G774">
        <v>4.3812763529999996</v>
      </c>
      <c r="H774">
        <v>0.85299730200000001</v>
      </c>
      <c r="I774">
        <v>1.4422019930000001</v>
      </c>
      <c r="J774">
        <v>3.4307561839999998</v>
      </c>
      <c r="K774">
        <v>1.4422019930000001</v>
      </c>
      <c r="L774" s="2">
        <v>1.4363000000000001E-2</v>
      </c>
      <c r="M774" s="2">
        <v>7.1289999999999999E-3</v>
      </c>
      <c r="N774" s="2">
        <v>1.1891000000000001E-2</v>
      </c>
      <c r="O774" s="2">
        <v>0</v>
      </c>
      <c r="P774" s="2">
        <v>2.3670000000000002E-3</v>
      </c>
    </row>
    <row r="775" spans="1:16" x14ac:dyDescent="0.3">
      <c r="A775" s="1">
        <v>23528</v>
      </c>
      <c r="B775">
        <v>80.72</v>
      </c>
      <c r="C775">
        <v>2.3633000000000002</v>
      </c>
      <c r="D775">
        <v>4.28</v>
      </c>
      <c r="E775">
        <v>30.9</v>
      </c>
      <c r="F775">
        <v>4.2</v>
      </c>
      <c r="G775">
        <v>4.3909863759999999</v>
      </c>
      <c r="H775">
        <v>0.860071641</v>
      </c>
      <c r="I775">
        <v>1.45395301</v>
      </c>
      <c r="J775">
        <v>3.4307561839999998</v>
      </c>
      <c r="K775">
        <v>1.4350845249999999</v>
      </c>
      <c r="L775" s="2">
        <v>9.7099999999999999E-3</v>
      </c>
      <c r="M775" s="2">
        <v>7.0740000000000004E-3</v>
      </c>
      <c r="N775" s="2">
        <v>1.1750999999999999E-2</v>
      </c>
      <c r="O775" s="2">
        <v>0</v>
      </c>
      <c r="P775" s="2">
        <v>-7.1170000000000001E-3</v>
      </c>
    </row>
    <row r="776" spans="1:16" x14ac:dyDescent="0.3">
      <c r="A776" s="1">
        <v>23558</v>
      </c>
      <c r="B776">
        <v>80.239999999999995</v>
      </c>
      <c r="C776">
        <v>2.38</v>
      </c>
      <c r="D776">
        <v>4.33</v>
      </c>
      <c r="E776">
        <v>31</v>
      </c>
      <c r="F776">
        <v>4.17</v>
      </c>
      <c r="G776">
        <v>4.3850221439999997</v>
      </c>
      <c r="H776">
        <v>0.86710048799999995</v>
      </c>
      <c r="I776">
        <v>1.4655675420000001</v>
      </c>
      <c r="J776">
        <v>3.4339872040000001</v>
      </c>
      <c r="K776">
        <v>1.4279160360000001</v>
      </c>
      <c r="L776" s="2">
        <v>-5.9639999999999997E-3</v>
      </c>
      <c r="M776" s="2">
        <v>7.0289999999999997E-3</v>
      </c>
      <c r="N776" s="2">
        <v>1.1615E-2</v>
      </c>
      <c r="O776" s="2">
        <v>3.2309999999999999E-3</v>
      </c>
      <c r="P776" s="2">
        <v>-7.1679999999999999E-3</v>
      </c>
    </row>
    <row r="777" spans="1:16" x14ac:dyDescent="0.3">
      <c r="A777" s="1">
        <v>23589</v>
      </c>
      <c r="B777">
        <v>83.22</v>
      </c>
      <c r="C777">
        <v>2.4</v>
      </c>
      <c r="D777">
        <v>4.3766999999999996</v>
      </c>
      <c r="E777">
        <v>31.1</v>
      </c>
      <c r="F777">
        <v>4.1900000000000004</v>
      </c>
      <c r="G777">
        <v>4.4214877039999996</v>
      </c>
      <c r="H777">
        <v>0.87546873700000005</v>
      </c>
      <c r="I777">
        <v>1.476288161</v>
      </c>
      <c r="J777">
        <v>3.4372078190000002</v>
      </c>
      <c r="K777">
        <v>1.432700734</v>
      </c>
      <c r="L777" s="2">
        <v>3.6465999999999998E-2</v>
      </c>
      <c r="M777" s="2">
        <v>8.3680000000000004E-3</v>
      </c>
      <c r="N777" s="2">
        <v>1.0721E-2</v>
      </c>
      <c r="O777" s="2">
        <v>3.2209999999999999E-3</v>
      </c>
      <c r="P777" s="2">
        <v>4.7850000000000002E-3</v>
      </c>
    </row>
    <row r="778" spans="1:16" x14ac:dyDescent="0.3">
      <c r="A778" s="1">
        <v>23620</v>
      </c>
      <c r="B778">
        <v>82</v>
      </c>
      <c r="C778">
        <v>2.42</v>
      </c>
      <c r="D778">
        <v>4.4233000000000002</v>
      </c>
      <c r="E778">
        <v>31</v>
      </c>
      <c r="F778">
        <v>4.1900000000000004</v>
      </c>
      <c r="G778">
        <v>4.4067192469999998</v>
      </c>
      <c r="H778">
        <v>0.88376754000000002</v>
      </c>
      <c r="I778">
        <v>1.486892806</v>
      </c>
      <c r="J778">
        <v>3.4339872040000001</v>
      </c>
      <c r="K778">
        <v>1.432700734</v>
      </c>
      <c r="L778" s="2">
        <v>-1.4768E-2</v>
      </c>
      <c r="M778" s="2">
        <v>8.2990000000000008E-3</v>
      </c>
      <c r="N778" s="2">
        <v>1.0605E-2</v>
      </c>
      <c r="O778" s="2">
        <v>-3.2209999999999999E-3</v>
      </c>
      <c r="P778" s="2">
        <v>0</v>
      </c>
    </row>
    <row r="779" spans="1:16" x14ac:dyDescent="0.3">
      <c r="A779" s="1">
        <v>23650</v>
      </c>
      <c r="B779">
        <v>83.41</v>
      </c>
      <c r="C779">
        <v>2.44</v>
      </c>
      <c r="D779">
        <v>4.47</v>
      </c>
      <c r="E779">
        <v>31.1</v>
      </c>
      <c r="F779">
        <v>4.2</v>
      </c>
      <c r="G779">
        <v>4.4237682060000001</v>
      </c>
      <c r="H779">
        <v>0.89199803899999996</v>
      </c>
      <c r="I779">
        <v>1.497388409</v>
      </c>
      <c r="J779">
        <v>3.4372078190000002</v>
      </c>
      <c r="K779">
        <v>1.4350845249999999</v>
      </c>
      <c r="L779" s="2">
        <v>1.7049000000000002E-2</v>
      </c>
      <c r="M779" s="2">
        <v>8.2299999999999995E-3</v>
      </c>
      <c r="N779" s="2">
        <v>1.0496E-2</v>
      </c>
      <c r="O779" s="2">
        <v>3.2209999999999999E-3</v>
      </c>
      <c r="P779" s="2">
        <v>2.3839999999999998E-3</v>
      </c>
    </row>
    <row r="780" spans="1:16" x14ac:dyDescent="0.3">
      <c r="A780" s="1">
        <v>23681</v>
      </c>
      <c r="B780">
        <v>84.85</v>
      </c>
      <c r="C780">
        <v>2.46</v>
      </c>
      <c r="D780">
        <v>4.4966999999999997</v>
      </c>
      <c r="E780">
        <v>31.1</v>
      </c>
      <c r="F780">
        <v>4.1900000000000004</v>
      </c>
      <c r="G780">
        <v>4.440884992</v>
      </c>
      <c r="H780">
        <v>0.90016134999999997</v>
      </c>
      <c r="I780">
        <v>1.5033371230000001</v>
      </c>
      <c r="J780">
        <v>3.4372078190000002</v>
      </c>
      <c r="K780">
        <v>1.432700734</v>
      </c>
      <c r="L780" s="2">
        <v>1.7117E-2</v>
      </c>
      <c r="M780" s="2">
        <v>8.1630000000000001E-3</v>
      </c>
      <c r="N780" s="2">
        <v>5.9490000000000003E-3</v>
      </c>
      <c r="O780" s="2">
        <v>0</v>
      </c>
      <c r="P780" s="2">
        <v>-2.3839999999999998E-3</v>
      </c>
    </row>
    <row r="781" spans="1:16" x14ac:dyDescent="0.3">
      <c r="A781" s="1">
        <v>23711</v>
      </c>
      <c r="B781">
        <v>85.44</v>
      </c>
      <c r="C781">
        <v>2.48</v>
      </c>
      <c r="D781">
        <v>4.5232999999999999</v>
      </c>
      <c r="E781">
        <v>31.2</v>
      </c>
      <c r="F781">
        <v>4.1500000000000004</v>
      </c>
      <c r="G781">
        <v>4.4478143750000001</v>
      </c>
      <c r="H781">
        <v>0.90825856000000005</v>
      </c>
      <c r="I781">
        <v>1.5092484479999999</v>
      </c>
      <c r="J781">
        <v>3.4404180950000001</v>
      </c>
      <c r="K781">
        <v>1.4231083339999999</v>
      </c>
      <c r="L781" s="2">
        <v>6.9290000000000003E-3</v>
      </c>
      <c r="M781" s="2">
        <v>8.097E-3</v>
      </c>
      <c r="N781" s="2">
        <v>5.9109999999999996E-3</v>
      </c>
      <c r="O781" s="2">
        <v>3.2100000000000002E-3</v>
      </c>
      <c r="P781" s="2">
        <v>-9.5919999999999998E-3</v>
      </c>
    </row>
    <row r="782" spans="1:16" x14ac:dyDescent="0.3">
      <c r="A782" s="1">
        <v>23742</v>
      </c>
      <c r="B782">
        <v>83.96</v>
      </c>
      <c r="C782">
        <v>2.5</v>
      </c>
      <c r="D782">
        <v>4.55</v>
      </c>
      <c r="E782">
        <v>31.2</v>
      </c>
      <c r="F782">
        <v>4.18</v>
      </c>
      <c r="G782">
        <v>4.4303404950000003</v>
      </c>
      <c r="H782">
        <v>0.916290732</v>
      </c>
      <c r="I782">
        <v>1.5151272330000001</v>
      </c>
      <c r="J782">
        <v>3.4404180950000001</v>
      </c>
      <c r="K782">
        <v>1.4303112469999999</v>
      </c>
      <c r="L782" s="2">
        <v>-1.7474E-2</v>
      </c>
      <c r="M782" s="2">
        <v>8.0319999999999992E-3</v>
      </c>
      <c r="N782" s="2">
        <v>5.8789999999999997E-3</v>
      </c>
      <c r="O782" s="2">
        <v>0</v>
      </c>
      <c r="P782" s="2">
        <v>7.2030000000000002E-3</v>
      </c>
    </row>
    <row r="783" spans="1:16" x14ac:dyDescent="0.3">
      <c r="A783" s="1">
        <v>23773</v>
      </c>
      <c r="B783">
        <v>86.12</v>
      </c>
      <c r="C783">
        <v>2.5167000000000002</v>
      </c>
      <c r="D783">
        <v>4.5933000000000002</v>
      </c>
      <c r="E783">
        <v>31.2</v>
      </c>
      <c r="F783">
        <v>4.1900000000000004</v>
      </c>
      <c r="G783">
        <v>4.4557416720000003</v>
      </c>
      <c r="H783">
        <v>0.92293659900000002</v>
      </c>
      <c r="I783">
        <v>1.5246052510000001</v>
      </c>
      <c r="J783">
        <v>3.4404180950000001</v>
      </c>
      <c r="K783">
        <v>1.432700734</v>
      </c>
      <c r="L783" s="2">
        <v>2.5401E-2</v>
      </c>
      <c r="M783" s="2">
        <v>6.646E-3</v>
      </c>
      <c r="N783" s="2">
        <v>9.4780000000000003E-3</v>
      </c>
      <c r="O783" s="2">
        <v>0</v>
      </c>
      <c r="P783" s="2">
        <v>2.3890000000000001E-3</v>
      </c>
    </row>
    <row r="784" spans="1:16" x14ac:dyDescent="0.3">
      <c r="A784" s="1">
        <v>23801</v>
      </c>
      <c r="B784">
        <v>86.75</v>
      </c>
      <c r="C784">
        <v>2.5333000000000001</v>
      </c>
      <c r="D784">
        <v>4.6367000000000003</v>
      </c>
      <c r="E784">
        <v>31.2</v>
      </c>
      <c r="F784">
        <v>4.21</v>
      </c>
      <c r="G784">
        <v>4.4630304189999999</v>
      </c>
      <c r="H784">
        <v>0.92953464299999999</v>
      </c>
      <c r="I784">
        <v>1.533996436</v>
      </c>
      <c r="J784">
        <v>3.4404180950000001</v>
      </c>
      <c r="K784">
        <v>1.4374626479999999</v>
      </c>
      <c r="L784" s="2">
        <v>7.2890000000000003E-3</v>
      </c>
      <c r="M784" s="2">
        <v>6.5979999999999997E-3</v>
      </c>
      <c r="N784" s="2">
        <v>9.391E-3</v>
      </c>
      <c r="O784" s="2">
        <v>0</v>
      </c>
      <c r="P784" s="2">
        <v>4.7619999999999997E-3</v>
      </c>
    </row>
    <row r="785" spans="1:16" x14ac:dyDescent="0.3">
      <c r="A785" s="1">
        <v>23832</v>
      </c>
      <c r="B785">
        <v>86.83</v>
      </c>
      <c r="C785">
        <v>2.5499999999999998</v>
      </c>
      <c r="D785">
        <v>4.68</v>
      </c>
      <c r="E785">
        <v>31.3</v>
      </c>
      <c r="F785">
        <v>4.21</v>
      </c>
      <c r="G785">
        <v>4.463952184</v>
      </c>
      <c r="H785">
        <v>0.93609335900000001</v>
      </c>
      <c r="I785">
        <v>1.5432981100000001</v>
      </c>
      <c r="J785">
        <v>3.443618098</v>
      </c>
      <c r="K785">
        <v>1.4374626479999999</v>
      </c>
      <c r="L785" s="2">
        <v>9.2199999999999997E-4</v>
      </c>
      <c r="M785" s="2">
        <v>6.5589999999999997E-3</v>
      </c>
      <c r="N785" s="2">
        <v>9.3019999999999995E-3</v>
      </c>
      <c r="O785" s="2">
        <v>3.2000000000000002E-3</v>
      </c>
      <c r="P785" s="2">
        <v>0</v>
      </c>
    </row>
    <row r="786" spans="1:16" x14ac:dyDescent="0.3">
      <c r="A786" s="1">
        <v>23862</v>
      </c>
      <c r="B786">
        <v>87.97</v>
      </c>
      <c r="C786">
        <v>2.57</v>
      </c>
      <c r="D786">
        <v>4.7332999999999998</v>
      </c>
      <c r="E786">
        <v>31.4</v>
      </c>
      <c r="F786">
        <v>4.2</v>
      </c>
      <c r="G786">
        <v>4.4769958470000004</v>
      </c>
      <c r="H786">
        <v>0.94390589899999999</v>
      </c>
      <c r="I786">
        <v>1.5546289719999999</v>
      </c>
      <c r="J786">
        <v>3.4468078929999999</v>
      </c>
      <c r="K786">
        <v>1.4350845249999999</v>
      </c>
      <c r="L786" s="2">
        <v>1.3044E-2</v>
      </c>
      <c r="M786" s="2">
        <v>7.8130000000000005E-3</v>
      </c>
      <c r="N786" s="2">
        <v>1.1331000000000001E-2</v>
      </c>
      <c r="O786" s="2">
        <v>3.1900000000000001E-3</v>
      </c>
      <c r="P786" s="2">
        <v>-2.3779999999999999E-3</v>
      </c>
    </row>
    <row r="787" spans="1:16" x14ac:dyDescent="0.3">
      <c r="A787" s="1">
        <v>23893</v>
      </c>
      <c r="B787">
        <v>89.28</v>
      </c>
      <c r="C787">
        <v>2.59</v>
      </c>
      <c r="D787">
        <v>4.7866999999999997</v>
      </c>
      <c r="E787">
        <v>31.4</v>
      </c>
      <c r="F787">
        <v>4.21</v>
      </c>
      <c r="G787">
        <v>4.4917774990000003</v>
      </c>
      <c r="H787">
        <v>0.95165787599999996</v>
      </c>
      <c r="I787">
        <v>1.5658349709999999</v>
      </c>
      <c r="J787">
        <v>3.4468078929999999</v>
      </c>
      <c r="K787">
        <v>1.4374626479999999</v>
      </c>
      <c r="L787" s="2">
        <v>1.4782E-2</v>
      </c>
      <c r="M787" s="2">
        <v>7.7520000000000002E-3</v>
      </c>
      <c r="N787" s="2">
        <v>1.1206000000000001E-2</v>
      </c>
      <c r="O787" s="2">
        <v>0</v>
      </c>
      <c r="P787" s="2">
        <v>2.3779999999999999E-3</v>
      </c>
    </row>
    <row r="788" spans="1:16" x14ac:dyDescent="0.3">
      <c r="A788" s="1">
        <v>23923</v>
      </c>
      <c r="B788">
        <v>85.04</v>
      </c>
      <c r="C788">
        <v>2.61</v>
      </c>
      <c r="D788">
        <v>4.84</v>
      </c>
      <c r="E788">
        <v>31.6</v>
      </c>
      <c r="F788">
        <v>4.21</v>
      </c>
      <c r="G788">
        <v>4.443121734</v>
      </c>
      <c r="H788">
        <v>0.959350221</v>
      </c>
      <c r="I788">
        <v>1.5769147210000001</v>
      </c>
      <c r="J788">
        <v>3.4531571209999998</v>
      </c>
      <c r="K788">
        <v>1.4374626479999999</v>
      </c>
      <c r="L788" s="2">
        <v>-4.8655999999999998E-2</v>
      </c>
      <c r="M788" s="2">
        <v>7.6920000000000001E-3</v>
      </c>
      <c r="N788" s="2">
        <v>1.108E-2</v>
      </c>
      <c r="O788" s="2">
        <v>6.3489999999999996E-3</v>
      </c>
      <c r="P788" s="2">
        <v>0</v>
      </c>
    </row>
    <row r="789" spans="1:16" x14ac:dyDescent="0.3">
      <c r="A789" s="1">
        <v>23954</v>
      </c>
      <c r="B789">
        <v>84.91</v>
      </c>
      <c r="C789">
        <v>2.6267</v>
      </c>
      <c r="D789">
        <v>4.8867000000000003</v>
      </c>
      <c r="E789">
        <v>31.6</v>
      </c>
      <c r="F789">
        <v>4.2</v>
      </c>
      <c r="G789">
        <v>4.4415918720000001</v>
      </c>
      <c r="H789">
        <v>0.965716884</v>
      </c>
      <c r="I789">
        <v>1.5865110899999999</v>
      </c>
      <c r="J789">
        <v>3.4531571209999998</v>
      </c>
      <c r="K789">
        <v>1.4350845249999999</v>
      </c>
      <c r="L789" s="2">
        <v>-1.5299999999999999E-3</v>
      </c>
      <c r="M789" s="2">
        <v>6.3670000000000003E-3</v>
      </c>
      <c r="N789" s="2">
        <v>9.5960000000000004E-3</v>
      </c>
      <c r="O789" s="2">
        <v>0</v>
      </c>
      <c r="P789" s="2">
        <v>-2.3779999999999999E-3</v>
      </c>
    </row>
    <row r="790" spans="1:16" x14ac:dyDescent="0.3">
      <c r="A790" s="1">
        <v>23985</v>
      </c>
      <c r="B790">
        <v>86.49</v>
      </c>
      <c r="C790">
        <v>2.6433</v>
      </c>
      <c r="D790">
        <v>4.9333</v>
      </c>
      <c r="E790">
        <v>31.6</v>
      </c>
      <c r="F790">
        <v>4.25</v>
      </c>
      <c r="G790">
        <v>4.4600287999999999</v>
      </c>
      <c r="H790">
        <v>0.97203948600000001</v>
      </c>
      <c r="I790">
        <v>1.5960142159999999</v>
      </c>
      <c r="J790">
        <v>3.4531571209999998</v>
      </c>
      <c r="K790">
        <v>1.446918983</v>
      </c>
      <c r="L790" s="2">
        <v>1.8436999999999999E-2</v>
      </c>
      <c r="M790" s="2">
        <v>6.3229999999999996E-3</v>
      </c>
      <c r="N790" s="2">
        <v>9.5029999999999993E-3</v>
      </c>
      <c r="O790" s="2">
        <v>0</v>
      </c>
      <c r="P790" s="2">
        <v>1.1834000000000001E-2</v>
      </c>
    </row>
    <row r="791" spans="1:16" x14ac:dyDescent="0.3">
      <c r="A791" s="1">
        <v>24015</v>
      </c>
      <c r="B791">
        <v>89.38</v>
      </c>
      <c r="C791">
        <v>2.66</v>
      </c>
      <c r="D791">
        <v>4.9800000000000004</v>
      </c>
      <c r="E791">
        <v>31.6</v>
      </c>
      <c r="F791">
        <v>4.29</v>
      </c>
      <c r="G791">
        <v>4.4928969439999999</v>
      </c>
      <c r="H791">
        <v>0.97832612299999999</v>
      </c>
      <c r="I791">
        <v>1.605429891</v>
      </c>
      <c r="J791">
        <v>3.4531571209999998</v>
      </c>
      <c r="K791">
        <v>1.456286733</v>
      </c>
      <c r="L791" s="2">
        <v>3.2868000000000001E-2</v>
      </c>
      <c r="M791" s="2">
        <v>6.2870000000000001E-3</v>
      </c>
      <c r="N791" s="2">
        <v>9.4160000000000008E-3</v>
      </c>
      <c r="O791" s="2">
        <v>0</v>
      </c>
      <c r="P791" s="2">
        <v>9.3679999999999996E-3</v>
      </c>
    </row>
    <row r="792" spans="1:16" x14ac:dyDescent="0.3">
      <c r="A792" s="1">
        <v>24046</v>
      </c>
      <c r="B792">
        <v>91.39</v>
      </c>
      <c r="C792">
        <v>2.68</v>
      </c>
      <c r="D792">
        <v>5.05</v>
      </c>
      <c r="E792">
        <v>31.7</v>
      </c>
      <c r="F792">
        <v>4.3499999999999996</v>
      </c>
      <c r="G792">
        <v>4.5151360629999999</v>
      </c>
      <c r="H792">
        <v>0.98581679499999997</v>
      </c>
      <c r="I792">
        <v>1.6193882429999999</v>
      </c>
      <c r="J792">
        <v>3.4563166810000001</v>
      </c>
      <c r="K792">
        <v>1.470175845</v>
      </c>
      <c r="L792" s="2">
        <v>2.2238999999999998E-2</v>
      </c>
      <c r="M792" s="2">
        <v>7.4910000000000003E-3</v>
      </c>
      <c r="N792" s="2">
        <v>1.3958E-2</v>
      </c>
      <c r="O792" s="2">
        <v>3.16E-3</v>
      </c>
      <c r="P792" s="2">
        <v>1.3889E-2</v>
      </c>
    </row>
    <row r="793" spans="1:16" x14ac:dyDescent="0.3">
      <c r="A793" s="1">
        <v>24076</v>
      </c>
      <c r="B793">
        <v>92.15</v>
      </c>
      <c r="C793">
        <v>2.7</v>
      </c>
      <c r="D793">
        <v>5.12</v>
      </c>
      <c r="E793">
        <v>31.7</v>
      </c>
      <c r="F793">
        <v>4.45</v>
      </c>
      <c r="G793">
        <v>4.523417684</v>
      </c>
      <c r="H793">
        <v>0.993251773</v>
      </c>
      <c r="I793">
        <v>1.6331544389999999</v>
      </c>
      <c r="J793">
        <v>3.4563166810000001</v>
      </c>
      <c r="K793">
        <v>1.492904096</v>
      </c>
      <c r="L793" s="2">
        <v>8.2819999999999994E-3</v>
      </c>
      <c r="M793" s="2">
        <v>7.4349999999999998E-3</v>
      </c>
      <c r="N793" s="2">
        <v>1.3766E-2</v>
      </c>
      <c r="O793" s="2">
        <v>0</v>
      </c>
      <c r="P793" s="2">
        <v>2.2728000000000002E-2</v>
      </c>
    </row>
    <row r="794" spans="1:16" x14ac:dyDescent="0.3">
      <c r="A794" s="1">
        <v>24107</v>
      </c>
      <c r="B794">
        <v>91.73</v>
      </c>
      <c r="C794">
        <v>2.72</v>
      </c>
      <c r="D794">
        <v>5.19</v>
      </c>
      <c r="E794">
        <v>31.8</v>
      </c>
      <c r="F794">
        <v>4.62</v>
      </c>
      <c r="G794">
        <v>4.5188494800000001</v>
      </c>
      <c r="H794">
        <v>1.00063188</v>
      </c>
      <c r="I794">
        <v>1.6467336969999999</v>
      </c>
      <c r="J794">
        <v>3.4594662899999999</v>
      </c>
      <c r="K794">
        <v>1.530394705</v>
      </c>
      <c r="L794" s="2">
        <v>-4.568E-3</v>
      </c>
      <c r="M794" s="2">
        <v>7.3800000000000003E-3</v>
      </c>
      <c r="N794" s="2">
        <v>1.3579000000000001E-2</v>
      </c>
      <c r="O794" s="2">
        <v>3.15E-3</v>
      </c>
      <c r="P794" s="2">
        <v>3.7490999999999997E-2</v>
      </c>
    </row>
    <row r="795" spans="1:16" x14ac:dyDescent="0.3">
      <c r="A795" s="1">
        <v>24138</v>
      </c>
      <c r="B795">
        <v>93.32</v>
      </c>
      <c r="C795">
        <v>2.74</v>
      </c>
      <c r="D795">
        <v>5.24</v>
      </c>
      <c r="E795">
        <v>31.8</v>
      </c>
      <c r="F795">
        <v>4.6100000000000003</v>
      </c>
      <c r="G795">
        <v>4.5360344469999996</v>
      </c>
      <c r="H795">
        <v>1.00795792</v>
      </c>
      <c r="I795">
        <v>1.6563214980000001</v>
      </c>
      <c r="J795">
        <v>3.4594662899999999</v>
      </c>
      <c r="K795">
        <v>1.5282278570000001</v>
      </c>
      <c r="L795" s="2">
        <v>1.7184999999999999E-2</v>
      </c>
      <c r="M795" s="2">
        <v>7.326E-3</v>
      </c>
      <c r="N795" s="2">
        <v>9.5879999999999993E-3</v>
      </c>
      <c r="O795" s="2">
        <v>0</v>
      </c>
      <c r="P795" s="2">
        <v>-2.1670000000000001E-3</v>
      </c>
    </row>
    <row r="796" spans="1:16" x14ac:dyDescent="0.3">
      <c r="A796" s="1">
        <v>24166</v>
      </c>
      <c r="B796">
        <v>92.69</v>
      </c>
      <c r="C796">
        <v>2.76</v>
      </c>
      <c r="D796">
        <v>5.29</v>
      </c>
      <c r="E796">
        <v>32</v>
      </c>
      <c r="F796">
        <v>4.83</v>
      </c>
      <c r="G796">
        <v>4.529260592</v>
      </c>
      <c r="H796">
        <v>1.0152306799999999</v>
      </c>
      <c r="I796">
        <v>1.6658182459999999</v>
      </c>
      <c r="J796">
        <v>3.4657359030000001</v>
      </c>
      <c r="K796">
        <v>1.5748464680000001</v>
      </c>
      <c r="L796" s="2">
        <v>-6.7739999999999996E-3</v>
      </c>
      <c r="M796" s="2">
        <v>7.273E-3</v>
      </c>
      <c r="N796" s="2">
        <v>9.4970000000000002E-3</v>
      </c>
      <c r="O796" s="2">
        <v>6.2700000000000004E-3</v>
      </c>
      <c r="P796" s="2">
        <v>4.6619000000000001E-2</v>
      </c>
    </row>
    <row r="797" spans="1:16" x14ac:dyDescent="0.3">
      <c r="A797" s="1">
        <v>24197</v>
      </c>
      <c r="B797">
        <v>88.88</v>
      </c>
      <c r="C797">
        <v>2.78</v>
      </c>
      <c r="D797">
        <v>5.34</v>
      </c>
      <c r="E797">
        <v>32.1</v>
      </c>
      <c r="F797">
        <v>4.87</v>
      </c>
      <c r="G797">
        <v>4.4872871449999998</v>
      </c>
      <c r="H797">
        <v>1.022450928</v>
      </c>
      <c r="I797">
        <v>1.675225653</v>
      </c>
      <c r="J797">
        <v>3.46885603</v>
      </c>
      <c r="K797">
        <v>1.5830939369999999</v>
      </c>
      <c r="L797" s="2">
        <v>-4.1973000000000003E-2</v>
      </c>
      <c r="M797" s="2">
        <v>7.2199999999999999E-3</v>
      </c>
      <c r="N797" s="2">
        <v>9.4070000000000004E-3</v>
      </c>
      <c r="O797" s="2">
        <v>3.1199999999999999E-3</v>
      </c>
      <c r="P797" s="2">
        <v>8.2470000000000009E-3</v>
      </c>
    </row>
    <row r="798" spans="1:16" x14ac:dyDescent="0.3">
      <c r="A798" s="1">
        <v>24227</v>
      </c>
      <c r="B798">
        <v>91.6</v>
      </c>
      <c r="C798">
        <v>2.7967</v>
      </c>
      <c r="D798">
        <v>5.38</v>
      </c>
      <c r="E798">
        <v>32.299999999999997</v>
      </c>
      <c r="F798">
        <v>4.75</v>
      </c>
      <c r="G798">
        <v>4.5174312719999996</v>
      </c>
      <c r="H798">
        <v>1.028429424</v>
      </c>
      <c r="I798">
        <v>1.682688374</v>
      </c>
      <c r="J798">
        <v>3.4750672300000001</v>
      </c>
      <c r="K798">
        <v>1.558144618</v>
      </c>
      <c r="L798" s="2">
        <v>3.0144000000000001E-2</v>
      </c>
      <c r="M798" s="2">
        <v>5.9779999999999998E-3</v>
      </c>
      <c r="N798" s="2">
        <v>7.463E-3</v>
      </c>
      <c r="O798" s="2">
        <v>6.2110000000000004E-3</v>
      </c>
      <c r="P798" s="2">
        <v>-2.4948999999999999E-2</v>
      </c>
    </row>
    <row r="799" spans="1:16" x14ac:dyDescent="0.3">
      <c r="A799" s="1">
        <v>24258</v>
      </c>
      <c r="B799">
        <v>86.78</v>
      </c>
      <c r="C799">
        <v>2.8132999999999999</v>
      </c>
      <c r="D799">
        <v>5.42</v>
      </c>
      <c r="E799">
        <v>32.299999999999997</v>
      </c>
      <c r="F799">
        <v>4.78</v>
      </c>
      <c r="G799">
        <v>4.46337618</v>
      </c>
      <c r="H799">
        <v>1.034368835</v>
      </c>
      <c r="I799">
        <v>1.6900958150000001</v>
      </c>
      <c r="J799">
        <v>3.4750672300000001</v>
      </c>
      <c r="K799">
        <v>1.564440547</v>
      </c>
      <c r="L799" s="2">
        <v>-5.4054999999999999E-2</v>
      </c>
      <c r="M799" s="2">
        <v>5.9389999999999998E-3</v>
      </c>
      <c r="N799" s="2">
        <v>7.4070000000000004E-3</v>
      </c>
      <c r="O799" s="2">
        <v>0</v>
      </c>
      <c r="P799" s="2">
        <v>6.2960000000000004E-3</v>
      </c>
    </row>
    <row r="800" spans="1:16" x14ac:dyDescent="0.3">
      <c r="A800" s="1">
        <v>24288</v>
      </c>
      <c r="B800">
        <v>86.06</v>
      </c>
      <c r="C800">
        <v>2.83</v>
      </c>
      <c r="D800">
        <v>5.46</v>
      </c>
      <c r="E800">
        <v>32.4</v>
      </c>
      <c r="F800">
        <v>4.8099999999999996</v>
      </c>
      <c r="G800">
        <v>4.4550447269999998</v>
      </c>
      <c r="H800">
        <v>1.040276712</v>
      </c>
      <c r="I800">
        <v>1.6974487899999999</v>
      </c>
      <c r="J800">
        <v>3.478158423</v>
      </c>
      <c r="K800">
        <v>1.5706970840000001</v>
      </c>
      <c r="L800" s="2">
        <v>-8.3309999999999999E-3</v>
      </c>
      <c r="M800" s="2">
        <v>5.9080000000000001E-3</v>
      </c>
      <c r="N800" s="2">
        <v>7.3530000000000002E-3</v>
      </c>
      <c r="O800" s="2">
        <v>3.091E-3</v>
      </c>
      <c r="P800" s="2">
        <v>6.2570000000000004E-3</v>
      </c>
    </row>
    <row r="801" spans="1:16" x14ac:dyDescent="0.3">
      <c r="A801" s="1">
        <v>24319</v>
      </c>
      <c r="B801">
        <v>85.84</v>
      </c>
      <c r="C801">
        <v>2.85</v>
      </c>
      <c r="D801">
        <v>5.4767000000000001</v>
      </c>
      <c r="E801">
        <v>32.5</v>
      </c>
      <c r="F801">
        <v>5.0199999999999996</v>
      </c>
      <c r="G801">
        <v>4.4524850980000004</v>
      </c>
      <c r="H801">
        <v>1.0473189940000001</v>
      </c>
      <c r="I801">
        <v>1.7004972519999999</v>
      </c>
      <c r="J801">
        <v>3.4812400889999999</v>
      </c>
      <c r="K801">
        <v>1.613429934</v>
      </c>
      <c r="L801" s="2">
        <v>-2.5600000000000002E-3</v>
      </c>
      <c r="M801" s="2">
        <v>7.0419999999999996E-3</v>
      </c>
      <c r="N801" s="2">
        <v>3.0479999999999999E-3</v>
      </c>
      <c r="O801" s="2">
        <v>3.0820000000000001E-3</v>
      </c>
      <c r="P801" s="2">
        <v>4.2733E-2</v>
      </c>
    </row>
    <row r="802" spans="1:16" x14ac:dyDescent="0.3">
      <c r="A802" s="1">
        <v>24350</v>
      </c>
      <c r="B802">
        <v>80.650000000000006</v>
      </c>
      <c r="C802">
        <v>2.87</v>
      </c>
      <c r="D802">
        <v>5.4932999999999996</v>
      </c>
      <c r="E802">
        <v>32.700000000000003</v>
      </c>
      <c r="F802">
        <v>5.22</v>
      </c>
      <c r="G802">
        <v>4.3901188050000002</v>
      </c>
      <c r="H802">
        <v>1.05431203</v>
      </c>
      <c r="I802">
        <v>1.703534629</v>
      </c>
      <c r="J802">
        <v>3.4873750779999999</v>
      </c>
      <c r="K802">
        <v>1.6524974020000001</v>
      </c>
      <c r="L802" s="2">
        <v>-6.2365999999999998E-2</v>
      </c>
      <c r="M802" s="2">
        <v>6.9930000000000001E-3</v>
      </c>
      <c r="N802" s="2">
        <v>3.0370000000000002E-3</v>
      </c>
      <c r="O802" s="2">
        <v>6.1349999999999998E-3</v>
      </c>
      <c r="P802" s="2">
        <v>3.9066999999999998E-2</v>
      </c>
    </row>
    <row r="803" spans="1:16" x14ac:dyDescent="0.3">
      <c r="A803" s="1">
        <v>24380</v>
      </c>
      <c r="B803">
        <v>77.81</v>
      </c>
      <c r="C803">
        <v>2.89</v>
      </c>
      <c r="D803">
        <v>5.51</v>
      </c>
      <c r="E803">
        <v>32.700000000000003</v>
      </c>
      <c r="F803">
        <v>5.18</v>
      </c>
      <c r="G803">
        <v>4.3542699579999997</v>
      </c>
      <c r="H803">
        <v>1.061256502</v>
      </c>
      <c r="I803">
        <v>1.706564623</v>
      </c>
      <c r="J803">
        <v>3.4873750779999999</v>
      </c>
      <c r="K803">
        <v>1.644805056</v>
      </c>
      <c r="L803" s="2">
        <v>-3.5848999999999999E-2</v>
      </c>
      <c r="M803" s="2">
        <v>6.9439999999999997E-3</v>
      </c>
      <c r="N803" s="2">
        <v>3.0300000000000001E-3</v>
      </c>
      <c r="O803" s="2">
        <v>0</v>
      </c>
      <c r="P803" s="2">
        <v>-7.6920000000000001E-3</v>
      </c>
    </row>
    <row r="804" spans="1:16" x14ac:dyDescent="0.3">
      <c r="A804" s="1">
        <v>24411</v>
      </c>
      <c r="B804">
        <v>77.13</v>
      </c>
      <c r="C804">
        <v>2.8833000000000002</v>
      </c>
      <c r="D804">
        <v>5.5232999999999999</v>
      </c>
      <c r="E804">
        <v>32.9</v>
      </c>
      <c r="F804">
        <v>5.01</v>
      </c>
      <c r="G804">
        <v>4.34549231</v>
      </c>
      <c r="H804">
        <v>1.0589458759999999</v>
      </c>
      <c r="I804">
        <v>1.7089809389999999</v>
      </c>
      <c r="J804">
        <v>3.493472658</v>
      </c>
      <c r="K804">
        <v>1.6114359149999999</v>
      </c>
      <c r="L804" s="2">
        <v>-8.7779999999999993E-3</v>
      </c>
      <c r="M804" s="2">
        <v>-2.3110000000000001E-3</v>
      </c>
      <c r="N804" s="2">
        <v>2.4160000000000002E-3</v>
      </c>
      <c r="O804" s="2">
        <v>6.0980000000000001E-3</v>
      </c>
      <c r="P804" s="2">
        <v>-3.3369000000000003E-2</v>
      </c>
    </row>
    <row r="805" spans="1:16" x14ac:dyDescent="0.3">
      <c r="A805" s="1">
        <v>24441</v>
      </c>
      <c r="B805">
        <v>80.989999999999995</v>
      </c>
      <c r="C805">
        <v>2.8767</v>
      </c>
      <c r="D805">
        <v>5.5366999999999997</v>
      </c>
      <c r="E805">
        <v>32.9</v>
      </c>
      <c r="F805">
        <v>5.16</v>
      </c>
      <c r="G805">
        <v>4.3943256899999996</v>
      </c>
      <c r="H805">
        <v>1.0566333750000001</v>
      </c>
      <c r="I805">
        <v>1.711393237</v>
      </c>
      <c r="J805">
        <v>3.493472658</v>
      </c>
      <c r="K805">
        <v>1.6409365789999999</v>
      </c>
      <c r="L805" s="2">
        <v>4.8833000000000001E-2</v>
      </c>
      <c r="M805" s="2">
        <v>-2.313E-3</v>
      </c>
      <c r="N805" s="2">
        <v>2.4120000000000001E-3</v>
      </c>
      <c r="O805" s="2">
        <v>0</v>
      </c>
      <c r="P805" s="2">
        <v>2.9500999999999999E-2</v>
      </c>
    </row>
    <row r="806" spans="1:16" x14ac:dyDescent="0.3">
      <c r="A806" s="1">
        <v>24472</v>
      </c>
      <c r="B806">
        <v>81.33</v>
      </c>
      <c r="C806">
        <v>2.87</v>
      </c>
      <c r="D806">
        <v>5.55</v>
      </c>
      <c r="E806">
        <v>32.9</v>
      </c>
      <c r="F806">
        <v>4.84</v>
      </c>
      <c r="G806">
        <v>4.3985149520000002</v>
      </c>
      <c r="H806">
        <v>1.05431203</v>
      </c>
      <c r="I806">
        <v>1.713797928</v>
      </c>
      <c r="J806">
        <v>3.493472658</v>
      </c>
      <c r="K806">
        <v>1.5769147210000001</v>
      </c>
      <c r="L806" s="2">
        <v>4.189E-3</v>
      </c>
      <c r="M806" s="2">
        <v>-2.3210000000000001E-3</v>
      </c>
      <c r="N806" s="2">
        <v>2.405E-3</v>
      </c>
      <c r="O806" s="2">
        <v>0</v>
      </c>
      <c r="P806" s="2">
        <v>-6.4021999999999996E-2</v>
      </c>
    </row>
    <row r="807" spans="1:16" x14ac:dyDescent="0.3">
      <c r="A807" s="1">
        <v>24503</v>
      </c>
      <c r="B807">
        <v>84.45</v>
      </c>
      <c r="C807">
        <v>2.88</v>
      </c>
      <c r="D807">
        <v>5.5167000000000002</v>
      </c>
      <c r="E807">
        <v>32.9</v>
      </c>
      <c r="F807">
        <v>4.58</v>
      </c>
      <c r="G807">
        <v>4.4361596429999999</v>
      </c>
      <c r="H807">
        <v>1.0577902939999999</v>
      </c>
      <c r="I807">
        <v>1.707774417</v>
      </c>
      <c r="J807">
        <v>3.493472658</v>
      </c>
      <c r="K807">
        <v>1.521698998</v>
      </c>
      <c r="L807" s="2">
        <v>3.7644999999999998E-2</v>
      </c>
      <c r="M807" s="2">
        <v>3.4780000000000002E-3</v>
      </c>
      <c r="N807" s="2">
        <v>-6.0239999999999998E-3</v>
      </c>
      <c r="O807" s="2">
        <v>0</v>
      </c>
      <c r="P807" s="2">
        <v>-5.5216000000000001E-2</v>
      </c>
    </row>
    <row r="808" spans="1:16" x14ac:dyDescent="0.3">
      <c r="A808" s="1">
        <v>24531</v>
      </c>
      <c r="B808">
        <v>87.36</v>
      </c>
      <c r="C808">
        <v>2.89</v>
      </c>
      <c r="D808">
        <v>5.4832999999999998</v>
      </c>
      <c r="E808">
        <v>32.9</v>
      </c>
      <c r="F808">
        <v>4.63</v>
      </c>
      <c r="G808">
        <v>4.4700375120000002</v>
      </c>
      <c r="H808">
        <v>1.061256502</v>
      </c>
      <c r="I808">
        <v>1.701712581</v>
      </c>
      <c r="J808">
        <v>3.493472658</v>
      </c>
      <c r="K808">
        <v>1.5325568679999999</v>
      </c>
      <c r="L808" s="2">
        <v>3.3877999999999998E-2</v>
      </c>
      <c r="M808" s="2">
        <v>3.4659999999999999E-3</v>
      </c>
      <c r="N808" s="2">
        <v>-6.0619999999999997E-3</v>
      </c>
      <c r="O808" s="2">
        <v>0</v>
      </c>
      <c r="P808" s="2">
        <v>1.0858E-2</v>
      </c>
    </row>
    <row r="809" spans="1:16" x14ac:dyDescent="0.3">
      <c r="A809" s="1">
        <v>24562</v>
      </c>
      <c r="B809">
        <v>89.42</v>
      </c>
      <c r="C809">
        <v>2.9</v>
      </c>
      <c r="D809">
        <v>5.45</v>
      </c>
      <c r="E809">
        <v>33</v>
      </c>
      <c r="F809">
        <v>4.54</v>
      </c>
      <c r="G809">
        <v>4.4933443710000001</v>
      </c>
      <c r="H809">
        <v>1.064710737</v>
      </c>
      <c r="I809">
        <v>1.6956156090000001</v>
      </c>
      <c r="J809">
        <v>3.496507561</v>
      </c>
      <c r="K809">
        <v>1.512927012</v>
      </c>
      <c r="L809" s="2">
        <v>2.3307000000000001E-2</v>
      </c>
      <c r="M809" s="2">
        <v>3.454E-3</v>
      </c>
      <c r="N809" s="2">
        <v>-6.097E-3</v>
      </c>
      <c r="O809" s="2">
        <v>3.0349999999999999E-3</v>
      </c>
      <c r="P809" s="2">
        <v>-1.9630000000000002E-2</v>
      </c>
    </row>
    <row r="810" spans="1:16" x14ac:dyDescent="0.3">
      <c r="A810" s="1">
        <v>24592</v>
      </c>
      <c r="B810">
        <v>90.96</v>
      </c>
      <c r="C810">
        <v>2.9</v>
      </c>
      <c r="D810">
        <v>5.41</v>
      </c>
      <c r="E810">
        <v>33.1</v>
      </c>
      <c r="F810">
        <v>4.59</v>
      </c>
      <c r="G810">
        <v>4.5104198489999998</v>
      </c>
      <c r="H810">
        <v>1.064710737</v>
      </c>
      <c r="I810">
        <v>1.688249093</v>
      </c>
      <c r="J810">
        <v>3.4995332819999998</v>
      </c>
      <c r="K810">
        <v>1.5238800240000001</v>
      </c>
      <c r="L810" s="2">
        <v>1.7075E-2</v>
      </c>
      <c r="M810" s="2">
        <v>0</v>
      </c>
      <c r="N810" s="2">
        <v>-7.3670000000000003E-3</v>
      </c>
      <c r="O810" s="2">
        <v>3.026E-3</v>
      </c>
      <c r="P810" s="2">
        <v>1.0952999999999999E-2</v>
      </c>
    </row>
    <row r="811" spans="1:16" x14ac:dyDescent="0.3">
      <c r="A811" s="1">
        <v>24623</v>
      </c>
      <c r="B811">
        <v>92.59</v>
      </c>
      <c r="C811">
        <v>2.9</v>
      </c>
      <c r="D811">
        <v>5.37</v>
      </c>
      <c r="E811">
        <v>33.200000000000003</v>
      </c>
      <c r="F811">
        <v>4.8499999999999996</v>
      </c>
      <c r="G811">
        <v>4.5281811440000004</v>
      </c>
      <c r="H811">
        <v>1.064710737</v>
      </c>
      <c r="I811">
        <v>1.680827909</v>
      </c>
      <c r="J811">
        <v>3.5025498759999998</v>
      </c>
      <c r="K811">
        <v>1.5789787049999999</v>
      </c>
      <c r="L811" s="2">
        <v>1.7760999999999999E-2</v>
      </c>
      <c r="M811" s="2">
        <v>0</v>
      </c>
      <c r="N811" s="2">
        <v>-7.4209999999999996E-3</v>
      </c>
      <c r="O811" s="2">
        <v>3.0170000000000002E-3</v>
      </c>
      <c r="P811" s="2">
        <v>5.5099000000000002E-2</v>
      </c>
    </row>
    <row r="812" spans="1:16" x14ac:dyDescent="0.3">
      <c r="A812" s="1">
        <v>24653</v>
      </c>
      <c r="B812">
        <v>91.43</v>
      </c>
      <c r="C812">
        <v>2.9</v>
      </c>
      <c r="D812">
        <v>5.33</v>
      </c>
      <c r="E812">
        <v>33.299999999999997</v>
      </c>
      <c r="F812">
        <v>5.0199999999999996</v>
      </c>
      <c r="G812">
        <v>4.5155736519999996</v>
      </c>
      <c r="H812">
        <v>1.064710737</v>
      </c>
      <c r="I812">
        <v>1.673351238</v>
      </c>
      <c r="J812">
        <v>3.505557397</v>
      </c>
      <c r="K812">
        <v>1.613429934</v>
      </c>
      <c r="L812" s="2">
        <v>-1.2607E-2</v>
      </c>
      <c r="M812" s="2">
        <v>0</v>
      </c>
      <c r="N812" s="2">
        <v>-7.4770000000000001E-3</v>
      </c>
      <c r="O812" s="2">
        <v>3.0079999999999998E-3</v>
      </c>
      <c r="P812" s="2">
        <v>3.4451000000000002E-2</v>
      </c>
    </row>
    <row r="813" spans="1:16" x14ac:dyDescent="0.3">
      <c r="A813" s="1">
        <v>24684</v>
      </c>
      <c r="B813">
        <v>93.01</v>
      </c>
      <c r="C813">
        <v>2.9066999999999998</v>
      </c>
      <c r="D813">
        <v>5.32</v>
      </c>
      <c r="E813">
        <v>33.4</v>
      </c>
      <c r="F813">
        <v>5.16</v>
      </c>
      <c r="G813">
        <v>4.5327070139999996</v>
      </c>
      <c r="H813">
        <v>1.0670080959999999</v>
      </c>
      <c r="I813">
        <v>1.671473303</v>
      </c>
      <c r="J813">
        <v>3.5085559000000002</v>
      </c>
      <c r="K813">
        <v>1.6409365789999999</v>
      </c>
      <c r="L813" s="2">
        <v>1.7132999999999999E-2</v>
      </c>
      <c r="M813" s="2">
        <v>2.297E-3</v>
      </c>
      <c r="N813" s="2">
        <v>-1.8779999999999999E-3</v>
      </c>
      <c r="O813" s="2">
        <v>2.9989999999999999E-3</v>
      </c>
      <c r="P813" s="2">
        <v>2.7507E-2</v>
      </c>
    </row>
    <row r="814" spans="1:16" x14ac:dyDescent="0.3">
      <c r="A814" s="1">
        <v>24715</v>
      </c>
      <c r="B814">
        <v>94.49</v>
      </c>
      <c r="C814">
        <v>2.9133</v>
      </c>
      <c r="D814">
        <v>5.31</v>
      </c>
      <c r="E814">
        <v>33.5</v>
      </c>
      <c r="F814">
        <v>5.28</v>
      </c>
      <c r="G814">
        <v>4.5484940089999997</v>
      </c>
      <c r="H814">
        <v>1.069296757</v>
      </c>
      <c r="I814">
        <v>1.6695918350000001</v>
      </c>
      <c r="J814">
        <v>3.5115454389999998</v>
      </c>
      <c r="K814">
        <v>1.6639260979999999</v>
      </c>
      <c r="L814" s="2">
        <v>1.5786999999999999E-2</v>
      </c>
      <c r="M814" s="2">
        <v>2.2889999999999998E-3</v>
      </c>
      <c r="N814" s="2">
        <v>-1.8810000000000001E-3</v>
      </c>
      <c r="O814" s="2">
        <v>2.99E-3</v>
      </c>
      <c r="P814" s="2">
        <v>2.299E-2</v>
      </c>
    </row>
    <row r="815" spans="1:16" x14ac:dyDescent="0.3">
      <c r="A815" s="1">
        <v>24745</v>
      </c>
      <c r="B815">
        <v>95.81</v>
      </c>
      <c r="C815">
        <v>2.92</v>
      </c>
      <c r="D815">
        <v>5.3</v>
      </c>
      <c r="E815">
        <v>33.6</v>
      </c>
      <c r="F815">
        <v>5.3</v>
      </c>
      <c r="G815">
        <v>4.562367064</v>
      </c>
      <c r="H815">
        <v>1.0715836160000001</v>
      </c>
      <c r="I815">
        <v>1.6677068209999999</v>
      </c>
      <c r="J815">
        <v>3.5145260669999998</v>
      </c>
      <c r="K815">
        <v>1.6677068209999999</v>
      </c>
      <c r="L815" s="2">
        <v>1.3873E-2</v>
      </c>
      <c r="M815" s="2">
        <v>2.287E-3</v>
      </c>
      <c r="N815" s="2">
        <v>-1.885E-3</v>
      </c>
      <c r="O815" s="2">
        <v>2.9810000000000001E-3</v>
      </c>
      <c r="P815" s="2">
        <v>3.7810000000000001E-3</v>
      </c>
    </row>
    <row r="816" spans="1:16" x14ac:dyDescent="0.3">
      <c r="A816" s="1">
        <v>24776</v>
      </c>
      <c r="B816">
        <v>95.66</v>
      </c>
      <c r="C816">
        <v>2.92</v>
      </c>
      <c r="D816">
        <v>5.31</v>
      </c>
      <c r="E816">
        <v>33.700000000000003</v>
      </c>
      <c r="F816">
        <v>5.48</v>
      </c>
      <c r="G816">
        <v>4.5608002379999997</v>
      </c>
      <c r="H816">
        <v>1.0715836160000001</v>
      </c>
      <c r="I816">
        <v>1.6695918350000001</v>
      </c>
      <c r="J816">
        <v>3.5174978370000001</v>
      </c>
      <c r="K816">
        <v>1.701105101</v>
      </c>
      <c r="L816" s="2">
        <v>-1.567E-3</v>
      </c>
      <c r="M816" s="2">
        <v>0</v>
      </c>
      <c r="N816" s="2">
        <v>1.885E-3</v>
      </c>
      <c r="O816" s="2">
        <v>2.9719999999999998E-3</v>
      </c>
      <c r="P816" s="2">
        <v>3.3397999999999997E-2</v>
      </c>
    </row>
    <row r="817" spans="1:16" x14ac:dyDescent="0.3">
      <c r="A817" s="1">
        <v>24806</v>
      </c>
      <c r="B817">
        <v>92.66</v>
      </c>
      <c r="C817">
        <v>2.92</v>
      </c>
      <c r="D817">
        <v>5.32</v>
      </c>
      <c r="E817">
        <v>33.799999999999997</v>
      </c>
      <c r="F817">
        <v>5.75</v>
      </c>
      <c r="G817">
        <v>4.5289368799999998</v>
      </c>
      <c r="H817">
        <v>1.0715836160000001</v>
      </c>
      <c r="I817">
        <v>1.671473303</v>
      </c>
      <c r="J817">
        <v>3.5204608020000001</v>
      </c>
      <c r="K817">
        <v>1.7491998550000001</v>
      </c>
      <c r="L817" s="2">
        <v>-3.1863000000000002E-2</v>
      </c>
      <c r="M817" s="2">
        <v>0</v>
      </c>
      <c r="N817" s="2">
        <v>1.8810000000000001E-3</v>
      </c>
      <c r="O817" s="2">
        <v>2.9629999999999999E-3</v>
      </c>
      <c r="P817" s="2">
        <v>4.8094999999999999E-2</v>
      </c>
    </row>
    <row r="818" spans="1:16" x14ac:dyDescent="0.3">
      <c r="A818" s="1">
        <v>24837</v>
      </c>
      <c r="B818">
        <v>95.3</v>
      </c>
      <c r="C818">
        <v>2.92</v>
      </c>
      <c r="D818">
        <v>5.33</v>
      </c>
      <c r="E818">
        <v>33.9</v>
      </c>
      <c r="F818">
        <v>5.7</v>
      </c>
      <c r="G818">
        <v>4.5570298109999996</v>
      </c>
      <c r="H818">
        <v>1.0715836160000001</v>
      </c>
      <c r="I818">
        <v>1.673351238</v>
      </c>
      <c r="J818">
        <v>3.5234150139999998</v>
      </c>
      <c r="K818">
        <v>1.7404661749999999</v>
      </c>
      <c r="L818" s="2">
        <v>2.8093E-2</v>
      </c>
      <c r="M818" s="2">
        <v>0</v>
      </c>
      <c r="N818" s="2">
        <v>1.8779999999999999E-3</v>
      </c>
      <c r="O818" s="2">
        <v>2.954E-3</v>
      </c>
      <c r="P818" s="2">
        <v>-8.7340000000000004E-3</v>
      </c>
    </row>
    <row r="819" spans="1:16" x14ac:dyDescent="0.3">
      <c r="A819" s="1">
        <v>24868</v>
      </c>
      <c r="B819">
        <v>95.04</v>
      </c>
      <c r="C819">
        <v>2.93</v>
      </c>
      <c r="D819">
        <v>5.3666999999999998</v>
      </c>
      <c r="E819">
        <v>34.1</v>
      </c>
      <c r="F819">
        <v>5.53</v>
      </c>
      <c r="G819">
        <v>4.5542978559999998</v>
      </c>
      <c r="H819">
        <v>1.0750024229999999</v>
      </c>
      <c r="I819">
        <v>1.680207604</v>
      </c>
      <c r="J819">
        <v>3.5292973839999999</v>
      </c>
      <c r="K819">
        <v>1.7101878159999999</v>
      </c>
      <c r="L819" s="2">
        <v>-2.7320000000000001E-3</v>
      </c>
      <c r="M819" s="2">
        <v>3.4190000000000002E-3</v>
      </c>
      <c r="N819" s="2">
        <v>6.8560000000000001E-3</v>
      </c>
      <c r="O819" s="2">
        <v>5.8820000000000001E-3</v>
      </c>
      <c r="P819" s="2">
        <v>-3.0277999999999999E-2</v>
      </c>
    </row>
    <row r="820" spans="1:16" x14ac:dyDescent="0.3">
      <c r="A820" s="1">
        <v>24897</v>
      </c>
      <c r="B820">
        <v>90.75</v>
      </c>
      <c r="C820">
        <v>2.94</v>
      </c>
      <c r="D820">
        <v>5.4032999999999998</v>
      </c>
      <c r="E820">
        <v>34.200000000000003</v>
      </c>
      <c r="F820">
        <v>5.56</v>
      </c>
      <c r="G820">
        <v>4.5081084730000001</v>
      </c>
      <c r="H820">
        <v>1.0784095810000001</v>
      </c>
      <c r="I820">
        <v>1.68701543</v>
      </c>
      <c r="J820">
        <v>3.5322256439999999</v>
      </c>
      <c r="K820">
        <v>1.715598108</v>
      </c>
      <c r="L820" s="2">
        <v>-4.6189000000000001E-2</v>
      </c>
      <c r="M820" s="2">
        <v>3.4069999999999999E-3</v>
      </c>
      <c r="N820" s="2">
        <v>6.8079999999999998E-3</v>
      </c>
      <c r="O820" s="2">
        <v>2.928E-3</v>
      </c>
      <c r="P820" s="2">
        <v>5.4099999999999999E-3</v>
      </c>
    </row>
    <row r="821" spans="1:16" x14ac:dyDescent="0.3">
      <c r="A821" s="1">
        <v>24928</v>
      </c>
      <c r="B821">
        <v>89.09</v>
      </c>
      <c r="C821">
        <v>2.95</v>
      </c>
      <c r="D821">
        <v>5.44</v>
      </c>
      <c r="E821">
        <v>34.299999999999997</v>
      </c>
      <c r="F821">
        <v>5.74</v>
      </c>
      <c r="G821">
        <v>4.4896470949999996</v>
      </c>
      <c r="H821">
        <v>1.08180517</v>
      </c>
      <c r="I821">
        <v>1.6937790610000001</v>
      </c>
      <c r="J821">
        <v>3.535145354</v>
      </c>
      <c r="K821">
        <v>1.7474592099999999</v>
      </c>
      <c r="L821" s="2">
        <v>-1.8461000000000002E-2</v>
      </c>
      <c r="M821" s="2">
        <v>3.3960000000000001E-3</v>
      </c>
      <c r="N821" s="2">
        <v>6.764E-3</v>
      </c>
      <c r="O821" s="2">
        <v>2.9199999999999999E-3</v>
      </c>
      <c r="P821" s="2">
        <v>3.1861E-2</v>
      </c>
    </row>
    <row r="822" spans="1:16" x14ac:dyDescent="0.3">
      <c r="A822" s="1">
        <v>24958</v>
      </c>
      <c r="B822">
        <v>95.67</v>
      </c>
      <c r="C822">
        <v>2.9632999999999998</v>
      </c>
      <c r="D822">
        <v>5.4832999999999998</v>
      </c>
      <c r="E822">
        <v>34.4</v>
      </c>
      <c r="F822">
        <v>5.64</v>
      </c>
      <c r="G822">
        <v>4.5609047699999996</v>
      </c>
      <c r="H822">
        <v>1.0863136360000001</v>
      </c>
      <c r="I822">
        <v>1.701712581</v>
      </c>
      <c r="J822">
        <v>3.5380565640000001</v>
      </c>
      <c r="K822">
        <v>1.7298840660000001</v>
      </c>
      <c r="L822" s="2">
        <v>7.1258000000000002E-2</v>
      </c>
      <c r="M822" s="2">
        <v>4.5079999999999999E-3</v>
      </c>
      <c r="N822" s="2">
        <v>7.9340000000000001E-3</v>
      </c>
      <c r="O822" s="2">
        <v>2.911E-3</v>
      </c>
      <c r="P822" s="2">
        <v>-1.7575E-2</v>
      </c>
    </row>
    <row r="823" spans="1:16" x14ac:dyDescent="0.3">
      <c r="A823" s="1">
        <v>24989</v>
      </c>
      <c r="B823">
        <v>97.87</v>
      </c>
      <c r="C823">
        <v>2.9767000000000001</v>
      </c>
      <c r="D823">
        <v>5.5266999999999999</v>
      </c>
      <c r="E823">
        <v>34.5</v>
      </c>
      <c r="F823">
        <v>5.87</v>
      </c>
      <c r="G823">
        <v>4.5836400670000002</v>
      </c>
      <c r="H823">
        <v>1.0908052260000001</v>
      </c>
      <c r="I823">
        <v>1.7095854640000001</v>
      </c>
      <c r="J823">
        <v>3.5409593240000001</v>
      </c>
      <c r="K823">
        <v>1.7698546340000001</v>
      </c>
      <c r="L823" s="2">
        <v>2.2734999999999998E-2</v>
      </c>
      <c r="M823" s="2">
        <v>4.4920000000000003E-3</v>
      </c>
      <c r="N823" s="2">
        <v>7.8729999999999998E-3</v>
      </c>
      <c r="O823" s="2">
        <v>2.9030000000000002E-3</v>
      </c>
      <c r="P823" s="2">
        <v>3.9971E-2</v>
      </c>
    </row>
    <row r="824" spans="1:16" x14ac:dyDescent="0.3">
      <c r="A824" s="1">
        <v>25019</v>
      </c>
      <c r="B824">
        <v>100.5</v>
      </c>
      <c r="C824">
        <v>2.99</v>
      </c>
      <c r="D824">
        <v>5.57</v>
      </c>
      <c r="E824">
        <v>34.700000000000003</v>
      </c>
      <c r="F824">
        <v>5.72</v>
      </c>
      <c r="G824">
        <v>4.6101577269999998</v>
      </c>
      <c r="H824">
        <v>1.095273387</v>
      </c>
      <c r="I824">
        <v>1.717395054</v>
      </c>
      <c r="J824">
        <v>3.5467396870000001</v>
      </c>
      <c r="K824">
        <v>1.743968805</v>
      </c>
      <c r="L824" s="2">
        <v>2.6518E-2</v>
      </c>
      <c r="M824" s="2">
        <v>4.4679999999999997E-3</v>
      </c>
      <c r="N824" s="2">
        <v>7.8100000000000001E-3</v>
      </c>
      <c r="O824" s="2">
        <v>5.7800000000000004E-3</v>
      </c>
      <c r="P824" s="2">
        <v>-2.5885999999999999E-2</v>
      </c>
    </row>
    <row r="825" spans="1:16" x14ac:dyDescent="0.3">
      <c r="A825" s="1">
        <v>25050</v>
      </c>
      <c r="B825">
        <v>100.3</v>
      </c>
      <c r="C825">
        <v>3.0032999999999999</v>
      </c>
      <c r="D825">
        <v>5.6</v>
      </c>
      <c r="E825">
        <v>34.9</v>
      </c>
      <c r="F825">
        <v>5.5</v>
      </c>
      <c r="G825">
        <v>4.6081656950000003</v>
      </c>
      <c r="H825">
        <v>1.0997216729999999</v>
      </c>
      <c r="I825">
        <v>1.722766598</v>
      </c>
      <c r="J825">
        <v>3.5524868289999998</v>
      </c>
      <c r="K825">
        <v>1.704748092</v>
      </c>
      <c r="L825" s="2">
        <v>-1.9919999999999998E-3</v>
      </c>
      <c r="M825" s="2">
        <v>4.4479999999999997E-3</v>
      </c>
      <c r="N825" s="2">
        <v>5.372E-3</v>
      </c>
      <c r="O825" s="2">
        <v>5.7470000000000004E-3</v>
      </c>
      <c r="P825" s="2">
        <v>-3.9220999999999999E-2</v>
      </c>
    </row>
    <row r="826" spans="1:16" x14ac:dyDescent="0.3">
      <c r="A826" s="1">
        <v>25081</v>
      </c>
      <c r="B826">
        <v>98.11</v>
      </c>
      <c r="C826">
        <v>3.0167000000000002</v>
      </c>
      <c r="D826">
        <v>5.63</v>
      </c>
      <c r="E826">
        <v>35</v>
      </c>
      <c r="F826">
        <v>5.42</v>
      </c>
      <c r="G826">
        <v>4.5860892980000001</v>
      </c>
      <c r="H826">
        <v>1.1041535739999999</v>
      </c>
      <c r="I826">
        <v>1.7281094420000001</v>
      </c>
      <c r="J826">
        <v>3.5553480610000001</v>
      </c>
      <c r="K826">
        <v>1.6900958150000001</v>
      </c>
      <c r="L826" s="2">
        <v>-2.2075999999999998E-2</v>
      </c>
      <c r="M826" s="2">
        <v>4.4320000000000002E-3</v>
      </c>
      <c r="N826" s="2">
        <v>5.3429999999999997E-3</v>
      </c>
      <c r="O826" s="2">
        <v>2.8609999999999998E-3</v>
      </c>
      <c r="P826" s="2">
        <v>-1.4652E-2</v>
      </c>
    </row>
    <row r="827" spans="1:16" x14ac:dyDescent="0.3">
      <c r="A827" s="1">
        <v>25111</v>
      </c>
      <c r="B827">
        <v>101.3</v>
      </c>
      <c r="C827">
        <v>3.03</v>
      </c>
      <c r="D827">
        <v>5.66</v>
      </c>
      <c r="E827">
        <v>35.1</v>
      </c>
      <c r="F827">
        <v>5.46</v>
      </c>
      <c r="G827">
        <v>4.6180864110000002</v>
      </c>
      <c r="H827">
        <v>1.1085626200000001</v>
      </c>
      <c r="I827">
        <v>1.733423892</v>
      </c>
      <c r="J827">
        <v>3.55820113</v>
      </c>
      <c r="K827">
        <v>1.6974487899999999</v>
      </c>
      <c r="L827" s="2">
        <v>3.1996999999999998E-2</v>
      </c>
      <c r="M827" s="2">
        <v>4.4089999999999997E-3</v>
      </c>
      <c r="N827" s="2">
        <v>5.3140000000000001E-3</v>
      </c>
      <c r="O827" s="2">
        <v>2.8530000000000001E-3</v>
      </c>
      <c r="P827" s="2">
        <v>7.3530000000000002E-3</v>
      </c>
    </row>
    <row r="828" spans="1:16" x14ac:dyDescent="0.3">
      <c r="A828" s="1">
        <v>25142</v>
      </c>
      <c r="B828">
        <v>103.8</v>
      </c>
      <c r="C828">
        <v>3.0432999999999999</v>
      </c>
      <c r="D828">
        <v>5.6932999999999998</v>
      </c>
      <c r="E828">
        <v>35.299999999999997</v>
      </c>
      <c r="F828">
        <v>5.58</v>
      </c>
      <c r="G828">
        <v>4.642465971</v>
      </c>
      <c r="H828">
        <v>1.1129523109999999</v>
      </c>
      <c r="I828">
        <v>1.739295314</v>
      </c>
      <c r="J828">
        <v>3.5638829639999998</v>
      </c>
      <c r="K828">
        <v>1.719188776</v>
      </c>
      <c r="L828" s="2">
        <v>2.4379999999999999E-2</v>
      </c>
      <c r="M828" s="2">
        <v>4.3899999999999998E-3</v>
      </c>
      <c r="N828" s="2">
        <v>5.8710000000000004E-3</v>
      </c>
      <c r="O828" s="2">
        <v>5.6820000000000004E-3</v>
      </c>
      <c r="P828" s="2">
        <v>2.1739999999999999E-2</v>
      </c>
    </row>
    <row r="829" spans="1:16" x14ac:dyDescent="0.3">
      <c r="A829" s="1">
        <v>25172</v>
      </c>
      <c r="B829">
        <v>105.4</v>
      </c>
      <c r="C829">
        <v>3.0567000000000002</v>
      </c>
      <c r="D829">
        <v>5.7267000000000001</v>
      </c>
      <c r="E829">
        <v>35.4</v>
      </c>
      <c r="F829">
        <v>5.7</v>
      </c>
      <c r="G829">
        <v>4.6577626360000002</v>
      </c>
      <c r="H829">
        <v>1.117326088</v>
      </c>
      <c r="I829">
        <v>1.74513421</v>
      </c>
      <c r="J829">
        <v>3.5667118200000001</v>
      </c>
      <c r="K829">
        <v>1.7404661749999999</v>
      </c>
      <c r="L829" s="2">
        <v>1.5297E-2</v>
      </c>
      <c r="M829" s="2">
        <v>4.3740000000000003E-3</v>
      </c>
      <c r="N829" s="2">
        <v>5.8389999999999996E-3</v>
      </c>
      <c r="O829" s="2">
        <v>2.8289999999999999E-3</v>
      </c>
      <c r="P829" s="2">
        <v>2.1277000000000001E-2</v>
      </c>
    </row>
    <row r="830" spans="1:16" x14ac:dyDescent="0.3">
      <c r="A830" s="1">
        <v>25203</v>
      </c>
      <c r="B830">
        <v>106.5</v>
      </c>
      <c r="C830">
        <v>3.07</v>
      </c>
      <c r="D830">
        <v>5.76</v>
      </c>
      <c r="E830">
        <v>35.5</v>
      </c>
      <c r="F830">
        <v>6.03</v>
      </c>
      <c r="G830">
        <v>4.6681449849999996</v>
      </c>
      <c r="H830">
        <v>1.1216775619999999</v>
      </c>
      <c r="I830">
        <v>1.750937475</v>
      </c>
      <c r="J830">
        <v>3.569532696</v>
      </c>
      <c r="K830">
        <v>1.7967470109999999</v>
      </c>
      <c r="L830" s="2">
        <v>1.0382000000000001E-2</v>
      </c>
      <c r="M830" s="2">
        <v>4.3509999999999998E-3</v>
      </c>
      <c r="N830" s="2">
        <v>5.803E-3</v>
      </c>
      <c r="O830" s="2">
        <v>2.8210000000000002E-3</v>
      </c>
      <c r="P830" s="2">
        <v>5.6280999999999998E-2</v>
      </c>
    </row>
    <row r="831" spans="1:16" x14ac:dyDescent="0.3">
      <c r="A831" s="1">
        <v>25234</v>
      </c>
      <c r="B831">
        <v>102</v>
      </c>
      <c r="C831">
        <v>3.08</v>
      </c>
      <c r="D831">
        <v>5.78</v>
      </c>
      <c r="E831">
        <v>35.6</v>
      </c>
      <c r="F831">
        <v>6.04</v>
      </c>
      <c r="G831">
        <v>4.6249728130000003</v>
      </c>
      <c r="H831">
        <v>1.1249295969999999</v>
      </c>
      <c r="I831">
        <v>1.754403683</v>
      </c>
      <c r="J831">
        <v>3.5723456379999998</v>
      </c>
      <c r="K831">
        <v>1.798404012</v>
      </c>
      <c r="L831" s="2">
        <v>-4.3172000000000002E-2</v>
      </c>
      <c r="M831" s="2">
        <v>3.2520000000000001E-3</v>
      </c>
      <c r="N831" s="2">
        <v>3.4659999999999999E-3</v>
      </c>
      <c r="O831" s="2">
        <v>2.813E-3</v>
      </c>
      <c r="P831" s="2">
        <v>1.6570000000000001E-3</v>
      </c>
    </row>
    <row r="832" spans="1:16" x14ac:dyDescent="0.3">
      <c r="A832" s="1">
        <v>25262</v>
      </c>
      <c r="B832">
        <v>101.5</v>
      </c>
      <c r="C832">
        <v>3.09</v>
      </c>
      <c r="D832">
        <v>5.8</v>
      </c>
      <c r="E832">
        <v>35.799999999999997</v>
      </c>
      <c r="F832">
        <v>6.19</v>
      </c>
      <c r="G832">
        <v>4.6200587979999996</v>
      </c>
      <c r="H832">
        <v>1.128171091</v>
      </c>
      <c r="I832">
        <v>1.757857918</v>
      </c>
      <c r="J832">
        <v>3.5779478930000002</v>
      </c>
      <c r="K832">
        <v>1.8229350870000001</v>
      </c>
      <c r="L832" s="2">
        <v>-4.914E-3</v>
      </c>
      <c r="M832" s="2">
        <v>3.241E-3</v>
      </c>
      <c r="N832" s="2">
        <v>3.454E-3</v>
      </c>
      <c r="O832" s="2">
        <v>5.6020000000000002E-3</v>
      </c>
      <c r="P832" s="2">
        <v>2.4531000000000001E-2</v>
      </c>
    </row>
    <row r="833" spans="1:16" x14ac:dyDescent="0.3">
      <c r="A833" s="1">
        <v>25293</v>
      </c>
      <c r="B833">
        <v>99.3</v>
      </c>
      <c r="C833">
        <v>3.1</v>
      </c>
      <c r="D833">
        <v>5.82</v>
      </c>
      <c r="E833">
        <v>36.1</v>
      </c>
      <c r="F833">
        <v>6.3</v>
      </c>
      <c r="G833">
        <v>4.5981455709999999</v>
      </c>
      <c r="H833">
        <v>1.1314021110000001</v>
      </c>
      <c r="I833">
        <v>1.761300262</v>
      </c>
      <c r="J833">
        <v>3.5862928649999999</v>
      </c>
      <c r="K833">
        <v>1.840549633</v>
      </c>
      <c r="L833" s="2">
        <v>-2.1912999999999998E-2</v>
      </c>
      <c r="M833" s="2">
        <v>3.2309999999999999E-3</v>
      </c>
      <c r="N833" s="2">
        <v>3.4420000000000002E-3</v>
      </c>
      <c r="O833" s="2">
        <v>8.345E-3</v>
      </c>
      <c r="P833" s="2">
        <v>1.7614999999999999E-2</v>
      </c>
    </row>
    <row r="834" spans="1:16" x14ac:dyDescent="0.3">
      <c r="A834" s="1">
        <v>25323</v>
      </c>
      <c r="B834">
        <v>101.3</v>
      </c>
      <c r="C834">
        <v>3.11</v>
      </c>
      <c r="D834">
        <v>5.8266999999999998</v>
      </c>
      <c r="E834">
        <v>36.299999999999997</v>
      </c>
      <c r="F834">
        <v>6.17</v>
      </c>
      <c r="G834">
        <v>4.6180864110000002</v>
      </c>
      <c r="H834">
        <v>1.1346227259999999</v>
      </c>
      <c r="I834">
        <v>1.762445654</v>
      </c>
      <c r="J834">
        <v>3.5918177409999998</v>
      </c>
      <c r="K834">
        <v>1.8196988380000001</v>
      </c>
      <c r="L834" s="2">
        <v>1.9941E-2</v>
      </c>
      <c r="M834" s="2">
        <v>3.2209999999999999E-3</v>
      </c>
      <c r="N834" s="2">
        <v>1.145E-3</v>
      </c>
      <c r="O834" s="2">
        <v>5.5250000000000004E-3</v>
      </c>
      <c r="P834" s="2">
        <v>-2.0851000000000001E-2</v>
      </c>
    </row>
    <row r="835" spans="1:16" x14ac:dyDescent="0.3">
      <c r="A835" s="1">
        <v>25354</v>
      </c>
      <c r="B835">
        <v>104.6</v>
      </c>
      <c r="C835">
        <v>3.12</v>
      </c>
      <c r="D835">
        <v>5.8333000000000004</v>
      </c>
      <c r="E835">
        <v>36.4</v>
      </c>
      <c r="F835">
        <v>6.32</v>
      </c>
      <c r="G835">
        <v>4.6501435520000003</v>
      </c>
      <c r="H835">
        <v>1.137833002</v>
      </c>
      <c r="I835">
        <v>1.7635880209999999</v>
      </c>
      <c r="J835">
        <v>3.5945687749999999</v>
      </c>
      <c r="K835">
        <v>1.843719208</v>
      </c>
      <c r="L835" s="2">
        <v>3.2057000000000002E-2</v>
      </c>
      <c r="M835" s="2">
        <v>3.2100000000000002E-3</v>
      </c>
      <c r="N835" s="2">
        <v>1.142E-3</v>
      </c>
      <c r="O835" s="2">
        <v>2.751E-3</v>
      </c>
      <c r="P835" s="2">
        <v>2.402E-2</v>
      </c>
    </row>
    <row r="836" spans="1:16" x14ac:dyDescent="0.3">
      <c r="A836" s="1">
        <v>25384</v>
      </c>
      <c r="B836">
        <v>99.14</v>
      </c>
      <c r="C836">
        <v>3.13</v>
      </c>
      <c r="D836">
        <v>5.84</v>
      </c>
      <c r="E836">
        <v>36.6</v>
      </c>
      <c r="F836">
        <v>6.57</v>
      </c>
      <c r="G836">
        <v>4.5965329930000003</v>
      </c>
      <c r="H836">
        <v>1.1410330049999999</v>
      </c>
      <c r="I836">
        <v>1.7647307969999999</v>
      </c>
      <c r="J836">
        <v>3.60004824</v>
      </c>
      <c r="K836">
        <v>1.8825138320000001</v>
      </c>
      <c r="L836" s="2">
        <v>-5.3610999999999999E-2</v>
      </c>
      <c r="M836" s="2">
        <v>3.2000000000000002E-3</v>
      </c>
      <c r="N836" s="2">
        <v>1.1429999999999999E-3</v>
      </c>
      <c r="O836" s="2">
        <v>5.4790000000000004E-3</v>
      </c>
      <c r="P836" s="2">
        <v>3.8795000000000003E-2</v>
      </c>
    </row>
    <row r="837" spans="1:16" x14ac:dyDescent="0.3">
      <c r="A837" s="1">
        <v>25415</v>
      </c>
      <c r="B837">
        <v>94.71</v>
      </c>
      <c r="C837">
        <v>3.1366999999999998</v>
      </c>
      <c r="D837">
        <v>5.8567</v>
      </c>
      <c r="E837">
        <v>36.799999999999997</v>
      </c>
      <c r="F837">
        <v>6.72</v>
      </c>
      <c r="G837">
        <v>4.5508195909999998</v>
      </c>
      <c r="H837">
        <v>1.1431617279999999</v>
      </c>
      <c r="I837">
        <v>1.7675811829999999</v>
      </c>
      <c r="J837">
        <v>3.6054978449999999</v>
      </c>
      <c r="K837">
        <v>1.9050881550000001</v>
      </c>
      <c r="L837" s="2">
        <v>-4.5712999999999997E-2</v>
      </c>
      <c r="M837" s="2">
        <v>2.1289999999999998E-3</v>
      </c>
      <c r="N837" s="2">
        <v>2.8500000000000001E-3</v>
      </c>
      <c r="O837" s="2">
        <v>5.45E-3</v>
      </c>
      <c r="P837" s="2">
        <v>2.2574E-2</v>
      </c>
    </row>
    <row r="838" spans="1:16" x14ac:dyDescent="0.3">
      <c r="A838" s="1">
        <v>25446</v>
      </c>
      <c r="B838">
        <v>94.18</v>
      </c>
      <c r="C838">
        <v>3.1433</v>
      </c>
      <c r="D838">
        <v>5.8733000000000004</v>
      </c>
      <c r="E838">
        <v>37</v>
      </c>
      <c r="F838">
        <v>6.69</v>
      </c>
      <c r="G838">
        <v>4.5452078450000002</v>
      </c>
      <c r="H838">
        <v>1.1452827480000001</v>
      </c>
      <c r="I838">
        <v>1.770421764</v>
      </c>
      <c r="J838">
        <v>3.6109179130000002</v>
      </c>
      <c r="K838">
        <v>1.900613874</v>
      </c>
      <c r="L838" s="2">
        <v>-5.6119999999999998E-3</v>
      </c>
      <c r="M838" s="2">
        <v>2.1210000000000001E-3</v>
      </c>
      <c r="N838" s="2">
        <v>2.8410000000000002E-3</v>
      </c>
      <c r="O838" s="2">
        <v>5.4200000000000003E-3</v>
      </c>
      <c r="P838" s="2">
        <v>-4.4739999999999997E-3</v>
      </c>
    </row>
    <row r="839" spans="1:16" x14ac:dyDescent="0.3">
      <c r="A839" s="1">
        <v>25476</v>
      </c>
      <c r="B839">
        <v>94.51</v>
      </c>
      <c r="C839">
        <v>3.15</v>
      </c>
      <c r="D839">
        <v>5.89</v>
      </c>
      <c r="E839">
        <v>37.1</v>
      </c>
      <c r="F839">
        <v>7.16</v>
      </c>
      <c r="G839">
        <v>4.5487056490000004</v>
      </c>
      <c r="H839">
        <v>1.147402453</v>
      </c>
      <c r="I839">
        <v>1.773255998</v>
      </c>
      <c r="J839">
        <v>3.6136169699999998</v>
      </c>
      <c r="K839">
        <v>1.968509981</v>
      </c>
      <c r="L839" s="2">
        <v>3.4979999999999998E-3</v>
      </c>
      <c r="M839" s="2">
        <v>2.1199999999999999E-3</v>
      </c>
      <c r="N839" s="2">
        <v>2.8340000000000001E-3</v>
      </c>
      <c r="O839" s="2">
        <v>2.699E-3</v>
      </c>
      <c r="P839" s="2">
        <v>6.7895999999999998E-2</v>
      </c>
    </row>
    <row r="840" spans="1:16" x14ac:dyDescent="0.3">
      <c r="A840" s="1">
        <v>25507</v>
      </c>
      <c r="B840">
        <v>95.52</v>
      </c>
      <c r="C840">
        <v>3.1533000000000002</v>
      </c>
      <c r="D840">
        <v>5.8532999999999999</v>
      </c>
      <c r="E840">
        <v>37.299999999999997</v>
      </c>
      <c r="F840">
        <v>7.1</v>
      </c>
      <c r="G840">
        <v>4.5593356500000004</v>
      </c>
      <c r="H840">
        <v>1.1484590370000001</v>
      </c>
      <c r="I840">
        <v>1.76701073</v>
      </c>
      <c r="J840">
        <v>3.6189933270000001</v>
      </c>
      <c r="K840">
        <v>1.960094784</v>
      </c>
      <c r="L840" s="2">
        <v>1.0630000000000001E-2</v>
      </c>
      <c r="M840" s="2">
        <v>1.057E-3</v>
      </c>
      <c r="N840" s="2">
        <v>-6.2449999999999997E-3</v>
      </c>
      <c r="O840" s="2">
        <v>5.3759999999999997E-3</v>
      </c>
      <c r="P840" s="2">
        <v>-8.4150000000000006E-3</v>
      </c>
    </row>
    <row r="841" spans="1:16" x14ac:dyDescent="0.3">
      <c r="A841" s="1">
        <v>25537</v>
      </c>
      <c r="B841">
        <v>96.21</v>
      </c>
      <c r="C841">
        <v>3.1566999999999998</v>
      </c>
      <c r="D841">
        <v>5.8167</v>
      </c>
      <c r="E841">
        <v>37.5</v>
      </c>
      <c r="F841">
        <v>7.14</v>
      </c>
      <c r="G841">
        <v>4.5665333019999998</v>
      </c>
      <c r="H841">
        <v>1.1495176739999999</v>
      </c>
      <c r="I841">
        <v>1.7607279330000001</v>
      </c>
      <c r="J841">
        <v>3.624340933</v>
      </c>
      <c r="K841">
        <v>1.9657127759999999</v>
      </c>
      <c r="L841" s="2">
        <v>7.1980000000000004E-3</v>
      </c>
      <c r="M841" s="2">
        <v>1.059E-3</v>
      </c>
      <c r="N841" s="2">
        <v>-6.2830000000000004E-3</v>
      </c>
      <c r="O841" s="2">
        <v>5.3480000000000003E-3</v>
      </c>
      <c r="P841" s="2">
        <v>5.6179999999999997E-3</v>
      </c>
    </row>
    <row r="842" spans="1:16" x14ac:dyDescent="0.3">
      <c r="A842" s="1">
        <v>25568</v>
      </c>
      <c r="B842">
        <v>91.11</v>
      </c>
      <c r="C842">
        <v>3.16</v>
      </c>
      <c r="D842">
        <v>5.78</v>
      </c>
      <c r="E842">
        <v>37.700000000000003</v>
      </c>
      <c r="F842">
        <v>7.65</v>
      </c>
      <c r="G842">
        <v>4.512067568</v>
      </c>
      <c r="H842">
        <v>1.150572028</v>
      </c>
      <c r="I842">
        <v>1.754403683</v>
      </c>
      <c r="J842">
        <v>3.6296600940000001</v>
      </c>
      <c r="K842">
        <v>2.0347056480000001</v>
      </c>
      <c r="L842" s="2">
        <v>-5.4466000000000001E-2</v>
      </c>
      <c r="M842" s="2">
        <v>1.054E-3</v>
      </c>
      <c r="N842" s="2">
        <v>-6.3239999999999998E-3</v>
      </c>
      <c r="O842" s="2">
        <v>5.3189999999999999E-3</v>
      </c>
      <c r="P842" s="2">
        <v>6.8992999999999999E-2</v>
      </c>
    </row>
    <row r="843" spans="1:16" x14ac:dyDescent="0.3">
      <c r="A843" s="1">
        <v>25599</v>
      </c>
      <c r="B843">
        <v>90.31</v>
      </c>
      <c r="C843">
        <v>3.1633</v>
      </c>
      <c r="D843">
        <v>5.73</v>
      </c>
      <c r="E843">
        <v>37.799999999999997</v>
      </c>
      <c r="F843">
        <v>7.79</v>
      </c>
      <c r="G843">
        <v>4.5032481960000004</v>
      </c>
      <c r="H843">
        <v>1.15162527</v>
      </c>
      <c r="I843">
        <v>1.7457155310000001</v>
      </c>
      <c r="J843">
        <v>3.6323091029999999</v>
      </c>
      <c r="K843">
        <v>2.0528408599999999</v>
      </c>
      <c r="L843" s="2">
        <v>-8.8190000000000004E-3</v>
      </c>
      <c r="M843" s="2">
        <v>1.0529999999999999E-3</v>
      </c>
      <c r="N843" s="2">
        <v>-8.6879999999999995E-3</v>
      </c>
      <c r="O843" s="2">
        <v>2.6489999999999999E-3</v>
      </c>
      <c r="P843" s="2">
        <v>1.8134999999999998E-2</v>
      </c>
    </row>
    <row r="844" spans="1:16" x14ac:dyDescent="0.3">
      <c r="A844" s="1">
        <v>25627</v>
      </c>
      <c r="B844">
        <v>87.16</v>
      </c>
      <c r="C844">
        <v>3.1667000000000001</v>
      </c>
      <c r="D844">
        <v>5.68</v>
      </c>
      <c r="E844">
        <v>38</v>
      </c>
      <c r="F844">
        <v>7.24</v>
      </c>
      <c r="G844">
        <v>4.4677455100000003</v>
      </c>
      <c r="H844">
        <v>1.1526805630000001</v>
      </c>
      <c r="I844">
        <v>1.7369512330000001</v>
      </c>
      <c r="J844">
        <v>3.6375861600000001</v>
      </c>
      <c r="K844">
        <v>1.979621206</v>
      </c>
      <c r="L844" s="2">
        <v>-3.5503E-2</v>
      </c>
      <c r="M844" s="2">
        <v>1.0549999999999999E-3</v>
      </c>
      <c r="N844" s="2">
        <v>-8.7639999999999992E-3</v>
      </c>
      <c r="O844" s="2">
        <v>5.2769999999999996E-3</v>
      </c>
      <c r="P844" s="2">
        <v>-7.3219999999999993E-2</v>
      </c>
    </row>
    <row r="845" spans="1:16" x14ac:dyDescent="0.3">
      <c r="A845" s="1">
        <v>25658</v>
      </c>
      <c r="B845">
        <v>88.65</v>
      </c>
      <c r="C845">
        <v>3.17</v>
      </c>
      <c r="D845">
        <v>5.63</v>
      </c>
      <c r="E845">
        <v>38.200000000000003</v>
      </c>
      <c r="F845">
        <v>7.07</v>
      </c>
      <c r="G845">
        <v>4.4846960329999996</v>
      </c>
      <c r="H845">
        <v>1.1537315880000001</v>
      </c>
      <c r="I845">
        <v>1.7281094420000001</v>
      </c>
      <c r="J845">
        <v>3.6428355159999999</v>
      </c>
      <c r="K845">
        <v>1.9558604799999999</v>
      </c>
      <c r="L845" s="2">
        <v>1.6951000000000001E-2</v>
      </c>
      <c r="M845" s="2">
        <v>1.0510000000000001E-3</v>
      </c>
      <c r="N845" s="2">
        <v>-8.8419999999999992E-3</v>
      </c>
      <c r="O845" s="2">
        <v>5.2490000000000002E-3</v>
      </c>
      <c r="P845" s="2">
        <v>-2.3761000000000001E-2</v>
      </c>
    </row>
    <row r="846" spans="1:16" x14ac:dyDescent="0.3">
      <c r="A846" s="1">
        <v>25688</v>
      </c>
      <c r="B846">
        <v>85.95</v>
      </c>
      <c r="C846">
        <v>3.1732999999999998</v>
      </c>
      <c r="D846">
        <v>5.5933000000000002</v>
      </c>
      <c r="E846">
        <v>38.5</v>
      </c>
      <c r="F846">
        <v>7.39</v>
      </c>
      <c r="G846">
        <v>4.4537657319999999</v>
      </c>
      <c r="H846">
        <v>1.1547815100000001</v>
      </c>
      <c r="I846">
        <v>1.721574816</v>
      </c>
      <c r="J846">
        <v>3.6506582409999999</v>
      </c>
      <c r="K846">
        <v>2.000127735</v>
      </c>
      <c r="L846" s="2">
        <v>-3.0929999999999999E-2</v>
      </c>
      <c r="M846" s="2">
        <v>1.0499999999999999E-3</v>
      </c>
      <c r="N846" s="2">
        <v>-6.535E-3</v>
      </c>
      <c r="O846" s="2">
        <v>7.8230000000000001E-3</v>
      </c>
      <c r="P846" s="2">
        <v>4.4267000000000001E-2</v>
      </c>
    </row>
    <row r="847" spans="1:16" x14ac:dyDescent="0.3">
      <c r="A847" s="1">
        <v>25719</v>
      </c>
      <c r="B847">
        <v>76.06</v>
      </c>
      <c r="C847">
        <v>3.1766999999999999</v>
      </c>
      <c r="D847">
        <v>5.5567000000000002</v>
      </c>
      <c r="E847">
        <v>38.6</v>
      </c>
      <c r="F847">
        <v>7.91</v>
      </c>
      <c r="G847">
        <v>4.3315225030000004</v>
      </c>
      <c r="H847">
        <v>1.1558334779999999</v>
      </c>
      <c r="I847">
        <v>1.7149990079999999</v>
      </c>
      <c r="J847">
        <v>3.6532522759999999</v>
      </c>
      <c r="K847">
        <v>2.0681277819999999</v>
      </c>
      <c r="L847" s="2">
        <v>-0.122243</v>
      </c>
      <c r="M847" s="2">
        <v>1.052E-3</v>
      </c>
      <c r="N847" s="2">
        <v>-6.5760000000000002E-3</v>
      </c>
      <c r="O847" s="2">
        <v>2.594E-3</v>
      </c>
      <c r="P847" s="2">
        <v>6.8000000000000005E-2</v>
      </c>
    </row>
    <row r="848" spans="1:16" x14ac:dyDescent="0.3">
      <c r="A848" s="1">
        <v>25749</v>
      </c>
      <c r="B848">
        <v>75.59</v>
      </c>
      <c r="C848">
        <v>3.18</v>
      </c>
      <c r="D848">
        <v>5.52</v>
      </c>
      <c r="E848">
        <v>38.799999999999997</v>
      </c>
      <c r="F848">
        <v>7.84</v>
      </c>
      <c r="G848">
        <v>4.3253239990000001</v>
      </c>
      <c r="H848">
        <v>1.1568811969999999</v>
      </c>
      <c r="I848">
        <v>1.7083778599999999</v>
      </c>
      <c r="J848">
        <v>3.658420247</v>
      </c>
      <c r="K848">
        <v>2.0592388339999999</v>
      </c>
      <c r="L848" s="2">
        <v>-6.1989999999999996E-3</v>
      </c>
      <c r="M848" s="2">
        <v>1.0480000000000001E-3</v>
      </c>
      <c r="N848" s="2">
        <v>-6.6210000000000001E-3</v>
      </c>
      <c r="O848" s="2">
        <v>5.1679999999999999E-3</v>
      </c>
      <c r="P848" s="2">
        <v>-8.8889999999999993E-3</v>
      </c>
    </row>
    <row r="849" spans="1:16" x14ac:dyDescent="0.3">
      <c r="A849" s="1">
        <v>25780</v>
      </c>
      <c r="B849">
        <v>75.72</v>
      </c>
      <c r="C849">
        <v>3.1833</v>
      </c>
      <c r="D849">
        <v>5.4667000000000003</v>
      </c>
      <c r="E849">
        <v>39</v>
      </c>
      <c r="F849">
        <v>7.46</v>
      </c>
      <c r="G849">
        <v>4.3270423259999999</v>
      </c>
      <c r="H849">
        <v>1.157927819</v>
      </c>
      <c r="I849">
        <v>1.6986696560000001</v>
      </c>
      <c r="J849">
        <v>3.6635616459999998</v>
      </c>
      <c r="K849">
        <v>2.0095554139999998</v>
      </c>
      <c r="L849" s="2">
        <v>1.7179999999999999E-3</v>
      </c>
      <c r="M849" s="2">
        <v>1.047E-3</v>
      </c>
      <c r="N849" s="2">
        <v>-9.7079999999999996E-3</v>
      </c>
      <c r="O849" s="2">
        <v>5.1409999999999997E-3</v>
      </c>
      <c r="P849" s="2">
        <v>-4.9682999999999998E-2</v>
      </c>
    </row>
    <row r="850" spans="1:16" x14ac:dyDescent="0.3">
      <c r="A850" s="1">
        <v>25811</v>
      </c>
      <c r="B850">
        <v>77.92</v>
      </c>
      <c r="C850">
        <v>3.1867000000000001</v>
      </c>
      <c r="D850">
        <v>5.4132999999999996</v>
      </c>
      <c r="E850">
        <v>39</v>
      </c>
      <c r="F850">
        <v>7.53</v>
      </c>
      <c r="G850">
        <v>4.3556826590000002</v>
      </c>
      <c r="H850">
        <v>1.1589764840000001</v>
      </c>
      <c r="I850">
        <v>1.68886443</v>
      </c>
      <c r="J850">
        <v>3.6635616459999998</v>
      </c>
      <c r="K850">
        <v>2.018895042</v>
      </c>
      <c r="L850" s="2">
        <v>2.8639999999999999E-2</v>
      </c>
      <c r="M850" s="2">
        <v>1.049E-3</v>
      </c>
      <c r="N850" s="2">
        <v>-9.8049999999999995E-3</v>
      </c>
      <c r="O850" s="2">
        <v>0</v>
      </c>
      <c r="P850" s="2">
        <v>9.3399999999999993E-3</v>
      </c>
    </row>
    <row r="851" spans="1:16" x14ac:dyDescent="0.3">
      <c r="A851" s="1">
        <v>25841</v>
      </c>
      <c r="B851">
        <v>82.58</v>
      </c>
      <c r="C851">
        <v>3.19</v>
      </c>
      <c r="D851">
        <v>5.36</v>
      </c>
      <c r="E851">
        <v>39.200000000000003</v>
      </c>
      <c r="F851">
        <v>7.39</v>
      </c>
      <c r="G851">
        <v>4.4137675200000004</v>
      </c>
      <c r="H851">
        <v>1.160020917</v>
      </c>
      <c r="I851">
        <v>1.6789639750000001</v>
      </c>
      <c r="J851">
        <v>3.6686767470000001</v>
      </c>
      <c r="K851">
        <v>2.000127735</v>
      </c>
      <c r="L851" s="2">
        <v>5.8084999999999998E-2</v>
      </c>
      <c r="M851" s="2">
        <v>1.044E-3</v>
      </c>
      <c r="N851" s="2">
        <v>-9.9000000000000008E-3</v>
      </c>
      <c r="O851" s="2">
        <v>5.1149999999999998E-3</v>
      </c>
      <c r="P851" s="2">
        <v>-1.8766999999999999E-2</v>
      </c>
    </row>
    <row r="852" spans="1:16" x14ac:dyDescent="0.3">
      <c r="A852" s="1">
        <v>25872</v>
      </c>
      <c r="B852">
        <v>84.37</v>
      </c>
      <c r="C852">
        <v>3.1732999999999998</v>
      </c>
      <c r="D852">
        <v>5.2832999999999997</v>
      </c>
      <c r="E852">
        <v>39.4</v>
      </c>
      <c r="F852">
        <v>7.33</v>
      </c>
      <c r="G852">
        <v>4.4352118880000004</v>
      </c>
      <c r="H852">
        <v>1.1547815100000001</v>
      </c>
      <c r="I852">
        <v>1.664556581</v>
      </c>
      <c r="J852">
        <v>3.673765816</v>
      </c>
      <c r="K852">
        <v>1.9919755159999999</v>
      </c>
      <c r="L852" s="2">
        <v>2.1444000000000001E-2</v>
      </c>
      <c r="M852" s="2">
        <v>-5.2389999999999997E-3</v>
      </c>
      <c r="N852" s="2">
        <v>-1.4407E-2</v>
      </c>
      <c r="O852" s="2">
        <v>5.0889999999999998E-3</v>
      </c>
      <c r="P852" s="2">
        <v>-8.1519999999999995E-3</v>
      </c>
    </row>
    <row r="853" spans="1:16" x14ac:dyDescent="0.3">
      <c r="A853" s="1">
        <v>25902</v>
      </c>
      <c r="B853">
        <v>84.28</v>
      </c>
      <c r="C853">
        <v>3.1566999999999998</v>
      </c>
      <c r="D853">
        <v>5.2066999999999997</v>
      </c>
      <c r="E853">
        <v>39.6</v>
      </c>
      <c r="F853">
        <v>6.84</v>
      </c>
      <c r="G853">
        <v>4.4341445889999997</v>
      </c>
      <c r="H853">
        <v>1.1495176739999999</v>
      </c>
      <c r="I853">
        <v>1.6499404959999999</v>
      </c>
      <c r="J853">
        <v>3.6788291179999999</v>
      </c>
      <c r="K853">
        <v>1.922787732</v>
      </c>
      <c r="L853" s="2">
        <v>-1.067E-3</v>
      </c>
      <c r="M853" s="2">
        <v>-5.2639999999999996E-3</v>
      </c>
      <c r="N853" s="2">
        <v>-1.4616000000000001E-2</v>
      </c>
      <c r="O853" s="2">
        <v>5.0629999999999998E-3</v>
      </c>
      <c r="P853" s="2">
        <v>-6.9188E-2</v>
      </c>
    </row>
    <row r="854" spans="1:16" x14ac:dyDescent="0.3">
      <c r="A854" s="1">
        <v>25933</v>
      </c>
      <c r="B854">
        <v>90.05</v>
      </c>
      <c r="C854">
        <v>3.14</v>
      </c>
      <c r="D854">
        <v>5.13</v>
      </c>
      <c r="E854">
        <v>39.799999999999997</v>
      </c>
      <c r="F854">
        <v>6.39</v>
      </c>
      <c r="G854">
        <v>4.5003650720000001</v>
      </c>
      <c r="H854">
        <v>1.1442228000000001</v>
      </c>
      <c r="I854">
        <v>1.6351056589999999</v>
      </c>
      <c r="J854">
        <v>3.683866912</v>
      </c>
      <c r="K854">
        <v>1.8547342680000001</v>
      </c>
      <c r="L854" s="2">
        <v>6.6220000000000001E-2</v>
      </c>
      <c r="M854" s="2">
        <v>-5.2950000000000002E-3</v>
      </c>
      <c r="N854" s="2">
        <v>-1.4834999999999999E-2</v>
      </c>
      <c r="O854" s="2">
        <v>5.0379999999999999E-3</v>
      </c>
      <c r="P854" s="2">
        <v>-6.8053000000000002E-2</v>
      </c>
    </row>
    <row r="855" spans="1:16" x14ac:dyDescent="0.3">
      <c r="A855" s="1">
        <v>25964</v>
      </c>
      <c r="B855">
        <v>93.49</v>
      </c>
      <c r="C855">
        <v>3.13</v>
      </c>
      <c r="D855">
        <v>5.16</v>
      </c>
      <c r="E855">
        <v>39.799999999999997</v>
      </c>
      <c r="F855">
        <v>6.24</v>
      </c>
      <c r="G855">
        <v>4.5378544789999999</v>
      </c>
      <c r="H855">
        <v>1.1410330049999999</v>
      </c>
      <c r="I855">
        <v>1.6409365789999999</v>
      </c>
      <c r="J855">
        <v>3.683866912</v>
      </c>
      <c r="K855">
        <v>1.830980182</v>
      </c>
      <c r="L855" s="2">
        <v>3.7489000000000001E-2</v>
      </c>
      <c r="M855" s="2">
        <v>-3.1900000000000001E-3</v>
      </c>
      <c r="N855" s="2">
        <v>5.8310000000000002E-3</v>
      </c>
      <c r="O855" s="2">
        <v>0</v>
      </c>
      <c r="P855" s="2">
        <v>-2.3754000000000001E-2</v>
      </c>
    </row>
    <row r="856" spans="1:16" x14ac:dyDescent="0.3">
      <c r="A856" s="1">
        <v>25992</v>
      </c>
      <c r="B856">
        <v>97.11</v>
      </c>
      <c r="C856">
        <v>3.12</v>
      </c>
      <c r="D856">
        <v>5.19</v>
      </c>
      <c r="E856">
        <v>39.9</v>
      </c>
      <c r="F856">
        <v>6.11</v>
      </c>
      <c r="G856">
        <v>4.5758443570000003</v>
      </c>
      <c r="H856">
        <v>1.137833002</v>
      </c>
      <c r="I856">
        <v>1.6467336969999999</v>
      </c>
      <c r="J856">
        <v>3.6863763239999998</v>
      </c>
      <c r="K856">
        <v>1.8099267729999999</v>
      </c>
      <c r="L856" s="2">
        <v>3.7990000000000003E-2</v>
      </c>
      <c r="M856" s="2">
        <v>-3.2000000000000002E-3</v>
      </c>
      <c r="N856" s="2">
        <v>5.7970000000000001E-3</v>
      </c>
      <c r="O856" s="2">
        <v>2.5089999999999999E-3</v>
      </c>
      <c r="P856" s="2">
        <v>-2.1052999999999999E-2</v>
      </c>
    </row>
    <row r="857" spans="1:16" x14ac:dyDescent="0.3">
      <c r="A857" s="1">
        <v>26023</v>
      </c>
      <c r="B857">
        <v>99.6</v>
      </c>
      <c r="C857">
        <v>3.11</v>
      </c>
      <c r="D857">
        <v>5.22</v>
      </c>
      <c r="E857">
        <v>40</v>
      </c>
      <c r="F857">
        <v>5.7</v>
      </c>
      <c r="G857">
        <v>4.6011621649999999</v>
      </c>
      <c r="H857">
        <v>1.1346227259999999</v>
      </c>
      <c r="I857">
        <v>1.6524974020000001</v>
      </c>
      <c r="J857">
        <v>3.6888794539999998</v>
      </c>
      <c r="K857">
        <v>1.7404661749999999</v>
      </c>
      <c r="L857" s="2">
        <v>2.5318E-2</v>
      </c>
      <c r="M857" s="2">
        <v>-3.2100000000000002E-3</v>
      </c>
      <c r="N857" s="2">
        <v>5.764E-3</v>
      </c>
      <c r="O857" s="2">
        <v>2.503E-3</v>
      </c>
      <c r="P857" s="2">
        <v>-6.9460999999999995E-2</v>
      </c>
    </row>
    <row r="858" spans="1:16" x14ac:dyDescent="0.3">
      <c r="A858" s="1">
        <v>26053</v>
      </c>
      <c r="B858">
        <v>103</v>
      </c>
      <c r="C858">
        <v>3.1067</v>
      </c>
      <c r="D858">
        <v>5.2533000000000003</v>
      </c>
      <c r="E858">
        <v>40.1</v>
      </c>
      <c r="F858">
        <v>5.83</v>
      </c>
      <c r="G858">
        <v>4.634728988</v>
      </c>
      <c r="H858">
        <v>1.133551413</v>
      </c>
      <c r="I858">
        <v>1.6588621610000001</v>
      </c>
      <c r="J858">
        <v>3.6913763340000001</v>
      </c>
      <c r="K858">
        <v>1.7630170000000001</v>
      </c>
      <c r="L858" s="2">
        <v>3.3567E-2</v>
      </c>
      <c r="M858" s="2">
        <v>-1.0709999999999999E-3</v>
      </c>
      <c r="N858" s="2">
        <v>6.365E-3</v>
      </c>
      <c r="O858" s="2">
        <v>2.4970000000000001E-3</v>
      </c>
      <c r="P858" s="2">
        <v>2.2551000000000002E-2</v>
      </c>
    </row>
    <row r="859" spans="1:16" x14ac:dyDescent="0.3">
      <c r="A859" s="1">
        <v>26084</v>
      </c>
      <c r="B859">
        <v>101.6</v>
      </c>
      <c r="C859">
        <v>3.1032999999999999</v>
      </c>
      <c r="D859">
        <v>5.2866999999999997</v>
      </c>
      <c r="E859">
        <v>40.299999999999997</v>
      </c>
      <c r="F859">
        <v>6.39</v>
      </c>
      <c r="G859">
        <v>4.6210435350000001</v>
      </c>
      <c r="H859">
        <v>1.132475729</v>
      </c>
      <c r="I859">
        <v>1.6651885580000001</v>
      </c>
      <c r="J859">
        <v>3.6963514690000001</v>
      </c>
      <c r="K859">
        <v>1.8547342680000001</v>
      </c>
      <c r="L859" s="2">
        <v>-1.3684999999999999E-2</v>
      </c>
      <c r="M859" s="2">
        <v>-1.0759999999999999E-3</v>
      </c>
      <c r="N859" s="2">
        <v>6.326E-3</v>
      </c>
      <c r="O859" s="2">
        <v>4.9750000000000003E-3</v>
      </c>
      <c r="P859" s="2">
        <v>9.1717000000000007E-2</v>
      </c>
    </row>
    <row r="860" spans="1:16" x14ac:dyDescent="0.3">
      <c r="A860" s="1">
        <v>26114</v>
      </c>
      <c r="B860">
        <v>99.72</v>
      </c>
      <c r="C860">
        <v>3.1</v>
      </c>
      <c r="D860">
        <v>5.32</v>
      </c>
      <c r="E860">
        <v>40.6</v>
      </c>
      <c r="F860">
        <v>6.52</v>
      </c>
      <c r="G860">
        <v>4.6023662590000001</v>
      </c>
      <c r="H860">
        <v>1.1314021110000001</v>
      </c>
      <c r="I860">
        <v>1.671473303</v>
      </c>
      <c r="J860">
        <v>3.7037680669999999</v>
      </c>
      <c r="K860">
        <v>1.874874376</v>
      </c>
      <c r="L860" s="2">
        <v>-1.8676999999999999E-2</v>
      </c>
      <c r="M860" s="2">
        <v>-1.0740000000000001E-3</v>
      </c>
      <c r="N860" s="2">
        <v>6.2849999999999998E-3</v>
      </c>
      <c r="O860" s="2">
        <v>7.417E-3</v>
      </c>
      <c r="P860" s="2">
        <v>2.0140000000000002E-2</v>
      </c>
    </row>
    <row r="861" spans="1:16" x14ac:dyDescent="0.3">
      <c r="A861" s="1">
        <v>26145</v>
      </c>
      <c r="B861">
        <v>99</v>
      </c>
      <c r="C861">
        <v>3.0966999999999998</v>
      </c>
      <c r="D861">
        <v>5.3567</v>
      </c>
      <c r="E861">
        <v>40.700000000000003</v>
      </c>
      <c r="F861">
        <v>6.73</v>
      </c>
      <c r="G861">
        <v>4.5951198499999997</v>
      </c>
      <c r="H861">
        <v>1.1303273410000001</v>
      </c>
      <c r="I861">
        <v>1.678342513</v>
      </c>
      <c r="J861">
        <v>3.7062280919999999</v>
      </c>
      <c r="K861">
        <v>1.9065751440000001</v>
      </c>
      <c r="L861" s="2">
        <v>-7.2459999999999998E-3</v>
      </c>
      <c r="M861" s="2">
        <v>-1.075E-3</v>
      </c>
      <c r="N861" s="2">
        <v>6.8690000000000001E-3</v>
      </c>
      <c r="O861" s="2">
        <v>2.4599999999999999E-3</v>
      </c>
      <c r="P861" s="2">
        <v>3.1701E-2</v>
      </c>
    </row>
    <row r="862" spans="1:16" x14ac:dyDescent="0.3">
      <c r="A862" s="1">
        <v>26176</v>
      </c>
      <c r="B862">
        <v>97.24</v>
      </c>
      <c r="C862">
        <v>3.0933000000000002</v>
      </c>
      <c r="D862">
        <v>5.3933</v>
      </c>
      <c r="E862">
        <v>40.799999999999997</v>
      </c>
      <c r="F862">
        <v>6.58</v>
      </c>
      <c r="G862">
        <v>4.5771821490000004</v>
      </c>
      <c r="H862">
        <v>1.1292481809999999</v>
      </c>
      <c r="I862">
        <v>1.6851630049999999</v>
      </c>
      <c r="J862">
        <v>3.7086820810000001</v>
      </c>
      <c r="K862">
        <v>1.8840347449999999</v>
      </c>
      <c r="L862" s="2">
        <v>-1.7937999999999999E-2</v>
      </c>
      <c r="M862" s="2">
        <v>-1.0790000000000001E-3</v>
      </c>
      <c r="N862" s="2">
        <v>6.8199999999999997E-3</v>
      </c>
      <c r="O862" s="2">
        <v>2.454E-3</v>
      </c>
      <c r="P862" s="2">
        <v>-2.2540000000000001E-2</v>
      </c>
    </row>
    <row r="863" spans="1:16" x14ac:dyDescent="0.3">
      <c r="A863" s="1">
        <v>26206</v>
      </c>
      <c r="B863">
        <v>99.4</v>
      </c>
      <c r="C863">
        <v>3.09</v>
      </c>
      <c r="D863">
        <v>5.43</v>
      </c>
      <c r="E863">
        <v>40.799999999999997</v>
      </c>
      <c r="F863">
        <v>6.14</v>
      </c>
      <c r="G863">
        <v>4.5991521139999998</v>
      </c>
      <c r="H863">
        <v>1.128171091</v>
      </c>
      <c r="I863">
        <v>1.6919391340000001</v>
      </c>
      <c r="J863">
        <v>3.7086820810000001</v>
      </c>
      <c r="K863">
        <v>1.8148247420000001</v>
      </c>
      <c r="L863" s="2">
        <v>2.197E-2</v>
      </c>
      <c r="M863" s="2">
        <v>-1.077E-3</v>
      </c>
      <c r="N863" s="2">
        <v>6.7759999999999999E-3</v>
      </c>
      <c r="O863" s="2">
        <v>0</v>
      </c>
      <c r="P863" s="2">
        <v>-6.9209999999999994E-2</v>
      </c>
    </row>
    <row r="864" spans="1:16" x14ac:dyDescent="0.3">
      <c r="A864" s="1">
        <v>26237</v>
      </c>
      <c r="B864">
        <v>97.29</v>
      </c>
      <c r="C864">
        <v>3.0832999999999999</v>
      </c>
      <c r="D864">
        <v>5.52</v>
      </c>
      <c r="E864">
        <v>40.9</v>
      </c>
      <c r="F864">
        <v>5.93</v>
      </c>
      <c r="G864">
        <v>4.577696209</v>
      </c>
      <c r="H864">
        <v>1.1260101819999999</v>
      </c>
      <c r="I864">
        <v>1.7083778599999999</v>
      </c>
      <c r="J864">
        <v>3.7111300630000001</v>
      </c>
      <c r="K864">
        <v>1.7800242129999999</v>
      </c>
      <c r="L864" s="2">
        <v>-2.1455999999999999E-2</v>
      </c>
      <c r="M864" s="2">
        <v>-2.1610000000000002E-3</v>
      </c>
      <c r="N864" s="2">
        <v>1.6438999999999999E-2</v>
      </c>
      <c r="O864" s="2">
        <v>2.4480000000000001E-3</v>
      </c>
      <c r="P864" s="2">
        <v>-3.4800999999999999E-2</v>
      </c>
    </row>
    <row r="865" spans="1:16" x14ac:dyDescent="0.3">
      <c r="A865" s="1">
        <v>26267</v>
      </c>
      <c r="B865">
        <v>92.78</v>
      </c>
      <c r="C865">
        <v>3.0767000000000002</v>
      </c>
      <c r="D865">
        <v>5.61</v>
      </c>
      <c r="E865">
        <v>40.9</v>
      </c>
      <c r="F865">
        <v>5.81</v>
      </c>
      <c r="G865">
        <v>4.5302310989999999</v>
      </c>
      <c r="H865">
        <v>1.1238478430000001</v>
      </c>
      <c r="I865">
        <v>1.7245507200000001</v>
      </c>
      <c r="J865">
        <v>3.7111300630000001</v>
      </c>
      <c r="K865">
        <v>1.7595805710000001</v>
      </c>
      <c r="L865" s="2">
        <v>-4.7465E-2</v>
      </c>
      <c r="M865" s="2">
        <v>-2.1619999999999999E-3</v>
      </c>
      <c r="N865" s="2">
        <v>1.6173E-2</v>
      </c>
      <c r="O865" s="2">
        <v>0</v>
      </c>
      <c r="P865" s="2">
        <v>-2.0444E-2</v>
      </c>
    </row>
    <row r="866" spans="1:16" x14ac:dyDescent="0.3">
      <c r="A866" s="1">
        <v>26298</v>
      </c>
      <c r="B866">
        <v>99.17</v>
      </c>
      <c r="C866">
        <v>3.07</v>
      </c>
      <c r="D866">
        <v>5.7</v>
      </c>
      <c r="E866">
        <v>41.1</v>
      </c>
      <c r="F866">
        <v>5.93</v>
      </c>
      <c r="G866">
        <v>4.5968355489999997</v>
      </c>
      <c r="H866">
        <v>1.1216775619999999</v>
      </c>
      <c r="I866">
        <v>1.7404661749999999</v>
      </c>
      <c r="J866">
        <v>3.7160081219999999</v>
      </c>
      <c r="K866">
        <v>1.7800242129999999</v>
      </c>
      <c r="L866" s="2">
        <v>6.6603999999999997E-2</v>
      </c>
      <c r="M866" s="2">
        <v>-2.1700000000000001E-3</v>
      </c>
      <c r="N866" s="2">
        <v>1.5914999999999999E-2</v>
      </c>
      <c r="O866" s="2">
        <v>4.8780000000000004E-3</v>
      </c>
      <c r="P866" s="2">
        <v>2.0444E-2</v>
      </c>
    </row>
    <row r="867" spans="1:16" x14ac:dyDescent="0.3">
      <c r="A867" s="1">
        <v>26329</v>
      </c>
      <c r="B867">
        <v>103.3</v>
      </c>
      <c r="C867">
        <v>3.07</v>
      </c>
      <c r="D867">
        <v>5.7366999999999999</v>
      </c>
      <c r="E867">
        <v>41.1</v>
      </c>
      <c r="F867">
        <v>5.95</v>
      </c>
      <c r="G867">
        <v>4.6376373759999998</v>
      </c>
      <c r="H867">
        <v>1.1216775619999999</v>
      </c>
      <c r="I867">
        <v>1.746878903</v>
      </c>
      <c r="J867">
        <v>3.7160081219999999</v>
      </c>
      <c r="K867">
        <v>1.7833912199999999</v>
      </c>
      <c r="L867" s="2">
        <v>4.0801999999999998E-2</v>
      </c>
      <c r="M867" s="2">
        <v>0</v>
      </c>
      <c r="N867" s="2">
        <v>6.4130000000000003E-3</v>
      </c>
      <c r="O867" s="2">
        <v>0</v>
      </c>
      <c r="P867" s="2">
        <v>3.3670000000000002E-3</v>
      </c>
    </row>
    <row r="868" spans="1:16" x14ac:dyDescent="0.3">
      <c r="A868" s="1">
        <v>26358</v>
      </c>
      <c r="B868">
        <v>105.2</v>
      </c>
      <c r="C868">
        <v>3.07</v>
      </c>
      <c r="D868">
        <v>5.7732999999999999</v>
      </c>
      <c r="E868">
        <v>41.3</v>
      </c>
      <c r="F868">
        <v>6.08</v>
      </c>
      <c r="G868">
        <v>4.6558633</v>
      </c>
      <c r="H868">
        <v>1.1216775619999999</v>
      </c>
      <c r="I868">
        <v>1.753249037</v>
      </c>
      <c r="J868">
        <v>3.7208625</v>
      </c>
      <c r="K868">
        <v>1.8050046959999999</v>
      </c>
      <c r="L868" s="2">
        <v>1.8225999999999999E-2</v>
      </c>
      <c r="M868" s="2">
        <v>0</v>
      </c>
      <c r="N868" s="2">
        <v>6.3699999999999998E-3</v>
      </c>
      <c r="O868" s="2">
        <v>4.8539999999999998E-3</v>
      </c>
      <c r="P868" s="2">
        <v>2.1613E-2</v>
      </c>
    </row>
    <row r="869" spans="1:16" x14ac:dyDescent="0.3">
      <c r="A869" s="1">
        <v>26389</v>
      </c>
      <c r="B869">
        <v>107.7</v>
      </c>
      <c r="C869">
        <v>3.07</v>
      </c>
      <c r="D869">
        <v>5.81</v>
      </c>
      <c r="E869">
        <v>41.4</v>
      </c>
      <c r="F869">
        <v>6.07</v>
      </c>
      <c r="G869">
        <v>4.6793495839999997</v>
      </c>
      <c r="H869">
        <v>1.1216775619999999</v>
      </c>
      <c r="I869">
        <v>1.7595805710000001</v>
      </c>
      <c r="J869">
        <v>3.723280881</v>
      </c>
      <c r="K869">
        <v>1.8033586049999999</v>
      </c>
      <c r="L869" s="2">
        <v>2.3486E-2</v>
      </c>
      <c r="M869" s="2">
        <v>0</v>
      </c>
      <c r="N869" s="2">
        <v>6.332E-3</v>
      </c>
      <c r="O869" s="2">
        <v>2.418E-3</v>
      </c>
      <c r="P869" s="2">
        <v>-1.6459999999999999E-3</v>
      </c>
    </row>
    <row r="870" spans="1:16" x14ac:dyDescent="0.3">
      <c r="A870" s="1">
        <v>26419</v>
      </c>
      <c r="B870">
        <v>108.8</v>
      </c>
      <c r="C870">
        <v>3.07</v>
      </c>
      <c r="D870">
        <v>5.8632999999999997</v>
      </c>
      <c r="E870">
        <v>41.5</v>
      </c>
      <c r="F870">
        <v>6.19</v>
      </c>
      <c r="G870">
        <v>4.6895113339999996</v>
      </c>
      <c r="H870">
        <v>1.1216775619999999</v>
      </c>
      <c r="I870">
        <v>1.768717702</v>
      </c>
      <c r="J870">
        <v>3.7256934269999999</v>
      </c>
      <c r="K870">
        <v>1.8229350870000001</v>
      </c>
      <c r="L870" s="2">
        <v>1.0161999999999999E-2</v>
      </c>
      <c r="M870" s="2">
        <v>0</v>
      </c>
      <c r="N870" s="2">
        <v>9.1369999999999993E-3</v>
      </c>
      <c r="O870" s="2">
        <v>2.4130000000000002E-3</v>
      </c>
      <c r="P870" s="2">
        <v>1.9576E-2</v>
      </c>
    </row>
    <row r="871" spans="1:16" x14ac:dyDescent="0.3">
      <c r="A871" s="1">
        <v>26450</v>
      </c>
      <c r="B871">
        <v>107.7</v>
      </c>
      <c r="C871">
        <v>3.07</v>
      </c>
      <c r="D871">
        <v>5.9166999999999996</v>
      </c>
      <c r="E871">
        <v>41.6</v>
      </c>
      <c r="F871">
        <v>6.13</v>
      </c>
      <c r="G871">
        <v>4.6793495839999997</v>
      </c>
      <c r="H871">
        <v>1.1216775619999999</v>
      </c>
      <c r="I871">
        <v>1.777773791</v>
      </c>
      <c r="J871">
        <v>3.728100167</v>
      </c>
      <c r="K871">
        <v>1.8131947500000001</v>
      </c>
      <c r="L871" s="2">
        <v>-1.0161999999999999E-2</v>
      </c>
      <c r="M871" s="2">
        <v>0</v>
      </c>
      <c r="N871" s="2">
        <v>9.0559999999999998E-3</v>
      </c>
      <c r="O871" s="2">
        <v>2.4069999999999999E-3</v>
      </c>
      <c r="P871" s="2">
        <v>-9.7400000000000004E-3</v>
      </c>
    </row>
    <row r="872" spans="1:16" x14ac:dyDescent="0.3">
      <c r="A872" s="1">
        <v>26480</v>
      </c>
      <c r="B872">
        <v>108</v>
      </c>
      <c r="C872">
        <v>3.07</v>
      </c>
      <c r="D872">
        <v>5.97</v>
      </c>
      <c r="E872">
        <v>41.7</v>
      </c>
      <c r="F872">
        <v>6.11</v>
      </c>
      <c r="G872">
        <v>4.6821312270000002</v>
      </c>
      <c r="H872">
        <v>1.1216775619999999</v>
      </c>
      <c r="I872">
        <v>1.786746927</v>
      </c>
      <c r="J872">
        <v>3.7305011289999999</v>
      </c>
      <c r="K872">
        <v>1.8099267729999999</v>
      </c>
      <c r="L872" s="2">
        <v>2.7820000000000002E-3</v>
      </c>
      <c r="M872" s="2">
        <v>0</v>
      </c>
      <c r="N872" s="2">
        <v>8.9730000000000001E-3</v>
      </c>
      <c r="O872" s="2">
        <v>2.4009999999999999E-3</v>
      </c>
      <c r="P872" s="2">
        <v>-3.2680000000000001E-3</v>
      </c>
    </row>
    <row r="873" spans="1:16" x14ac:dyDescent="0.3">
      <c r="A873" s="1">
        <v>26511</v>
      </c>
      <c r="B873">
        <v>107.2</v>
      </c>
      <c r="C873">
        <v>3.0733000000000001</v>
      </c>
      <c r="D873">
        <v>6.0266999999999999</v>
      </c>
      <c r="E873">
        <v>41.9</v>
      </c>
      <c r="F873">
        <v>6.11</v>
      </c>
      <c r="G873">
        <v>4.6746962490000001</v>
      </c>
      <c r="H873">
        <v>1.122761664</v>
      </c>
      <c r="I873">
        <v>1.796194619</v>
      </c>
      <c r="J873">
        <v>3.7352858269999998</v>
      </c>
      <c r="K873">
        <v>1.8099267729999999</v>
      </c>
      <c r="L873" s="2">
        <v>-7.4349999999999998E-3</v>
      </c>
      <c r="M873" s="2">
        <v>1.0839999999999999E-3</v>
      </c>
      <c r="N873" s="2">
        <v>9.4479999999999998E-3</v>
      </c>
      <c r="O873" s="2">
        <v>4.7850000000000002E-3</v>
      </c>
      <c r="P873" s="2">
        <v>0</v>
      </c>
    </row>
    <row r="874" spans="1:16" x14ac:dyDescent="0.3">
      <c r="A874" s="1">
        <v>26542</v>
      </c>
      <c r="B874">
        <v>111</v>
      </c>
      <c r="C874">
        <v>3.0767000000000002</v>
      </c>
      <c r="D874">
        <v>6.0833000000000004</v>
      </c>
      <c r="E874">
        <v>42</v>
      </c>
      <c r="F874">
        <v>6.21</v>
      </c>
      <c r="G874">
        <v>4.7095302009999997</v>
      </c>
      <c r="H874">
        <v>1.1238478430000001</v>
      </c>
      <c r="I874">
        <v>1.8055522429999999</v>
      </c>
      <c r="J874">
        <v>3.737669618</v>
      </c>
      <c r="K874">
        <v>1.826160896</v>
      </c>
      <c r="L874" s="2">
        <v>3.4833999999999997E-2</v>
      </c>
      <c r="M874" s="2">
        <v>1.0859999999999999E-3</v>
      </c>
      <c r="N874" s="2">
        <v>9.358E-3</v>
      </c>
      <c r="O874" s="2">
        <v>2.3839999999999998E-3</v>
      </c>
      <c r="P874" s="2">
        <v>1.6233999999999998E-2</v>
      </c>
    </row>
    <row r="875" spans="1:16" x14ac:dyDescent="0.3">
      <c r="A875" s="1">
        <v>26572</v>
      </c>
      <c r="B875">
        <v>109.4</v>
      </c>
      <c r="C875">
        <v>3.08</v>
      </c>
      <c r="D875">
        <v>6.14</v>
      </c>
      <c r="E875">
        <v>42.1</v>
      </c>
      <c r="F875">
        <v>6.55</v>
      </c>
      <c r="G875">
        <v>4.6950108899999998</v>
      </c>
      <c r="H875">
        <v>1.1249295969999999</v>
      </c>
      <c r="I875">
        <v>1.8148247420000001</v>
      </c>
      <c r="J875">
        <v>3.7400477410000001</v>
      </c>
      <c r="K875">
        <v>1.8794650500000001</v>
      </c>
      <c r="L875" s="2">
        <v>-1.4519000000000001E-2</v>
      </c>
      <c r="M875" s="2">
        <v>1.0820000000000001E-3</v>
      </c>
      <c r="N875" s="2">
        <v>9.2720000000000007E-3</v>
      </c>
      <c r="O875" s="2">
        <v>2.3779999999999999E-3</v>
      </c>
      <c r="P875" s="2">
        <v>5.3303999999999997E-2</v>
      </c>
    </row>
    <row r="876" spans="1:16" x14ac:dyDescent="0.3">
      <c r="A876" s="1">
        <v>26603</v>
      </c>
      <c r="B876">
        <v>109.6</v>
      </c>
      <c r="C876">
        <v>3.1032999999999999</v>
      </c>
      <c r="D876">
        <v>6.2332999999999998</v>
      </c>
      <c r="E876">
        <v>42.3</v>
      </c>
      <c r="F876">
        <v>6.48</v>
      </c>
      <c r="G876">
        <v>4.6968373750000003</v>
      </c>
      <c r="H876">
        <v>1.132475729</v>
      </c>
      <c r="I876">
        <v>1.8299106999999999</v>
      </c>
      <c r="J876">
        <v>3.7447870860000001</v>
      </c>
      <c r="K876">
        <v>1.8687205099999999</v>
      </c>
      <c r="L876" s="2">
        <v>1.8259999999999999E-3</v>
      </c>
      <c r="M876" s="2">
        <v>7.5459999999999998E-3</v>
      </c>
      <c r="N876" s="2">
        <v>1.5086E-2</v>
      </c>
      <c r="O876" s="2">
        <v>4.7390000000000002E-3</v>
      </c>
      <c r="P876" s="2">
        <v>-1.0744999999999999E-2</v>
      </c>
    </row>
    <row r="877" spans="1:16" x14ac:dyDescent="0.3">
      <c r="A877" s="1">
        <v>26633</v>
      </c>
      <c r="B877">
        <v>115.1</v>
      </c>
      <c r="C877">
        <v>3.1267</v>
      </c>
      <c r="D877">
        <v>6.3266999999999998</v>
      </c>
      <c r="E877">
        <v>42.4</v>
      </c>
      <c r="F877">
        <v>6.28</v>
      </c>
      <c r="G877">
        <v>4.7458013159999997</v>
      </c>
      <c r="H877">
        <v>1.1399685399999999</v>
      </c>
      <c r="I877">
        <v>1.844774031</v>
      </c>
      <c r="J877">
        <v>3.7471483619999999</v>
      </c>
      <c r="K877">
        <v>1.8373699800000001</v>
      </c>
      <c r="L877" s="2">
        <v>4.8964000000000001E-2</v>
      </c>
      <c r="M877" s="2">
        <v>7.4929999999999997E-3</v>
      </c>
      <c r="N877" s="2">
        <v>1.4862999999999999E-2</v>
      </c>
      <c r="O877" s="2">
        <v>2.3609999999999998E-3</v>
      </c>
      <c r="P877" s="2">
        <v>-3.1350999999999997E-2</v>
      </c>
    </row>
    <row r="878" spans="1:16" x14ac:dyDescent="0.3">
      <c r="A878" s="1">
        <v>26664</v>
      </c>
      <c r="B878">
        <v>117.5</v>
      </c>
      <c r="C878">
        <v>3.15</v>
      </c>
      <c r="D878">
        <v>6.42</v>
      </c>
      <c r="E878">
        <v>42.5</v>
      </c>
      <c r="F878">
        <v>6.36</v>
      </c>
      <c r="G878">
        <v>4.7664383340000001</v>
      </c>
      <c r="H878">
        <v>1.147402453</v>
      </c>
      <c r="I878">
        <v>1.859418118</v>
      </c>
      <c r="J878">
        <v>3.749504076</v>
      </c>
      <c r="K878">
        <v>1.8500283769999999</v>
      </c>
      <c r="L878" s="2">
        <v>2.0636999999999999E-2</v>
      </c>
      <c r="M878" s="2">
        <v>7.4339999999999996E-3</v>
      </c>
      <c r="N878" s="2">
        <v>1.4644000000000001E-2</v>
      </c>
      <c r="O878" s="2">
        <v>2.356E-3</v>
      </c>
      <c r="P878" s="2">
        <v>1.2658000000000001E-2</v>
      </c>
    </row>
    <row r="879" spans="1:16" x14ac:dyDescent="0.3">
      <c r="A879" s="1">
        <v>26695</v>
      </c>
      <c r="B879">
        <v>118.4</v>
      </c>
      <c r="C879">
        <v>3.1566999999999998</v>
      </c>
      <c r="D879">
        <v>6.5467000000000004</v>
      </c>
      <c r="E879">
        <v>42.6</v>
      </c>
      <c r="F879">
        <v>6.46</v>
      </c>
      <c r="G879">
        <v>4.774068722</v>
      </c>
      <c r="H879">
        <v>1.1495176739999999</v>
      </c>
      <c r="I879">
        <v>1.878956523</v>
      </c>
      <c r="J879">
        <v>3.7518542529999999</v>
      </c>
      <c r="K879">
        <v>1.8656293180000001</v>
      </c>
      <c r="L879" s="2">
        <v>7.6299999999999996E-3</v>
      </c>
      <c r="M879" s="2">
        <v>2.1150000000000001E-3</v>
      </c>
      <c r="N879" s="2">
        <v>1.9538E-2</v>
      </c>
      <c r="O879" s="2">
        <v>2.3500000000000001E-3</v>
      </c>
      <c r="P879" s="2">
        <v>1.5601E-2</v>
      </c>
    </row>
    <row r="880" spans="1:16" x14ac:dyDescent="0.3">
      <c r="A880" s="1">
        <v>26723</v>
      </c>
      <c r="B880">
        <v>114.2</v>
      </c>
      <c r="C880">
        <v>3.1633</v>
      </c>
      <c r="D880">
        <v>6.6733000000000002</v>
      </c>
      <c r="E880">
        <v>42.9</v>
      </c>
      <c r="F880">
        <v>6.64</v>
      </c>
      <c r="G880">
        <v>4.7379512970000004</v>
      </c>
      <c r="H880">
        <v>1.15162527</v>
      </c>
      <c r="I880">
        <v>1.8981189860000001</v>
      </c>
      <c r="J880">
        <v>3.758871826</v>
      </c>
      <c r="K880">
        <v>1.893111963</v>
      </c>
      <c r="L880" s="2">
        <v>-3.6117000000000003E-2</v>
      </c>
      <c r="M880" s="2">
        <v>2.1080000000000001E-3</v>
      </c>
      <c r="N880" s="2">
        <v>1.9161999999999998E-2</v>
      </c>
      <c r="O880" s="2">
        <v>7.0179999999999999E-3</v>
      </c>
      <c r="P880" s="2">
        <v>2.7483E-2</v>
      </c>
    </row>
    <row r="881" spans="1:16" x14ac:dyDescent="0.3">
      <c r="A881" s="1">
        <v>26754</v>
      </c>
      <c r="B881">
        <v>112.4</v>
      </c>
      <c r="C881">
        <v>3.17</v>
      </c>
      <c r="D881">
        <v>6.8</v>
      </c>
      <c r="E881">
        <v>43.3</v>
      </c>
      <c r="F881">
        <v>6.71</v>
      </c>
      <c r="G881">
        <v>4.7220639369999997</v>
      </c>
      <c r="H881">
        <v>1.1537315880000001</v>
      </c>
      <c r="I881">
        <v>1.916922612</v>
      </c>
      <c r="J881">
        <v>3.7681526349999999</v>
      </c>
      <c r="K881">
        <v>1.903598951</v>
      </c>
      <c r="L881" s="2">
        <v>-1.5886999999999998E-2</v>
      </c>
      <c r="M881" s="2">
        <v>2.1059999999999998E-3</v>
      </c>
      <c r="N881" s="2">
        <v>1.8804000000000001E-2</v>
      </c>
      <c r="O881" s="2">
        <v>9.2809999999999993E-3</v>
      </c>
      <c r="P881" s="2">
        <v>1.0487E-2</v>
      </c>
    </row>
    <row r="882" spans="1:16" x14ac:dyDescent="0.3">
      <c r="A882" s="1">
        <v>26784</v>
      </c>
      <c r="B882">
        <v>110.3</v>
      </c>
      <c r="C882">
        <v>3.1867000000000001</v>
      </c>
      <c r="D882">
        <v>6.9432999999999998</v>
      </c>
      <c r="E882">
        <v>43.6</v>
      </c>
      <c r="F882">
        <v>6.67</v>
      </c>
      <c r="G882">
        <v>4.7032039259999996</v>
      </c>
      <c r="H882">
        <v>1.1589764840000001</v>
      </c>
      <c r="I882">
        <v>1.9377814870000001</v>
      </c>
      <c r="J882">
        <v>3.7750571499999999</v>
      </c>
      <c r="K882">
        <v>1.89761986</v>
      </c>
      <c r="L882" s="2">
        <v>-1.8859999999999998E-2</v>
      </c>
      <c r="M882" s="2">
        <v>5.2449999999999997E-3</v>
      </c>
      <c r="N882" s="2">
        <v>2.0858999999999999E-2</v>
      </c>
      <c r="O882" s="2">
        <v>6.9049999999999997E-3</v>
      </c>
      <c r="P882" s="2">
        <v>-5.9789999999999999E-3</v>
      </c>
    </row>
    <row r="883" spans="1:16" x14ac:dyDescent="0.3">
      <c r="A883" s="1">
        <v>26815</v>
      </c>
      <c r="B883">
        <v>107.2</v>
      </c>
      <c r="C883">
        <v>3.2033</v>
      </c>
      <c r="D883">
        <v>7.0867000000000004</v>
      </c>
      <c r="E883">
        <v>43.9</v>
      </c>
      <c r="F883">
        <v>6.85</v>
      </c>
      <c r="G883">
        <v>4.6746962490000001</v>
      </c>
      <c r="H883">
        <v>1.1641908940000001</v>
      </c>
      <c r="I883">
        <v>1.958215555</v>
      </c>
      <c r="J883">
        <v>3.7819143199999998</v>
      </c>
      <c r="K883">
        <v>1.9242486519999999</v>
      </c>
      <c r="L883" s="2">
        <v>-2.8507999999999999E-2</v>
      </c>
      <c r="M883" s="2">
        <v>5.2139999999999999E-3</v>
      </c>
      <c r="N883" s="2">
        <v>2.0434000000000001E-2</v>
      </c>
      <c r="O883" s="2">
        <v>6.8570000000000002E-3</v>
      </c>
      <c r="P883" s="2">
        <v>2.6629E-2</v>
      </c>
    </row>
    <row r="884" spans="1:16" x14ac:dyDescent="0.3">
      <c r="A884" s="1">
        <v>26845</v>
      </c>
      <c r="B884">
        <v>104.8</v>
      </c>
      <c r="C884">
        <v>3.22</v>
      </c>
      <c r="D884">
        <v>7.23</v>
      </c>
      <c r="E884">
        <v>44.2</v>
      </c>
      <c r="F884">
        <v>6.9</v>
      </c>
      <c r="G884">
        <v>4.6520537720000004</v>
      </c>
      <c r="H884">
        <v>1.16938136</v>
      </c>
      <c r="I884">
        <v>1.978239036</v>
      </c>
      <c r="J884">
        <v>3.7887247890000002</v>
      </c>
      <c r="K884">
        <v>1.9315214119999999</v>
      </c>
      <c r="L884" s="2">
        <v>-2.2641999999999999E-2</v>
      </c>
      <c r="M884" s="2">
        <v>5.1900000000000002E-3</v>
      </c>
      <c r="N884" s="2">
        <v>2.0022999999999999E-2</v>
      </c>
      <c r="O884" s="2">
        <v>6.8100000000000001E-3</v>
      </c>
      <c r="P884" s="2">
        <v>7.273E-3</v>
      </c>
    </row>
    <row r="885" spans="1:16" x14ac:dyDescent="0.3">
      <c r="A885" s="1">
        <v>26876</v>
      </c>
      <c r="B885">
        <v>105.8</v>
      </c>
      <c r="C885">
        <v>3.2366999999999999</v>
      </c>
      <c r="D885">
        <v>7.3833000000000002</v>
      </c>
      <c r="E885">
        <v>44.3</v>
      </c>
      <c r="F885">
        <v>7.13</v>
      </c>
      <c r="G885">
        <v>4.6615505190000004</v>
      </c>
      <c r="H885">
        <v>1.1745450239999999</v>
      </c>
      <c r="I885">
        <v>1.999224756</v>
      </c>
      <c r="J885">
        <v>3.790984677</v>
      </c>
      <c r="K885">
        <v>1.964311234</v>
      </c>
      <c r="L885" s="2">
        <v>9.4970000000000002E-3</v>
      </c>
      <c r="M885" s="2">
        <v>5.1640000000000002E-3</v>
      </c>
      <c r="N885" s="2">
        <v>2.0986000000000001E-2</v>
      </c>
      <c r="O885" s="2">
        <v>2.2599999999999999E-3</v>
      </c>
      <c r="P885" s="2">
        <v>3.279E-2</v>
      </c>
    </row>
    <row r="886" spans="1:16" x14ac:dyDescent="0.3">
      <c r="A886" s="1">
        <v>26907</v>
      </c>
      <c r="B886">
        <v>103.8</v>
      </c>
      <c r="C886">
        <v>3.2532999999999999</v>
      </c>
      <c r="D886">
        <v>7.5366999999999997</v>
      </c>
      <c r="E886">
        <v>45.1</v>
      </c>
      <c r="F886">
        <v>7.4</v>
      </c>
      <c r="G886">
        <v>4.642465971</v>
      </c>
      <c r="H886">
        <v>1.179679087</v>
      </c>
      <c r="I886">
        <v>2.0197804399999999</v>
      </c>
      <c r="J886">
        <v>3.8088822470000001</v>
      </c>
      <c r="K886">
        <v>2.0014799999999999</v>
      </c>
      <c r="L886" s="2">
        <v>-1.9085000000000001E-2</v>
      </c>
      <c r="M886" s="2">
        <v>5.1339999999999997E-3</v>
      </c>
      <c r="N886" s="2">
        <v>2.0556000000000001E-2</v>
      </c>
      <c r="O886" s="2">
        <v>1.7898000000000001E-2</v>
      </c>
      <c r="P886" s="2">
        <v>3.7169000000000001E-2</v>
      </c>
    </row>
    <row r="887" spans="1:16" x14ac:dyDescent="0.3">
      <c r="A887" s="1">
        <v>26937</v>
      </c>
      <c r="B887">
        <v>105.6</v>
      </c>
      <c r="C887">
        <v>3.27</v>
      </c>
      <c r="D887">
        <v>7.69</v>
      </c>
      <c r="E887">
        <v>45.2</v>
      </c>
      <c r="F887">
        <v>7.09</v>
      </c>
      <c r="G887">
        <v>4.6596583709999999</v>
      </c>
      <c r="H887">
        <v>1.1847899850000001</v>
      </c>
      <c r="I887">
        <v>2.039920784</v>
      </c>
      <c r="J887">
        <v>3.8110970869999998</v>
      </c>
      <c r="K887">
        <v>1.958685341</v>
      </c>
      <c r="L887" s="2">
        <v>1.7191999999999999E-2</v>
      </c>
      <c r="M887" s="2">
        <v>5.1110000000000001E-3</v>
      </c>
      <c r="N887" s="2">
        <v>2.0140000000000002E-2</v>
      </c>
      <c r="O887" s="2">
        <v>2.215E-3</v>
      </c>
      <c r="P887" s="2">
        <v>-4.2795E-2</v>
      </c>
    </row>
    <row r="888" spans="1:16" x14ac:dyDescent="0.3">
      <c r="A888" s="1">
        <v>26968</v>
      </c>
      <c r="B888">
        <v>109.8</v>
      </c>
      <c r="C888">
        <v>3.3067000000000002</v>
      </c>
      <c r="D888">
        <v>7.8467000000000002</v>
      </c>
      <c r="E888">
        <v>45.6</v>
      </c>
      <c r="F888">
        <v>6.79</v>
      </c>
      <c r="G888">
        <v>4.6986605289999996</v>
      </c>
      <c r="H888">
        <v>1.1959416410000001</v>
      </c>
      <c r="I888">
        <v>2.0600892380000002</v>
      </c>
      <c r="J888">
        <v>3.819907717</v>
      </c>
      <c r="K888">
        <v>1.9154509420000001</v>
      </c>
      <c r="L888" s="2">
        <v>3.9002000000000002E-2</v>
      </c>
      <c r="M888" s="2">
        <v>1.1152E-2</v>
      </c>
      <c r="N888" s="2">
        <v>2.0167999999999998E-2</v>
      </c>
      <c r="O888" s="2">
        <v>8.8109999999999994E-3</v>
      </c>
      <c r="P888" s="2">
        <v>-4.3234000000000002E-2</v>
      </c>
    </row>
    <row r="889" spans="1:16" x14ac:dyDescent="0.3">
      <c r="A889" s="1">
        <v>26998</v>
      </c>
      <c r="B889">
        <v>102</v>
      </c>
      <c r="C889">
        <v>3.3433000000000002</v>
      </c>
      <c r="D889">
        <v>8.0032999999999994</v>
      </c>
      <c r="E889">
        <v>45.9</v>
      </c>
      <c r="F889">
        <v>6.73</v>
      </c>
      <c r="G889">
        <v>4.6249728130000003</v>
      </c>
      <c r="H889">
        <v>1.2069673160000001</v>
      </c>
      <c r="I889">
        <v>2.0798577049999998</v>
      </c>
      <c r="J889">
        <v>3.8264651170000001</v>
      </c>
      <c r="K889">
        <v>1.9065751440000001</v>
      </c>
      <c r="L889" s="2">
        <v>-7.3688000000000003E-2</v>
      </c>
      <c r="M889" s="2">
        <v>1.1025999999999999E-2</v>
      </c>
      <c r="N889" s="2">
        <v>1.9768000000000001E-2</v>
      </c>
      <c r="O889" s="2">
        <v>6.5570000000000003E-3</v>
      </c>
      <c r="P889" s="2">
        <v>-8.8760000000000002E-3</v>
      </c>
    </row>
    <row r="890" spans="1:16" x14ac:dyDescent="0.3">
      <c r="A890" s="1">
        <v>27029</v>
      </c>
      <c r="B890">
        <v>94.78</v>
      </c>
      <c r="C890">
        <v>3.38</v>
      </c>
      <c r="D890">
        <v>8.16</v>
      </c>
      <c r="E890">
        <v>46.2</v>
      </c>
      <c r="F890">
        <v>6.74</v>
      </c>
      <c r="G890">
        <v>4.5515584169999999</v>
      </c>
      <c r="H890">
        <v>1.2178757090000001</v>
      </c>
      <c r="I890">
        <v>2.0992441689999999</v>
      </c>
      <c r="J890">
        <v>3.8329797980000002</v>
      </c>
      <c r="K890">
        <v>1.9080599250000001</v>
      </c>
      <c r="L890" s="2">
        <v>-7.3413999999999993E-2</v>
      </c>
      <c r="M890" s="2">
        <v>1.0907999999999999E-2</v>
      </c>
      <c r="N890" s="2">
        <v>1.9386E-2</v>
      </c>
      <c r="O890" s="2">
        <v>6.515E-3</v>
      </c>
      <c r="P890" s="2">
        <v>1.485E-3</v>
      </c>
    </row>
    <row r="891" spans="1:16" x14ac:dyDescent="0.3">
      <c r="A891" s="1">
        <v>27060</v>
      </c>
      <c r="B891">
        <v>96.11</v>
      </c>
      <c r="C891">
        <v>3.4</v>
      </c>
      <c r="D891">
        <v>8.2266999999999992</v>
      </c>
      <c r="E891">
        <v>46.6</v>
      </c>
      <c r="F891">
        <v>6.99</v>
      </c>
      <c r="G891">
        <v>4.5654933690000004</v>
      </c>
      <c r="H891">
        <v>1.2237754320000001</v>
      </c>
      <c r="I891">
        <v>2.1073813160000001</v>
      </c>
      <c r="J891">
        <v>3.841600541</v>
      </c>
      <c r="K891">
        <v>1.944480556</v>
      </c>
      <c r="L891" s="2">
        <v>1.3934999999999999E-2</v>
      </c>
      <c r="M891" s="2">
        <v>5.8999999999999999E-3</v>
      </c>
      <c r="N891" s="2">
        <v>8.1370000000000001E-3</v>
      </c>
      <c r="O891" s="2">
        <v>8.6210000000000002E-3</v>
      </c>
      <c r="P891" s="2">
        <v>3.6421000000000002E-2</v>
      </c>
    </row>
    <row r="892" spans="1:16" x14ac:dyDescent="0.3">
      <c r="A892" s="1">
        <v>27088</v>
      </c>
      <c r="B892">
        <v>93.45</v>
      </c>
      <c r="C892">
        <v>3.42</v>
      </c>
      <c r="D892">
        <v>8.2933000000000003</v>
      </c>
      <c r="E892">
        <v>47.2</v>
      </c>
      <c r="F892">
        <v>6.96</v>
      </c>
      <c r="G892">
        <v>4.5374265339999997</v>
      </c>
      <c r="H892">
        <v>1.2296405509999999</v>
      </c>
      <c r="I892">
        <v>2.115451577</v>
      </c>
      <c r="J892">
        <v>3.8543938930000001</v>
      </c>
      <c r="K892">
        <v>1.940179474</v>
      </c>
      <c r="L892" s="2">
        <v>-2.8067000000000002E-2</v>
      </c>
      <c r="M892" s="2">
        <v>5.8650000000000004E-3</v>
      </c>
      <c r="N892" s="2">
        <v>8.0700000000000008E-3</v>
      </c>
      <c r="O892" s="2">
        <v>1.2793000000000001E-2</v>
      </c>
      <c r="P892" s="2">
        <v>-4.3010000000000001E-3</v>
      </c>
    </row>
    <row r="893" spans="1:16" x14ac:dyDescent="0.3">
      <c r="A893" s="1">
        <v>27119</v>
      </c>
      <c r="B893">
        <v>97.44</v>
      </c>
      <c r="C893">
        <v>3.44</v>
      </c>
      <c r="D893">
        <v>8.36</v>
      </c>
      <c r="E893">
        <v>47.8</v>
      </c>
      <c r="F893">
        <v>7.21</v>
      </c>
      <c r="G893">
        <v>4.5792368039999998</v>
      </c>
      <c r="H893">
        <v>1.2354714710000001</v>
      </c>
      <c r="I893">
        <v>2.1234584270000001</v>
      </c>
      <c r="J893">
        <v>3.867025639</v>
      </c>
      <c r="K893">
        <v>1.9754689510000001</v>
      </c>
      <c r="L893" s="2">
        <v>4.181E-2</v>
      </c>
      <c r="M893" s="2">
        <v>5.8310000000000002E-3</v>
      </c>
      <c r="N893" s="2">
        <v>8.0070000000000002E-3</v>
      </c>
      <c r="O893" s="2">
        <v>1.2632000000000001E-2</v>
      </c>
      <c r="P893" s="2">
        <v>3.5289000000000001E-2</v>
      </c>
    </row>
    <row r="894" spans="1:16" x14ac:dyDescent="0.3">
      <c r="A894" s="1">
        <v>27149</v>
      </c>
      <c r="B894">
        <v>92.46</v>
      </c>
      <c r="C894">
        <v>3.46</v>
      </c>
      <c r="D894">
        <v>8.4867000000000008</v>
      </c>
      <c r="E894">
        <v>48</v>
      </c>
      <c r="F894">
        <v>7.51</v>
      </c>
      <c r="G894">
        <v>4.526776119</v>
      </c>
      <c r="H894">
        <v>1.2412685889999999</v>
      </c>
      <c r="I894">
        <v>2.1384966969999999</v>
      </c>
      <c r="J894">
        <v>3.8712010110000001</v>
      </c>
      <c r="K894">
        <v>2.0162354659999999</v>
      </c>
      <c r="L894" s="2">
        <v>-5.2461000000000001E-2</v>
      </c>
      <c r="M894" s="2">
        <v>5.7970000000000001E-3</v>
      </c>
      <c r="N894" s="2">
        <v>1.5037999999999999E-2</v>
      </c>
      <c r="O894" s="2">
        <v>4.1749999999999999E-3</v>
      </c>
      <c r="P894" s="2">
        <v>4.0766999999999998E-2</v>
      </c>
    </row>
    <row r="895" spans="1:16" x14ac:dyDescent="0.3">
      <c r="A895" s="1">
        <v>27180</v>
      </c>
      <c r="B895">
        <v>89.67</v>
      </c>
      <c r="C895">
        <v>3.48</v>
      </c>
      <c r="D895">
        <v>8.6133000000000006</v>
      </c>
      <c r="E895">
        <v>48.6</v>
      </c>
      <c r="F895">
        <v>7.58</v>
      </c>
      <c r="G895">
        <v>4.4961362649999996</v>
      </c>
      <c r="H895">
        <v>1.247032294</v>
      </c>
      <c r="I895">
        <v>2.1533110029999998</v>
      </c>
      <c r="J895">
        <v>3.883623531</v>
      </c>
      <c r="K895">
        <v>2.0255131999999998</v>
      </c>
      <c r="L895" s="2">
        <v>-3.0640000000000001E-2</v>
      </c>
      <c r="M895" s="2">
        <v>5.764E-3</v>
      </c>
      <c r="N895" s="2">
        <v>1.4814000000000001E-2</v>
      </c>
      <c r="O895" s="2">
        <v>1.2423E-2</v>
      </c>
      <c r="P895" s="2">
        <v>9.2779999999999998E-3</v>
      </c>
    </row>
    <row r="896" spans="1:16" x14ac:dyDescent="0.3">
      <c r="A896" s="1">
        <v>27210</v>
      </c>
      <c r="B896">
        <v>89.79</v>
      </c>
      <c r="C896">
        <v>3.5</v>
      </c>
      <c r="D896">
        <v>8.74</v>
      </c>
      <c r="E896">
        <v>49</v>
      </c>
      <c r="F896">
        <v>7.54</v>
      </c>
      <c r="G896">
        <v>4.4974736110000002</v>
      </c>
      <c r="H896">
        <v>1.2527629680000001</v>
      </c>
      <c r="I896">
        <v>2.1679101900000002</v>
      </c>
      <c r="J896">
        <v>3.8918202979999998</v>
      </c>
      <c r="K896">
        <v>2.0202221819999999</v>
      </c>
      <c r="L896" s="2">
        <v>1.3370000000000001E-3</v>
      </c>
      <c r="M896" s="2">
        <v>5.731E-3</v>
      </c>
      <c r="N896" s="2">
        <v>1.4599000000000001E-2</v>
      </c>
      <c r="O896" s="2">
        <v>8.1969999999999994E-3</v>
      </c>
      <c r="P896" s="2">
        <v>-5.2909999999999997E-3</v>
      </c>
    </row>
    <row r="897" spans="1:16" x14ac:dyDescent="0.3">
      <c r="A897" s="1">
        <v>27241</v>
      </c>
      <c r="B897">
        <v>79.31</v>
      </c>
      <c r="C897">
        <v>3.53</v>
      </c>
      <c r="D897">
        <v>8.8633000000000006</v>
      </c>
      <c r="E897">
        <v>49.4</v>
      </c>
      <c r="F897">
        <v>7.81</v>
      </c>
      <c r="G897">
        <v>4.3733642240000004</v>
      </c>
      <c r="H897">
        <v>1.261297871</v>
      </c>
      <c r="I897">
        <v>2.181922541</v>
      </c>
      <c r="J897">
        <v>3.899950424</v>
      </c>
      <c r="K897">
        <v>2.0554049640000001</v>
      </c>
      <c r="L897" s="2">
        <v>-0.124109</v>
      </c>
      <c r="M897" s="2">
        <v>8.5349999999999992E-3</v>
      </c>
      <c r="N897" s="2">
        <v>1.4012E-2</v>
      </c>
      <c r="O897" s="2">
        <v>8.1300000000000001E-3</v>
      </c>
      <c r="P897" s="2">
        <v>3.5182999999999999E-2</v>
      </c>
    </row>
    <row r="898" spans="1:16" x14ac:dyDescent="0.3">
      <c r="A898" s="1">
        <v>27272</v>
      </c>
      <c r="B898">
        <v>76.03</v>
      </c>
      <c r="C898">
        <v>3.56</v>
      </c>
      <c r="D898">
        <v>8.9867000000000008</v>
      </c>
      <c r="E898">
        <v>50</v>
      </c>
      <c r="F898">
        <v>8.0399999999999991</v>
      </c>
      <c r="G898">
        <v>4.3311279989999996</v>
      </c>
      <c r="H898">
        <v>1.269760545</v>
      </c>
      <c r="I898">
        <v>2.1957423679999999</v>
      </c>
      <c r="J898">
        <v>3.912023005</v>
      </c>
      <c r="K898">
        <v>2.0844290829999998</v>
      </c>
      <c r="L898" s="2">
        <v>-4.2236000000000003E-2</v>
      </c>
      <c r="M898" s="2">
        <v>8.463E-3</v>
      </c>
      <c r="N898" s="2">
        <v>1.3820000000000001E-2</v>
      </c>
      <c r="O898" s="2">
        <v>1.2073E-2</v>
      </c>
      <c r="P898" s="2">
        <v>2.9024000000000001E-2</v>
      </c>
    </row>
    <row r="899" spans="1:16" x14ac:dyDescent="0.3">
      <c r="A899" s="1">
        <v>27302</v>
      </c>
      <c r="B899">
        <v>68.12</v>
      </c>
      <c r="C899">
        <v>3.59</v>
      </c>
      <c r="D899">
        <v>9.11</v>
      </c>
      <c r="E899">
        <v>50.6</v>
      </c>
      <c r="F899">
        <v>8.0399999999999991</v>
      </c>
      <c r="G899">
        <v>4.2212708560000003</v>
      </c>
      <c r="H899">
        <v>1.2781522030000001</v>
      </c>
      <c r="I899">
        <v>2.2093727109999999</v>
      </c>
      <c r="J899">
        <v>3.9239515759999999</v>
      </c>
      <c r="K899">
        <v>2.0844290829999998</v>
      </c>
      <c r="L899" s="2">
        <v>-0.109857</v>
      </c>
      <c r="M899" s="2">
        <v>8.3920000000000002E-3</v>
      </c>
      <c r="N899" s="2">
        <v>1.363E-2</v>
      </c>
      <c r="O899" s="2">
        <v>1.1929E-2</v>
      </c>
      <c r="P899" s="2">
        <v>0</v>
      </c>
    </row>
    <row r="900" spans="1:16" x14ac:dyDescent="0.3">
      <c r="A900" s="1">
        <v>27333</v>
      </c>
      <c r="B900">
        <v>69.44</v>
      </c>
      <c r="C900">
        <v>3.5933000000000002</v>
      </c>
      <c r="D900">
        <v>9.0366999999999997</v>
      </c>
      <c r="E900">
        <v>51.1</v>
      </c>
      <c r="F900">
        <v>7.9</v>
      </c>
      <c r="G900">
        <v>4.2404630699999997</v>
      </c>
      <c r="H900">
        <v>1.2790793490000001</v>
      </c>
      <c r="I900">
        <v>2.201290744</v>
      </c>
      <c r="J900">
        <v>3.933784497</v>
      </c>
      <c r="K900">
        <v>2.0668627590000002</v>
      </c>
      <c r="L900" s="2">
        <v>1.9192000000000001E-2</v>
      </c>
      <c r="M900" s="2">
        <v>9.2699999999999998E-4</v>
      </c>
      <c r="N900" s="2">
        <v>-8.0820000000000006E-3</v>
      </c>
      <c r="O900" s="2">
        <v>9.8329999999999997E-3</v>
      </c>
      <c r="P900" s="2">
        <v>-1.7565999999999998E-2</v>
      </c>
    </row>
    <row r="901" spans="1:16" x14ac:dyDescent="0.3">
      <c r="A901" s="1">
        <v>27363</v>
      </c>
      <c r="B901">
        <v>71.739999999999995</v>
      </c>
      <c r="C901">
        <v>3.5966999999999998</v>
      </c>
      <c r="D901">
        <v>8.9633000000000003</v>
      </c>
      <c r="E901">
        <v>51.5</v>
      </c>
      <c r="F901">
        <v>7.68</v>
      </c>
      <c r="G901">
        <v>4.2730484720000002</v>
      </c>
      <c r="H901">
        <v>1.2800084169999999</v>
      </c>
      <c r="I901">
        <v>2.1931418100000002</v>
      </c>
      <c r="J901">
        <v>3.941581808</v>
      </c>
      <c r="K901">
        <v>2.0386195470000001</v>
      </c>
      <c r="L901" s="2">
        <v>3.2585000000000003E-2</v>
      </c>
      <c r="M901" s="2">
        <v>9.2900000000000003E-4</v>
      </c>
      <c r="N901" s="2">
        <v>-8.149E-3</v>
      </c>
      <c r="O901" s="2">
        <v>7.7970000000000001E-3</v>
      </c>
      <c r="P901" s="2">
        <v>-2.8243000000000001E-2</v>
      </c>
    </row>
    <row r="902" spans="1:16" x14ac:dyDescent="0.3">
      <c r="A902" s="1">
        <v>27394</v>
      </c>
      <c r="B902">
        <v>67.069999999999993</v>
      </c>
      <c r="C902">
        <v>3.6</v>
      </c>
      <c r="D902">
        <v>8.89</v>
      </c>
      <c r="E902">
        <v>51.9</v>
      </c>
      <c r="F902">
        <v>7.43</v>
      </c>
      <c r="G902">
        <v>4.2057368500000001</v>
      </c>
      <c r="H902">
        <v>1.2809338450000001</v>
      </c>
      <c r="I902">
        <v>2.1849270500000002</v>
      </c>
      <c r="J902">
        <v>3.94931879</v>
      </c>
      <c r="K902">
        <v>2.005525859</v>
      </c>
      <c r="L902" s="2">
        <v>-6.7311999999999997E-2</v>
      </c>
      <c r="M902" s="2">
        <v>9.2500000000000004E-4</v>
      </c>
      <c r="N902" s="2">
        <v>-8.2150000000000001E-3</v>
      </c>
      <c r="O902" s="2">
        <v>7.737E-3</v>
      </c>
      <c r="P902" s="2">
        <v>-3.3093999999999998E-2</v>
      </c>
    </row>
    <row r="903" spans="1:16" x14ac:dyDescent="0.3">
      <c r="A903" s="1">
        <v>27425</v>
      </c>
      <c r="B903">
        <v>72.56</v>
      </c>
      <c r="C903">
        <v>3.6233</v>
      </c>
      <c r="D903">
        <v>8.7432999999999996</v>
      </c>
      <c r="E903">
        <v>52.1</v>
      </c>
      <c r="F903">
        <v>7.5</v>
      </c>
      <c r="G903">
        <v>4.2844138059999999</v>
      </c>
      <c r="H903">
        <v>1.2873934929999999</v>
      </c>
      <c r="I903">
        <v>2.168291124</v>
      </c>
      <c r="J903">
        <v>3.953164949</v>
      </c>
      <c r="K903">
        <v>2.0149030209999998</v>
      </c>
      <c r="L903" s="2">
        <v>7.8676999999999997E-2</v>
      </c>
      <c r="M903" s="2">
        <v>6.4599999999999996E-3</v>
      </c>
      <c r="N903" s="2">
        <v>-1.6636000000000001E-2</v>
      </c>
      <c r="O903" s="2">
        <v>3.846E-3</v>
      </c>
      <c r="P903" s="2">
        <v>9.3769999999999999E-3</v>
      </c>
    </row>
    <row r="904" spans="1:16" x14ac:dyDescent="0.3">
      <c r="A904" s="1">
        <v>27453</v>
      </c>
      <c r="B904">
        <v>80.099999999999994</v>
      </c>
      <c r="C904">
        <v>3.6467000000000001</v>
      </c>
      <c r="D904">
        <v>8.5967000000000002</v>
      </c>
      <c r="E904">
        <v>52.5</v>
      </c>
      <c r="F904">
        <v>7.39</v>
      </c>
      <c r="G904">
        <v>4.3832758539999999</v>
      </c>
      <c r="H904">
        <v>1.2938144220000001</v>
      </c>
      <c r="I904">
        <v>2.1513749190000002</v>
      </c>
      <c r="J904">
        <v>3.9608131700000002</v>
      </c>
      <c r="K904">
        <v>2.000127735</v>
      </c>
      <c r="L904" s="2">
        <v>9.8862000000000005E-2</v>
      </c>
      <c r="M904" s="2">
        <v>6.4209999999999996E-3</v>
      </c>
      <c r="N904" s="2">
        <v>-1.6916E-2</v>
      </c>
      <c r="O904" s="2">
        <v>7.6480000000000003E-3</v>
      </c>
      <c r="P904" s="2">
        <v>-1.4775E-2</v>
      </c>
    </row>
    <row r="905" spans="1:16" x14ac:dyDescent="0.3">
      <c r="A905" s="1">
        <v>27484</v>
      </c>
      <c r="B905">
        <v>83.78</v>
      </c>
      <c r="C905">
        <v>3.67</v>
      </c>
      <c r="D905">
        <v>8.4499999999999993</v>
      </c>
      <c r="E905">
        <v>52.7</v>
      </c>
      <c r="F905">
        <v>7.73</v>
      </c>
      <c r="G905">
        <v>4.4281943159999999</v>
      </c>
      <c r="H905">
        <v>1.300191662</v>
      </c>
      <c r="I905">
        <v>2.1341664410000001</v>
      </c>
      <c r="J905">
        <v>3.9646154560000002</v>
      </c>
      <c r="K905">
        <v>2.0451088629999998</v>
      </c>
      <c r="L905" s="2">
        <v>4.4918E-2</v>
      </c>
      <c r="M905" s="2">
        <v>6.3769999999999999E-3</v>
      </c>
      <c r="N905" s="2">
        <v>-1.7208000000000001E-2</v>
      </c>
      <c r="O905" s="2">
        <v>3.8019999999999998E-3</v>
      </c>
      <c r="P905" s="2">
        <v>4.4981E-2</v>
      </c>
    </row>
    <row r="906" spans="1:16" x14ac:dyDescent="0.3">
      <c r="A906" s="1">
        <v>27514</v>
      </c>
      <c r="B906">
        <v>84.72</v>
      </c>
      <c r="C906">
        <v>3.6833</v>
      </c>
      <c r="D906">
        <v>8.2866999999999997</v>
      </c>
      <c r="E906">
        <v>52.9</v>
      </c>
      <c r="F906">
        <v>8.23</v>
      </c>
      <c r="G906">
        <v>4.4393517009999997</v>
      </c>
      <c r="H906">
        <v>1.303817234</v>
      </c>
      <c r="I906">
        <v>2.1146482</v>
      </c>
      <c r="J906">
        <v>3.968403339</v>
      </c>
      <c r="K906">
        <v>2.1077860149999998</v>
      </c>
      <c r="L906" s="2">
        <v>1.1157E-2</v>
      </c>
      <c r="M906" s="2">
        <v>3.6259999999999999E-3</v>
      </c>
      <c r="N906" s="2">
        <v>-1.9518000000000001E-2</v>
      </c>
      <c r="O906" s="2">
        <v>3.7880000000000001E-3</v>
      </c>
      <c r="P906" s="2">
        <v>6.2676999999999997E-2</v>
      </c>
    </row>
    <row r="907" spans="1:16" x14ac:dyDescent="0.3">
      <c r="A907" s="1">
        <v>27545</v>
      </c>
      <c r="B907">
        <v>90.1</v>
      </c>
      <c r="C907">
        <v>3.6966999999999999</v>
      </c>
      <c r="D907">
        <v>8.1233000000000004</v>
      </c>
      <c r="E907">
        <v>53.2</v>
      </c>
      <c r="F907">
        <v>8.06</v>
      </c>
      <c r="G907">
        <v>4.5009201650000001</v>
      </c>
      <c r="H907">
        <v>1.307432414</v>
      </c>
      <c r="I907">
        <v>2.094740169</v>
      </c>
      <c r="J907">
        <v>3.9740583960000002</v>
      </c>
      <c r="K907">
        <v>2.0869135569999999</v>
      </c>
      <c r="L907" s="2">
        <v>6.1567999999999998E-2</v>
      </c>
      <c r="M907" s="2">
        <v>3.6150000000000002E-3</v>
      </c>
      <c r="N907" s="2">
        <v>-1.9907999999999999E-2</v>
      </c>
      <c r="O907" s="2">
        <v>5.6550000000000003E-3</v>
      </c>
      <c r="P907" s="2">
        <v>-2.0872000000000002E-2</v>
      </c>
    </row>
    <row r="908" spans="1:16" x14ac:dyDescent="0.3">
      <c r="A908" s="1">
        <v>27575</v>
      </c>
      <c r="B908">
        <v>92.4</v>
      </c>
      <c r="C908">
        <v>3.71</v>
      </c>
      <c r="D908">
        <v>7.96</v>
      </c>
      <c r="E908">
        <v>53.6</v>
      </c>
      <c r="F908">
        <v>7.86</v>
      </c>
      <c r="G908">
        <v>4.5261269789999998</v>
      </c>
      <c r="H908">
        <v>1.311031877</v>
      </c>
      <c r="I908">
        <v>2.0744289999999999</v>
      </c>
      <c r="J908">
        <v>3.9815490680000001</v>
      </c>
      <c r="K908">
        <v>2.0617866060000001</v>
      </c>
      <c r="L908" s="2">
        <v>2.5207E-2</v>
      </c>
      <c r="M908" s="2">
        <v>3.5990000000000002E-3</v>
      </c>
      <c r="N908" s="2">
        <v>-2.0310999999999999E-2</v>
      </c>
      <c r="O908" s="2">
        <v>7.4910000000000003E-3</v>
      </c>
      <c r="P908" s="2">
        <v>-2.5127E-2</v>
      </c>
    </row>
    <row r="909" spans="1:16" x14ac:dyDescent="0.3">
      <c r="A909" s="1">
        <v>27606</v>
      </c>
      <c r="B909">
        <v>92.49</v>
      </c>
      <c r="C909">
        <v>3.71</v>
      </c>
      <c r="D909">
        <v>7.8933</v>
      </c>
      <c r="E909">
        <v>54.2</v>
      </c>
      <c r="F909">
        <v>8.06</v>
      </c>
      <c r="G909">
        <v>4.5271005310000003</v>
      </c>
      <c r="H909">
        <v>1.311031877</v>
      </c>
      <c r="I909">
        <v>2.0660180989999999</v>
      </c>
      <c r="J909">
        <v>3.9926809080000001</v>
      </c>
      <c r="K909">
        <v>2.0869135569999999</v>
      </c>
      <c r="L909" s="2">
        <v>9.7400000000000004E-4</v>
      </c>
      <c r="M909" s="2">
        <v>0</v>
      </c>
      <c r="N909" s="2">
        <v>-8.4110000000000001E-3</v>
      </c>
      <c r="O909" s="2">
        <v>1.1132E-2</v>
      </c>
      <c r="P909" s="2">
        <v>2.5127E-2</v>
      </c>
    </row>
    <row r="910" spans="1:16" x14ac:dyDescent="0.3">
      <c r="A910" s="1">
        <v>27637</v>
      </c>
      <c r="B910">
        <v>85.71</v>
      </c>
      <c r="C910">
        <v>3.71</v>
      </c>
      <c r="D910">
        <v>7.8266999999999998</v>
      </c>
      <c r="E910">
        <v>54.3</v>
      </c>
      <c r="F910">
        <v>8.4</v>
      </c>
      <c r="G910">
        <v>4.4509695049999998</v>
      </c>
      <c r="H910">
        <v>1.311031877</v>
      </c>
      <c r="I910">
        <v>2.0575371320000002</v>
      </c>
      <c r="J910">
        <v>3.9945242269999999</v>
      </c>
      <c r="K910">
        <v>2.1282317059999998</v>
      </c>
      <c r="L910" s="2">
        <v>-7.6131000000000004E-2</v>
      </c>
      <c r="M910" s="2">
        <v>0</v>
      </c>
      <c r="N910" s="2">
        <v>-8.4810000000000007E-3</v>
      </c>
      <c r="O910" s="2">
        <v>1.843E-3</v>
      </c>
      <c r="P910" s="2">
        <v>4.1318000000000001E-2</v>
      </c>
    </row>
    <row r="911" spans="1:16" x14ac:dyDescent="0.3">
      <c r="A911" s="1">
        <v>27667</v>
      </c>
      <c r="B911">
        <v>84.67</v>
      </c>
      <c r="C911">
        <v>3.71</v>
      </c>
      <c r="D911">
        <v>7.76</v>
      </c>
      <c r="E911">
        <v>54.6</v>
      </c>
      <c r="F911">
        <v>8.43</v>
      </c>
      <c r="G911">
        <v>4.4387613479999999</v>
      </c>
      <c r="H911">
        <v>1.311031877</v>
      </c>
      <c r="I911">
        <v>2.0489823340000002</v>
      </c>
      <c r="J911">
        <v>4.0000338830000004</v>
      </c>
      <c r="K911">
        <v>2.131796772</v>
      </c>
      <c r="L911" s="2">
        <v>-1.2208E-2</v>
      </c>
      <c r="M911" s="2">
        <v>0</v>
      </c>
      <c r="N911" s="2">
        <v>-8.5550000000000001E-3</v>
      </c>
      <c r="O911" s="2">
        <v>5.5100000000000001E-3</v>
      </c>
      <c r="P911" s="2">
        <v>3.565E-3</v>
      </c>
    </row>
    <row r="912" spans="1:16" x14ac:dyDescent="0.3">
      <c r="A912" s="1">
        <v>27698</v>
      </c>
      <c r="B912">
        <v>88.57</v>
      </c>
      <c r="C912">
        <v>3.7</v>
      </c>
      <c r="D912">
        <v>7.8266999999999998</v>
      </c>
      <c r="E912">
        <v>54.9</v>
      </c>
      <c r="F912">
        <v>8.14</v>
      </c>
      <c r="G912">
        <v>4.4837932</v>
      </c>
      <c r="H912">
        <v>1.30833282</v>
      </c>
      <c r="I912">
        <v>2.0575371320000002</v>
      </c>
      <c r="J912">
        <v>4.0055133490000001</v>
      </c>
      <c r="K912">
        <v>2.0967901800000002</v>
      </c>
      <c r="L912" s="2">
        <v>4.5032000000000003E-2</v>
      </c>
      <c r="M912" s="2">
        <v>-2.699E-3</v>
      </c>
      <c r="N912" s="2">
        <v>8.5550000000000001E-3</v>
      </c>
      <c r="O912" s="2">
        <v>5.4790000000000004E-3</v>
      </c>
      <c r="P912" s="2">
        <v>-3.5007000000000003E-2</v>
      </c>
    </row>
    <row r="913" spans="1:16" x14ac:dyDescent="0.3">
      <c r="A913" s="1">
        <v>27728</v>
      </c>
      <c r="B913">
        <v>90.07</v>
      </c>
      <c r="C913">
        <v>3.69</v>
      </c>
      <c r="D913">
        <v>7.8933</v>
      </c>
      <c r="E913">
        <v>55.3</v>
      </c>
      <c r="F913">
        <v>8.0500000000000007</v>
      </c>
      <c r="G913">
        <v>4.500587146</v>
      </c>
      <c r="H913">
        <v>1.3056264580000001</v>
      </c>
      <c r="I913">
        <v>2.0660180989999999</v>
      </c>
      <c r="J913">
        <v>4.0127729089999997</v>
      </c>
      <c r="K913">
        <v>2.0856720910000002</v>
      </c>
      <c r="L913" s="2">
        <v>1.6794E-2</v>
      </c>
      <c r="M913" s="2">
        <v>-2.7060000000000001E-3</v>
      </c>
      <c r="N913" s="2">
        <v>8.4810000000000007E-3</v>
      </c>
      <c r="O913" s="2">
        <v>7.26E-3</v>
      </c>
      <c r="P913" s="2">
        <v>-1.1117999999999999E-2</v>
      </c>
    </row>
    <row r="914" spans="1:16" x14ac:dyDescent="0.3">
      <c r="A914" s="1">
        <v>27759</v>
      </c>
      <c r="B914">
        <v>88.7</v>
      </c>
      <c r="C914">
        <v>3.68</v>
      </c>
      <c r="D914">
        <v>7.96</v>
      </c>
      <c r="E914">
        <v>55.5</v>
      </c>
      <c r="F914">
        <v>8</v>
      </c>
      <c r="G914">
        <v>4.4852598889999999</v>
      </c>
      <c r="H914">
        <v>1.3029127519999999</v>
      </c>
      <c r="I914">
        <v>2.0744289999999999</v>
      </c>
      <c r="J914">
        <v>4.0163830210000002</v>
      </c>
      <c r="K914">
        <v>2.0794415420000001</v>
      </c>
      <c r="L914" s="2">
        <v>-1.5327E-2</v>
      </c>
      <c r="M914" s="2">
        <v>-2.7139999999999998E-3</v>
      </c>
      <c r="N914" s="2">
        <v>8.4110000000000001E-3</v>
      </c>
      <c r="O914" s="2">
        <v>3.6099999999999999E-3</v>
      </c>
      <c r="P914" s="2">
        <v>-6.2310000000000004E-3</v>
      </c>
    </row>
    <row r="915" spans="1:16" x14ac:dyDescent="0.3">
      <c r="A915" s="1">
        <v>27790</v>
      </c>
      <c r="B915">
        <v>96.86</v>
      </c>
      <c r="C915">
        <v>3.6833</v>
      </c>
      <c r="D915">
        <v>8.1933000000000007</v>
      </c>
      <c r="E915">
        <v>55.6</v>
      </c>
      <c r="F915">
        <v>7.74</v>
      </c>
      <c r="G915">
        <v>4.5732666369999997</v>
      </c>
      <c r="H915">
        <v>1.303817234</v>
      </c>
      <c r="I915">
        <v>2.1033204090000002</v>
      </c>
      <c r="J915">
        <v>4.0181832010000003</v>
      </c>
      <c r="K915">
        <v>2.046401688</v>
      </c>
      <c r="L915" s="2">
        <v>8.8007000000000002E-2</v>
      </c>
      <c r="M915" s="2">
        <v>9.0399999999999996E-4</v>
      </c>
      <c r="N915" s="2">
        <v>2.8891E-2</v>
      </c>
      <c r="O915" s="2">
        <v>1.8E-3</v>
      </c>
      <c r="P915" s="2">
        <v>-3.304E-2</v>
      </c>
    </row>
    <row r="916" spans="1:16" x14ac:dyDescent="0.3">
      <c r="A916" s="1">
        <v>27819</v>
      </c>
      <c r="B916">
        <v>100.6</v>
      </c>
      <c r="C916">
        <v>3.6867000000000001</v>
      </c>
      <c r="D916">
        <v>8.4267000000000003</v>
      </c>
      <c r="E916">
        <v>55.8</v>
      </c>
      <c r="F916">
        <v>7.79</v>
      </c>
      <c r="G916">
        <v>4.6111522579999997</v>
      </c>
      <c r="H916">
        <v>1.3047236120000001</v>
      </c>
      <c r="I916">
        <v>2.1314016759999999</v>
      </c>
      <c r="J916">
        <v>4.0217738689999996</v>
      </c>
      <c r="K916">
        <v>2.0528408599999999</v>
      </c>
      <c r="L916" s="2">
        <v>3.7886000000000003E-2</v>
      </c>
      <c r="M916" s="2">
        <v>9.0600000000000001E-4</v>
      </c>
      <c r="N916" s="2">
        <v>2.8080999999999998E-2</v>
      </c>
      <c r="O916" s="2">
        <v>3.591E-3</v>
      </c>
      <c r="P916" s="2">
        <v>6.4390000000000003E-3</v>
      </c>
    </row>
    <row r="917" spans="1:16" x14ac:dyDescent="0.3">
      <c r="A917" s="1">
        <v>27850</v>
      </c>
      <c r="B917">
        <v>101.1</v>
      </c>
      <c r="C917">
        <v>3.69</v>
      </c>
      <c r="D917">
        <v>8.66</v>
      </c>
      <c r="E917">
        <v>55.9</v>
      </c>
      <c r="F917">
        <v>7.73</v>
      </c>
      <c r="G917">
        <v>4.6161101259999997</v>
      </c>
      <c r="H917">
        <v>1.3056264580000001</v>
      </c>
      <c r="I917">
        <v>2.1587147230000001</v>
      </c>
      <c r="J917">
        <v>4.0235643799999998</v>
      </c>
      <c r="K917">
        <v>2.0451088629999998</v>
      </c>
      <c r="L917" s="2">
        <v>4.9579999999999997E-3</v>
      </c>
      <c r="M917" s="2">
        <v>9.0300000000000005E-4</v>
      </c>
      <c r="N917" s="2">
        <v>2.7313E-2</v>
      </c>
      <c r="O917" s="2">
        <v>1.7910000000000001E-3</v>
      </c>
      <c r="P917" s="2">
        <v>-7.7320000000000002E-3</v>
      </c>
    </row>
    <row r="918" spans="1:16" x14ac:dyDescent="0.3">
      <c r="A918" s="1">
        <v>27880</v>
      </c>
      <c r="B918">
        <v>101.9</v>
      </c>
      <c r="C918">
        <v>3.7132999999999998</v>
      </c>
      <c r="D918">
        <v>8.8567</v>
      </c>
      <c r="E918">
        <v>56.1</v>
      </c>
      <c r="F918">
        <v>7.56</v>
      </c>
      <c r="G918">
        <v>4.6239919399999998</v>
      </c>
      <c r="H918">
        <v>1.3119290480000001</v>
      </c>
      <c r="I918">
        <v>2.1811708470000002</v>
      </c>
      <c r="J918">
        <v>4.0271358130000001</v>
      </c>
      <c r="K918">
        <v>2.02287119</v>
      </c>
      <c r="L918" s="2">
        <v>7.8820000000000001E-3</v>
      </c>
      <c r="M918" s="2">
        <v>6.3029999999999996E-3</v>
      </c>
      <c r="N918" s="2">
        <v>2.2456E-2</v>
      </c>
      <c r="O918" s="2">
        <v>3.571E-3</v>
      </c>
      <c r="P918" s="2">
        <v>-2.2238000000000001E-2</v>
      </c>
    </row>
    <row r="919" spans="1:16" x14ac:dyDescent="0.3">
      <c r="A919" s="1">
        <v>27911</v>
      </c>
      <c r="B919">
        <v>101.2</v>
      </c>
      <c r="C919">
        <v>3.7366999999999999</v>
      </c>
      <c r="D919">
        <v>9.0533000000000001</v>
      </c>
      <c r="E919">
        <v>56.5</v>
      </c>
      <c r="F919">
        <v>7.9</v>
      </c>
      <c r="G919">
        <v>4.6170987569999999</v>
      </c>
      <c r="H919">
        <v>1.3181948400000001</v>
      </c>
      <c r="I919">
        <v>2.2031326459999998</v>
      </c>
      <c r="J919">
        <v>4.034240638</v>
      </c>
      <c r="K919">
        <v>2.0668627590000002</v>
      </c>
      <c r="L919" s="2">
        <v>-6.8929999999999998E-3</v>
      </c>
      <c r="M919" s="2">
        <v>6.2659999999999999E-3</v>
      </c>
      <c r="N919" s="2">
        <v>2.1961999999999999E-2</v>
      </c>
      <c r="O919" s="2">
        <v>7.1050000000000002E-3</v>
      </c>
      <c r="P919" s="2">
        <v>4.3992000000000003E-2</v>
      </c>
    </row>
    <row r="920" spans="1:16" x14ac:dyDescent="0.3">
      <c r="A920" s="1">
        <v>27941</v>
      </c>
      <c r="B920">
        <v>101.8</v>
      </c>
      <c r="C920">
        <v>3.76</v>
      </c>
      <c r="D920">
        <v>9.25</v>
      </c>
      <c r="E920">
        <v>56.8</v>
      </c>
      <c r="F920">
        <v>7.86</v>
      </c>
      <c r="G920">
        <v>4.6230101039999996</v>
      </c>
      <c r="H920">
        <v>1.324418957</v>
      </c>
      <c r="I920">
        <v>2.2246235520000002</v>
      </c>
      <c r="J920">
        <v>4.0395363260000003</v>
      </c>
      <c r="K920">
        <v>2.0617866060000001</v>
      </c>
      <c r="L920" s="2">
        <v>5.9109999999999996E-3</v>
      </c>
      <c r="M920" s="2">
        <v>6.2240000000000004E-3</v>
      </c>
      <c r="N920" s="2">
        <v>2.1491E-2</v>
      </c>
      <c r="O920" s="2">
        <v>5.2960000000000004E-3</v>
      </c>
      <c r="P920" s="2">
        <v>-5.0759999999999998E-3</v>
      </c>
    </row>
    <row r="921" spans="1:16" x14ac:dyDescent="0.3">
      <c r="A921" s="1">
        <v>27972</v>
      </c>
      <c r="B921">
        <v>104.2</v>
      </c>
      <c r="C921">
        <v>3.79</v>
      </c>
      <c r="D921">
        <v>9.35</v>
      </c>
      <c r="E921">
        <v>57.1</v>
      </c>
      <c r="F921">
        <v>7.83</v>
      </c>
      <c r="G921">
        <v>4.646312129</v>
      </c>
      <c r="H921">
        <v>1.332366019</v>
      </c>
      <c r="I921">
        <v>2.235376343</v>
      </c>
      <c r="J921">
        <v>4.044804117</v>
      </c>
      <c r="K921">
        <v>2.0579625099999999</v>
      </c>
      <c r="L921" s="2">
        <v>2.3302E-2</v>
      </c>
      <c r="M921" s="2">
        <v>7.9469999999999992E-3</v>
      </c>
      <c r="N921" s="2">
        <v>1.0753E-2</v>
      </c>
      <c r="O921" s="2">
        <v>5.2680000000000001E-3</v>
      </c>
      <c r="P921" s="2">
        <v>-3.8240000000000001E-3</v>
      </c>
    </row>
    <row r="922" spans="1:16" x14ac:dyDescent="0.3">
      <c r="A922" s="1">
        <v>28003</v>
      </c>
      <c r="B922">
        <v>103.3</v>
      </c>
      <c r="C922">
        <v>3.82</v>
      </c>
      <c r="D922">
        <v>9.4499999999999993</v>
      </c>
      <c r="E922">
        <v>57.4</v>
      </c>
      <c r="F922">
        <v>7.77</v>
      </c>
      <c r="G922">
        <v>4.6376373759999998</v>
      </c>
      <c r="H922">
        <v>1.3402504230000001</v>
      </c>
      <c r="I922">
        <v>2.2460147419999998</v>
      </c>
      <c r="J922">
        <v>4.050044303</v>
      </c>
      <c r="K922">
        <v>2.0502701640000001</v>
      </c>
      <c r="L922" s="2">
        <v>-8.6750000000000004E-3</v>
      </c>
      <c r="M922" s="2">
        <v>7.8840000000000004E-3</v>
      </c>
      <c r="N922" s="2">
        <v>1.0638E-2</v>
      </c>
      <c r="O922" s="2">
        <v>5.2399999999999999E-3</v>
      </c>
      <c r="P922" s="2">
        <v>-7.6920000000000001E-3</v>
      </c>
    </row>
    <row r="923" spans="1:16" x14ac:dyDescent="0.3">
      <c r="A923" s="1">
        <v>28033</v>
      </c>
      <c r="B923">
        <v>105.5</v>
      </c>
      <c r="C923">
        <v>3.85</v>
      </c>
      <c r="D923">
        <v>9.5500000000000007</v>
      </c>
      <c r="E923">
        <v>57.6</v>
      </c>
      <c r="F923">
        <v>7.59</v>
      </c>
      <c r="G923">
        <v>4.6587109529999999</v>
      </c>
      <c r="H923">
        <v>1.3480731480000001</v>
      </c>
      <c r="I923">
        <v>2.2565411540000002</v>
      </c>
      <c r="J923">
        <v>4.053522568</v>
      </c>
      <c r="K923">
        <v>2.0268315910000001</v>
      </c>
      <c r="L923" s="2">
        <v>2.1073999999999999E-2</v>
      </c>
      <c r="M923" s="2">
        <v>7.8230000000000001E-3</v>
      </c>
      <c r="N923" s="2">
        <v>1.0526000000000001E-2</v>
      </c>
      <c r="O923" s="2">
        <v>3.4780000000000002E-3</v>
      </c>
      <c r="P923" s="2">
        <v>-2.3439000000000002E-2</v>
      </c>
    </row>
    <row r="924" spans="1:16" x14ac:dyDescent="0.3">
      <c r="A924" s="1">
        <v>28064</v>
      </c>
      <c r="B924">
        <v>101.9</v>
      </c>
      <c r="C924">
        <v>3.9167000000000001</v>
      </c>
      <c r="D924">
        <v>9.67</v>
      </c>
      <c r="E924">
        <v>57.9</v>
      </c>
      <c r="F924">
        <v>7.41</v>
      </c>
      <c r="G924">
        <v>4.6239919399999998</v>
      </c>
      <c r="H924">
        <v>1.365241803</v>
      </c>
      <c r="I924">
        <v>2.2690283089999999</v>
      </c>
      <c r="J924">
        <v>4.0587173849999996</v>
      </c>
      <c r="K924">
        <v>2.0028304389999998</v>
      </c>
      <c r="L924" s="2">
        <v>-3.4719E-2</v>
      </c>
      <c r="M924" s="2">
        <v>1.7169E-2</v>
      </c>
      <c r="N924" s="2">
        <v>1.2487E-2</v>
      </c>
      <c r="O924" s="2">
        <v>5.195E-3</v>
      </c>
      <c r="P924" s="2">
        <v>-2.4001000000000001E-2</v>
      </c>
    </row>
    <row r="925" spans="1:16" x14ac:dyDescent="0.3">
      <c r="A925" s="1">
        <v>28094</v>
      </c>
      <c r="B925">
        <v>101.2</v>
      </c>
      <c r="C925">
        <v>3.9832999999999998</v>
      </c>
      <c r="D925">
        <v>9.7899999999999991</v>
      </c>
      <c r="E925">
        <v>58</v>
      </c>
      <c r="F925">
        <v>7.29</v>
      </c>
      <c r="G925">
        <v>4.6170987569999999</v>
      </c>
      <c r="H925">
        <v>1.382118153</v>
      </c>
      <c r="I925">
        <v>2.281361457</v>
      </c>
      <c r="J925">
        <v>4.0604430110000003</v>
      </c>
      <c r="K925">
        <v>1.986503546</v>
      </c>
      <c r="L925" s="2">
        <v>-6.8929999999999998E-3</v>
      </c>
      <c r="M925" s="2">
        <v>1.6875999999999999E-2</v>
      </c>
      <c r="N925" s="2">
        <v>1.2333E-2</v>
      </c>
      <c r="O925" s="2">
        <v>1.7260000000000001E-3</v>
      </c>
      <c r="P925" s="2">
        <v>-1.6327000000000001E-2</v>
      </c>
    </row>
    <row r="926" spans="1:16" x14ac:dyDescent="0.3">
      <c r="A926" s="1">
        <v>28125</v>
      </c>
      <c r="B926">
        <v>104.7</v>
      </c>
      <c r="C926">
        <v>4.05</v>
      </c>
      <c r="D926">
        <v>9.91</v>
      </c>
      <c r="E926">
        <v>58.2</v>
      </c>
      <c r="F926">
        <v>6.87</v>
      </c>
      <c r="G926">
        <v>4.6510991180000003</v>
      </c>
      <c r="H926">
        <v>1.3987168809999999</v>
      </c>
      <c r="I926">
        <v>2.2935443480000002</v>
      </c>
      <c r="J926">
        <v>4.063885355</v>
      </c>
      <c r="K926">
        <v>1.927164106</v>
      </c>
      <c r="L926" s="2">
        <v>3.4000000000000002E-2</v>
      </c>
      <c r="M926" s="2">
        <v>1.6598999999999999E-2</v>
      </c>
      <c r="N926" s="2">
        <v>1.2182999999999999E-2</v>
      </c>
      <c r="O926" s="2">
        <v>3.4420000000000002E-3</v>
      </c>
      <c r="P926" s="2">
        <v>-5.9339000000000003E-2</v>
      </c>
    </row>
    <row r="927" spans="1:16" x14ac:dyDescent="0.3">
      <c r="A927" s="1">
        <v>28156</v>
      </c>
      <c r="B927">
        <v>103.8</v>
      </c>
      <c r="C927">
        <v>4.0967000000000002</v>
      </c>
      <c r="D927">
        <v>9.9666999999999994</v>
      </c>
      <c r="E927">
        <v>58.5</v>
      </c>
      <c r="F927">
        <v>7.21</v>
      </c>
      <c r="G927">
        <v>4.642465971</v>
      </c>
      <c r="H927">
        <v>1.4101744490000001</v>
      </c>
      <c r="I927">
        <v>2.2992465260000001</v>
      </c>
      <c r="J927">
        <v>4.0690267540000002</v>
      </c>
      <c r="K927">
        <v>1.9754689510000001</v>
      </c>
      <c r="L927" s="2">
        <v>-8.633E-3</v>
      </c>
      <c r="M927" s="2">
        <v>1.1457999999999999E-2</v>
      </c>
      <c r="N927" s="2">
        <v>5.7019999999999996E-3</v>
      </c>
      <c r="O927" s="2">
        <v>5.1409999999999997E-3</v>
      </c>
      <c r="P927" s="2">
        <v>4.8305000000000001E-2</v>
      </c>
    </row>
    <row r="928" spans="1:16" x14ac:dyDescent="0.3">
      <c r="A928" s="1">
        <v>28184</v>
      </c>
      <c r="B928">
        <v>101</v>
      </c>
      <c r="C928">
        <v>4.1433</v>
      </c>
      <c r="D928">
        <v>10.023300000000001</v>
      </c>
      <c r="E928">
        <v>59.1</v>
      </c>
      <c r="F928">
        <v>7.39</v>
      </c>
      <c r="G928">
        <v>4.6151205170000003</v>
      </c>
      <c r="H928">
        <v>1.421499812</v>
      </c>
      <c r="I928">
        <v>2.304912383</v>
      </c>
      <c r="J928">
        <v>4.079230924</v>
      </c>
      <c r="K928">
        <v>2.000127735</v>
      </c>
      <c r="L928" s="2">
        <v>-2.7345000000000001E-2</v>
      </c>
      <c r="M928" s="2">
        <v>1.1325E-2</v>
      </c>
      <c r="N928" s="2">
        <v>5.666E-3</v>
      </c>
      <c r="O928" s="2">
        <v>1.0204E-2</v>
      </c>
      <c r="P928" s="2">
        <v>2.4659E-2</v>
      </c>
    </row>
    <row r="929" spans="1:16" x14ac:dyDescent="0.3">
      <c r="A929" s="1">
        <v>28215</v>
      </c>
      <c r="B929">
        <v>100.6</v>
      </c>
      <c r="C929">
        <v>4.1900000000000004</v>
      </c>
      <c r="D929">
        <v>10.08</v>
      </c>
      <c r="E929">
        <v>59.5</v>
      </c>
      <c r="F929">
        <v>7.46</v>
      </c>
      <c r="G929">
        <v>4.6111522579999997</v>
      </c>
      <c r="H929">
        <v>1.432700734</v>
      </c>
      <c r="I929">
        <v>2.3105532630000001</v>
      </c>
      <c r="J929">
        <v>4.0859763129999997</v>
      </c>
      <c r="K929">
        <v>2.0095554139999998</v>
      </c>
      <c r="L929" s="2">
        <v>-3.9680000000000002E-3</v>
      </c>
      <c r="M929" s="2">
        <v>1.1200999999999999E-2</v>
      </c>
      <c r="N929" s="2">
        <v>5.6410000000000002E-3</v>
      </c>
      <c r="O929" s="2">
        <v>6.7450000000000001E-3</v>
      </c>
      <c r="P929" s="2">
        <v>9.4280000000000006E-3</v>
      </c>
    </row>
    <row r="930" spans="1:16" x14ac:dyDescent="0.3">
      <c r="A930" s="1">
        <v>28245</v>
      </c>
      <c r="B930">
        <v>99.05</v>
      </c>
      <c r="C930">
        <v>4.2466999999999997</v>
      </c>
      <c r="D930">
        <v>10.193300000000001</v>
      </c>
      <c r="E930">
        <v>60</v>
      </c>
      <c r="F930">
        <v>7.37</v>
      </c>
      <c r="G930">
        <v>4.5956247729999999</v>
      </c>
      <c r="H930">
        <v>1.446135146</v>
      </c>
      <c r="I930">
        <v>2.3217306419999999</v>
      </c>
      <c r="J930">
        <v>4.0943445619999999</v>
      </c>
      <c r="K930">
        <v>1.997417706</v>
      </c>
      <c r="L930" s="2">
        <v>-1.5526999999999999E-2</v>
      </c>
      <c r="M930" s="2">
        <v>1.3434E-2</v>
      </c>
      <c r="N930" s="2">
        <v>1.1176999999999999E-2</v>
      </c>
      <c r="O930" s="2">
        <v>8.3680000000000004E-3</v>
      </c>
      <c r="P930" s="2">
        <v>-1.2137999999999999E-2</v>
      </c>
    </row>
    <row r="931" spans="1:16" x14ac:dyDescent="0.3">
      <c r="A931" s="1">
        <v>28276</v>
      </c>
      <c r="B931">
        <v>98.76</v>
      </c>
      <c r="C931">
        <v>4.3033000000000001</v>
      </c>
      <c r="D931">
        <v>10.306699999999999</v>
      </c>
      <c r="E931">
        <v>60.3</v>
      </c>
      <c r="F931">
        <v>7.46</v>
      </c>
      <c r="G931">
        <v>4.5926926640000003</v>
      </c>
      <c r="H931">
        <v>1.459389142</v>
      </c>
      <c r="I931">
        <v>2.332794169</v>
      </c>
      <c r="J931">
        <v>4.0993321040000001</v>
      </c>
      <c r="K931">
        <v>2.0095554139999998</v>
      </c>
      <c r="L931" s="2">
        <v>-2.9320000000000001E-3</v>
      </c>
      <c r="M931" s="2">
        <v>1.3254E-2</v>
      </c>
      <c r="N931" s="2">
        <v>1.1063999999999999E-2</v>
      </c>
      <c r="O931" s="2">
        <v>4.9880000000000002E-3</v>
      </c>
      <c r="P931" s="2">
        <v>1.2137999999999999E-2</v>
      </c>
    </row>
    <row r="932" spans="1:16" x14ac:dyDescent="0.3">
      <c r="A932" s="1">
        <v>28306</v>
      </c>
      <c r="B932">
        <v>99.29</v>
      </c>
      <c r="C932">
        <v>4.3600000000000003</v>
      </c>
      <c r="D932">
        <v>10.42</v>
      </c>
      <c r="E932">
        <v>60.7</v>
      </c>
      <c r="F932">
        <v>7.28</v>
      </c>
      <c r="G932">
        <v>4.598044861</v>
      </c>
      <c r="H932">
        <v>1.4724720570000001</v>
      </c>
      <c r="I932">
        <v>2.3437270360000002</v>
      </c>
      <c r="J932">
        <v>4.1059436979999999</v>
      </c>
      <c r="K932">
        <v>1.9851308620000001</v>
      </c>
      <c r="L932" s="2">
        <v>5.352E-3</v>
      </c>
      <c r="M932" s="2">
        <v>1.3082999999999999E-2</v>
      </c>
      <c r="N932" s="2">
        <v>1.0933E-2</v>
      </c>
      <c r="O932" s="2">
        <v>6.6119999999999998E-3</v>
      </c>
      <c r="P932" s="2">
        <v>-2.4424999999999999E-2</v>
      </c>
    </row>
    <row r="933" spans="1:16" x14ac:dyDescent="0.3">
      <c r="A933" s="1">
        <v>28337</v>
      </c>
      <c r="B933">
        <v>100.2</v>
      </c>
      <c r="C933">
        <v>4.4066999999999998</v>
      </c>
      <c r="D933">
        <v>10.5167</v>
      </c>
      <c r="E933">
        <v>61</v>
      </c>
      <c r="F933">
        <v>7.33</v>
      </c>
      <c r="G933">
        <v>4.6071681890000002</v>
      </c>
      <c r="H933">
        <v>1.483119302</v>
      </c>
      <c r="I933">
        <v>2.3529644699999999</v>
      </c>
      <c r="J933">
        <v>4.1108738640000002</v>
      </c>
      <c r="K933">
        <v>1.9919755159999999</v>
      </c>
      <c r="L933" s="2">
        <v>9.1229999999999992E-3</v>
      </c>
      <c r="M933" s="2">
        <v>1.0647E-2</v>
      </c>
      <c r="N933" s="2">
        <v>9.2370000000000004E-3</v>
      </c>
      <c r="O933" s="2">
        <v>4.9300000000000004E-3</v>
      </c>
      <c r="P933" s="2">
        <v>6.8450000000000004E-3</v>
      </c>
    </row>
    <row r="934" spans="1:16" x14ac:dyDescent="0.3">
      <c r="A934" s="1">
        <v>28368</v>
      </c>
      <c r="B934">
        <v>97.75</v>
      </c>
      <c r="C934">
        <v>4.4532999999999996</v>
      </c>
      <c r="D934">
        <v>10.613300000000001</v>
      </c>
      <c r="E934">
        <v>61.2</v>
      </c>
      <c r="F934">
        <v>7.4</v>
      </c>
      <c r="G934">
        <v>4.5824131990000003</v>
      </c>
      <c r="H934">
        <v>1.4936521309999999</v>
      </c>
      <c r="I934">
        <v>2.3621079319999998</v>
      </c>
      <c r="J934">
        <v>4.1141471899999997</v>
      </c>
      <c r="K934">
        <v>2.0014799999999999</v>
      </c>
      <c r="L934" s="2">
        <v>-2.4754999999999999E-2</v>
      </c>
      <c r="M934" s="2">
        <v>1.0533000000000001E-2</v>
      </c>
      <c r="N934" s="2">
        <v>9.1430000000000001E-3</v>
      </c>
      <c r="O934" s="2">
        <v>3.2729999999999999E-3</v>
      </c>
      <c r="P934" s="2">
        <v>9.5040000000000003E-3</v>
      </c>
    </row>
    <row r="935" spans="1:16" x14ac:dyDescent="0.3">
      <c r="A935" s="1">
        <v>28398</v>
      </c>
      <c r="B935">
        <v>96.23</v>
      </c>
      <c r="C935">
        <v>4.5</v>
      </c>
      <c r="D935">
        <v>10.71</v>
      </c>
      <c r="E935">
        <v>61.4</v>
      </c>
      <c r="F935">
        <v>7.34</v>
      </c>
      <c r="G935">
        <v>4.5667411590000002</v>
      </c>
      <c r="H935">
        <v>1.5040773970000001</v>
      </c>
      <c r="I935">
        <v>2.3711778840000002</v>
      </c>
      <c r="J935">
        <v>4.1174098350000001</v>
      </c>
      <c r="K935">
        <v>1.9933388430000001</v>
      </c>
      <c r="L935" s="2">
        <v>-1.5671999999999998E-2</v>
      </c>
      <c r="M935" s="2">
        <v>1.0425E-2</v>
      </c>
      <c r="N935" s="2">
        <v>9.0699999999999999E-3</v>
      </c>
      <c r="O935" s="2">
        <v>3.2629999999999998E-3</v>
      </c>
      <c r="P935" s="2">
        <v>-8.1410000000000007E-3</v>
      </c>
    </row>
    <row r="936" spans="1:16" x14ac:dyDescent="0.3">
      <c r="A936" s="1">
        <v>28429</v>
      </c>
      <c r="B936">
        <v>93.74</v>
      </c>
      <c r="C936">
        <v>4.5567000000000002</v>
      </c>
      <c r="D936">
        <v>10.77</v>
      </c>
      <c r="E936">
        <v>61.6</v>
      </c>
      <c r="F936">
        <v>7.52</v>
      </c>
      <c r="G936">
        <v>4.5405249919999999</v>
      </c>
      <c r="H936">
        <v>1.5165920939999999</v>
      </c>
      <c r="I936">
        <v>2.3767644909999999</v>
      </c>
      <c r="J936">
        <v>4.1206618710000003</v>
      </c>
      <c r="K936">
        <v>2.0175661379999998</v>
      </c>
      <c r="L936" s="2">
        <v>-2.6216E-2</v>
      </c>
      <c r="M936" s="2">
        <v>1.2515E-2</v>
      </c>
      <c r="N936" s="2">
        <v>5.587E-3</v>
      </c>
      <c r="O936" s="2">
        <v>3.2520000000000001E-3</v>
      </c>
      <c r="P936" s="2">
        <v>2.4226999999999999E-2</v>
      </c>
    </row>
    <row r="937" spans="1:16" x14ac:dyDescent="0.3">
      <c r="A937" s="1">
        <v>28459</v>
      </c>
      <c r="B937">
        <v>94.28</v>
      </c>
      <c r="C937">
        <v>4.6132999999999997</v>
      </c>
      <c r="D937">
        <v>10.83</v>
      </c>
      <c r="E937">
        <v>61.9</v>
      </c>
      <c r="F937">
        <v>7.58</v>
      </c>
      <c r="G937">
        <v>4.5462690779999999</v>
      </c>
      <c r="H937">
        <v>1.5289499390000001</v>
      </c>
      <c r="I937">
        <v>2.3823200610000002</v>
      </c>
      <c r="J937">
        <v>4.1255201799999996</v>
      </c>
      <c r="K937">
        <v>2.0255131999999998</v>
      </c>
      <c r="L937" s="2">
        <v>5.744E-3</v>
      </c>
      <c r="M937" s="2">
        <v>1.2357999999999999E-2</v>
      </c>
      <c r="N937" s="2">
        <v>5.5560000000000002E-3</v>
      </c>
      <c r="O937" s="2">
        <v>4.8580000000000003E-3</v>
      </c>
      <c r="P937" s="2">
        <v>7.9469999999999992E-3</v>
      </c>
    </row>
    <row r="938" spans="1:16" x14ac:dyDescent="0.3">
      <c r="A938" s="1">
        <v>28490</v>
      </c>
      <c r="B938">
        <v>93.82</v>
      </c>
      <c r="C938">
        <v>4.67</v>
      </c>
      <c r="D938">
        <v>10.89</v>
      </c>
      <c r="E938">
        <v>62.1</v>
      </c>
      <c r="F938">
        <v>7.69</v>
      </c>
      <c r="G938">
        <v>4.5413780529999999</v>
      </c>
      <c r="H938">
        <v>1.5411590719999999</v>
      </c>
      <c r="I938">
        <v>2.3878449370000001</v>
      </c>
      <c r="J938">
        <v>4.1287459889999996</v>
      </c>
      <c r="K938">
        <v>2.039920784</v>
      </c>
      <c r="L938" s="2">
        <v>-4.8910000000000004E-3</v>
      </c>
      <c r="M938" s="2">
        <v>1.2208999999999999E-2</v>
      </c>
      <c r="N938" s="2">
        <v>5.5250000000000004E-3</v>
      </c>
      <c r="O938" s="2">
        <v>3.2260000000000001E-3</v>
      </c>
      <c r="P938" s="2">
        <v>1.4408000000000001E-2</v>
      </c>
    </row>
    <row r="939" spans="1:16" x14ac:dyDescent="0.3">
      <c r="A939" s="1">
        <v>28521</v>
      </c>
      <c r="B939">
        <v>90.25</v>
      </c>
      <c r="C939">
        <v>4.7133000000000003</v>
      </c>
      <c r="D939">
        <v>10.9</v>
      </c>
      <c r="E939">
        <v>62.5</v>
      </c>
      <c r="F939">
        <v>7.96</v>
      </c>
      <c r="G939">
        <v>4.5025835970000001</v>
      </c>
      <c r="H939">
        <v>1.550394665</v>
      </c>
      <c r="I939">
        <v>2.3887627889999998</v>
      </c>
      <c r="J939">
        <v>4.1351665569999998</v>
      </c>
      <c r="K939">
        <v>2.0744289999999999</v>
      </c>
      <c r="L939" s="2">
        <v>-3.8794000000000002E-2</v>
      </c>
      <c r="M939" s="2">
        <v>9.2359999999999994E-3</v>
      </c>
      <c r="N939" s="2">
        <v>9.1799999999999998E-4</v>
      </c>
      <c r="O939" s="2">
        <v>6.4209999999999996E-3</v>
      </c>
      <c r="P939" s="2">
        <v>3.4507999999999997E-2</v>
      </c>
    </row>
    <row r="940" spans="1:16" x14ac:dyDescent="0.3">
      <c r="A940" s="1">
        <v>28549</v>
      </c>
      <c r="B940">
        <v>88.98</v>
      </c>
      <c r="C940">
        <v>4.7567000000000004</v>
      </c>
      <c r="D940">
        <v>10.91</v>
      </c>
      <c r="E940">
        <v>62.9</v>
      </c>
      <c r="F940">
        <v>8.0299999999999994</v>
      </c>
      <c r="G940">
        <v>4.4884116250000003</v>
      </c>
      <c r="H940">
        <v>1.5595478439999999</v>
      </c>
      <c r="I940">
        <v>2.3896798000000001</v>
      </c>
      <c r="J940">
        <v>4.1415461640000002</v>
      </c>
      <c r="K940">
        <v>2.0831845279999999</v>
      </c>
      <c r="L940" s="2">
        <v>-1.4172000000000001E-2</v>
      </c>
      <c r="M940" s="2">
        <v>9.1529999999999997E-3</v>
      </c>
      <c r="N940" s="2">
        <v>9.1699999999999995E-4</v>
      </c>
      <c r="O940" s="2">
        <v>6.3800000000000003E-3</v>
      </c>
      <c r="P940" s="2">
        <v>8.7559999999999999E-3</v>
      </c>
    </row>
    <row r="941" spans="1:16" x14ac:dyDescent="0.3">
      <c r="A941" s="1">
        <v>28580</v>
      </c>
      <c r="B941">
        <v>88.82</v>
      </c>
      <c r="C941">
        <v>4.8</v>
      </c>
      <c r="D941">
        <v>10.92</v>
      </c>
      <c r="E941">
        <v>63.4</v>
      </c>
      <c r="F941">
        <v>8.0399999999999991</v>
      </c>
      <c r="G941">
        <v>4.4866118500000001</v>
      </c>
      <c r="H941">
        <v>1.5686159180000001</v>
      </c>
      <c r="I941">
        <v>2.3905959700000001</v>
      </c>
      <c r="J941">
        <v>4.1494638610000001</v>
      </c>
      <c r="K941">
        <v>2.0844290829999998</v>
      </c>
      <c r="L941" s="2">
        <v>-1.8E-3</v>
      </c>
      <c r="M941" s="2">
        <v>9.0679999999999997E-3</v>
      </c>
      <c r="N941" s="2">
        <v>9.1600000000000004E-4</v>
      </c>
      <c r="O941" s="2">
        <v>7.9179999999999997E-3</v>
      </c>
      <c r="P941" s="2">
        <v>1.245E-3</v>
      </c>
    </row>
    <row r="942" spans="1:16" x14ac:dyDescent="0.3">
      <c r="A942" s="1">
        <v>28610</v>
      </c>
      <c r="B942">
        <v>92.71</v>
      </c>
      <c r="C942">
        <v>4.8367000000000004</v>
      </c>
      <c r="D942">
        <v>11.023300000000001</v>
      </c>
      <c r="E942">
        <v>63.9</v>
      </c>
      <c r="F942">
        <v>8.15</v>
      </c>
      <c r="G942">
        <v>4.5294763419999997</v>
      </c>
      <c r="H942">
        <v>1.5762264669999999</v>
      </c>
      <c r="I942">
        <v>2.4000112140000001</v>
      </c>
      <c r="J942">
        <v>4.1573193609999999</v>
      </c>
      <c r="K942">
        <v>2.0980179269999999</v>
      </c>
      <c r="L942" s="2">
        <v>4.2863999999999999E-2</v>
      </c>
      <c r="M942" s="2">
        <v>7.6109999999999997E-3</v>
      </c>
      <c r="N942" s="2">
        <v>9.4149999999999998E-3</v>
      </c>
      <c r="O942" s="2">
        <v>7.8549999999999991E-3</v>
      </c>
      <c r="P942" s="2">
        <v>1.3589E-2</v>
      </c>
    </row>
    <row r="943" spans="1:16" x14ac:dyDescent="0.3">
      <c r="A943" s="1">
        <v>28641</v>
      </c>
      <c r="B943">
        <v>97.41</v>
      </c>
      <c r="C943">
        <v>4.8733000000000004</v>
      </c>
      <c r="D943">
        <v>11.1267</v>
      </c>
      <c r="E943">
        <v>64.5</v>
      </c>
      <c r="F943">
        <v>8.35</v>
      </c>
      <c r="G943">
        <v>4.5789288749999999</v>
      </c>
      <c r="H943">
        <v>1.5837774819999999</v>
      </c>
      <c r="I943">
        <v>2.4093476250000001</v>
      </c>
      <c r="J943">
        <v>4.1666652239999999</v>
      </c>
      <c r="K943">
        <v>2.1222615390000001</v>
      </c>
      <c r="L943" s="2">
        <v>4.9452999999999997E-2</v>
      </c>
      <c r="M943" s="2">
        <v>7.5510000000000004E-3</v>
      </c>
      <c r="N943" s="2">
        <v>9.3360000000000005E-3</v>
      </c>
      <c r="O943" s="2">
        <v>9.3460000000000001E-3</v>
      </c>
      <c r="P943" s="2">
        <v>2.4244000000000002E-2</v>
      </c>
    </row>
    <row r="944" spans="1:16" x14ac:dyDescent="0.3">
      <c r="A944" s="1">
        <v>28671</v>
      </c>
      <c r="B944">
        <v>97.66</v>
      </c>
      <c r="C944">
        <v>4.91</v>
      </c>
      <c r="D944">
        <v>11.23</v>
      </c>
      <c r="E944">
        <v>65.2</v>
      </c>
      <c r="F944">
        <v>8.4600000000000009</v>
      </c>
      <c r="G944">
        <v>4.5814920590000003</v>
      </c>
      <c r="H944">
        <v>1.5912739419999999</v>
      </c>
      <c r="I944">
        <v>2.4185887689999999</v>
      </c>
      <c r="J944">
        <v>4.1774594690000004</v>
      </c>
      <c r="K944">
        <v>2.1353491739999999</v>
      </c>
      <c r="L944" s="2">
        <v>2.5630000000000002E-3</v>
      </c>
      <c r="M944" s="2">
        <v>7.4960000000000001E-3</v>
      </c>
      <c r="N944" s="2">
        <v>9.2409999999999992E-3</v>
      </c>
      <c r="O944" s="2">
        <v>1.0794E-2</v>
      </c>
      <c r="P944" s="2">
        <v>1.3088000000000001E-2</v>
      </c>
    </row>
    <row r="945" spans="1:16" x14ac:dyDescent="0.3">
      <c r="A945" s="1">
        <v>28702</v>
      </c>
      <c r="B945">
        <v>97.19</v>
      </c>
      <c r="C945">
        <v>4.9466999999999999</v>
      </c>
      <c r="D945">
        <v>11.343299999999999</v>
      </c>
      <c r="E945">
        <v>65.7</v>
      </c>
      <c r="F945">
        <v>8.64</v>
      </c>
      <c r="G945">
        <v>4.5766678260000004</v>
      </c>
      <c r="H945">
        <v>1.598714623</v>
      </c>
      <c r="I945">
        <v>2.4286272609999999</v>
      </c>
      <c r="J945">
        <v>4.1850989250000001</v>
      </c>
      <c r="K945">
        <v>2.1564025830000002</v>
      </c>
      <c r="L945" s="2">
        <v>-4.8240000000000002E-3</v>
      </c>
      <c r="M945" s="2">
        <v>7.4409999999999997E-3</v>
      </c>
      <c r="N945" s="2">
        <v>1.0038E-2</v>
      </c>
      <c r="O945" s="2">
        <v>7.639E-3</v>
      </c>
      <c r="P945" s="2">
        <v>2.1052999999999999E-2</v>
      </c>
    </row>
    <row r="946" spans="1:16" x14ac:dyDescent="0.3">
      <c r="A946" s="1">
        <v>28733</v>
      </c>
      <c r="B946">
        <v>103.9</v>
      </c>
      <c r="C946">
        <v>4.9832999999999998</v>
      </c>
      <c r="D946">
        <v>11.4567</v>
      </c>
      <c r="E946">
        <v>66</v>
      </c>
      <c r="F946">
        <v>8.41</v>
      </c>
      <c r="G946">
        <v>4.6434288979999998</v>
      </c>
      <c r="H946">
        <v>1.6060983419999999</v>
      </c>
      <c r="I946">
        <v>2.4385747119999999</v>
      </c>
      <c r="J946">
        <v>4.1896547420000001</v>
      </c>
      <c r="K946">
        <v>2.1294214739999999</v>
      </c>
      <c r="L946" s="2">
        <v>6.6761000000000001E-2</v>
      </c>
      <c r="M946" s="2">
        <v>7.3839999999999999E-3</v>
      </c>
      <c r="N946" s="2">
        <v>9.9469999999999992E-3</v>
      </c>
      <c r="O946" s="2">
        <v>4.5560000000000002E-3</v>
      </c>
      <c r="P946" s="2">
        <v>-2.6981000000000002E-2</v>
      </c>
    </row>
    <row r="947" spans="1:16" x14ac:dyDescent="0.3">
      <c r="A947" s="1">
        <v>28763</v>
      </c>
      <c r="B947">
        <v>103.9</v>
      </c>
      <c r="C947">
        <v>5.0199999999999996</v>
      </c>
      <c r="D947">
        <v>11.57</v>
      </c>
      <c r="E947">
        <v>66.5</v>
      </c>
      <c r="F947">
        <v>8.42</v>
      </c>
      <c r="G947">
        <v>4.6434288979999998</v>
      </c>
      <c r="H947">
        <v>1.613429934</v>
      </c>
      <c r="I947">
        <v>2.4484155410000001</v>
      </c>
      <c r="J947">
        <v>4.197201948</v>
      </c>
      <c r="K947">
        <v>2.1306098279999999</v>
      </c>
      <c r="L947" s="2">
        <v>0</v>
      </c>
      <c r="M947" s="2">
        <v>7.332E-3</v>
      </c>
      <c r="N947" s="2">
        <v>9.8410000000000008E-3</v>
      </c>
      <c r="O947" s="2">
        <v>7.5469999999999999E-3</v>
      </c>
      <c r="P947" s="2">
        <v>1.188E-3</v>
      </c>
    </row>
    <row r="948" spans="1:16" x14ac:dyDescent="0.3">
      <c r="A948" s="1">
        <v>28794</v>
      </c>
      <c r="B948">
        <v>100.6</v>
      </c>
      <c r="C948">
        <v>5.0366999999999997</v>
      </c>
      <c r="D948">
        <v>11.8233</v>
      </c>
      <c r="E948">
        <v>67.099999999999994</v>
      </c>
      <c r="F948">
        <v>8.64</v>
      </c>
      <c r="G948">
        <v>4.6111522579999997</v>
      </c>
      <c r="H948">
        <v>1.616745149</v>
      </c>
      <c r="I948">
        <v>2.470072161</v>
      </c>
      <c r="J948">
        <v>4.2061840439999996</v>
      </c>
      <c r="K948">
        <v>2.1564025830000002</v>
      </c>
      <c r="L948" s="2">
        <v>-3.2277E-2</v>
      </c>
      <c r="M948" s="2">
        <v>3.3149999999999998E-3</v>
      </c>
      <c r="N948" s="2">
        <v>2.1656999999999999E-2</v>
      </c>
      <c r="O948" s="2">
        <v>8.9820000000000004E-3</v>
      </c>
      <c r="P948" s="2">
        <v>2.5793E-2</v>
      </c>
    </row>
    <row r="949" spans="1:16" x14ac:dyDescent="0.3">
      <c r="A949" s="1">
        <v>28824</v>
      </c>
      <c r="B949">
        <v>94.71</v>
      </c>
      <c r="C949">
        <v>5.0533000000000001</v>
      </c>
      <c r="D949">
        <v>12.076700000000001</v>
      </c>
      <c r="E949">
        <v>67.400000000000006</v>
      </c>
      <c r="F949">
        <v>8.81</v>
      </c>
      <c r="G949">
        <v>4.5508195909999998</v>
      </c>
      <c r="H949">
        <v>1.620047432</v>
      </c>
      <c r="I949">
        <v>2.4912779760000001</v>
      </c>
      <c r="J949">
        <v>4.2106450180000001</v>
      </c>
      <c r="K949">
        <v>2.1758874399999999</v>
      </c>
      <c r="L949" s="2">
        <v>-6.0332999999999998E-2</v>
      </c>
      <c r="M949" s="2">
        <v>3.3019999999999998E-3</v>
      </c>
      <c r="N949" s="2">
        <v>2.1205999999999999E-2</v>
      </c>
      <c r="O949" s="2">
        <v>4.4609999999999997E-3</v>
      </c>
      <c r="P949" s="2">
        <v>1.9484999999999999E-2</v>
      </c>
    </row>
    <row r="950" spans="1:16" x14ac:dyDescent="0.3">
      <c r="A950" s="1">
        <v>28855</v>
      </c>
      <c r="B950">
        <v>96.11</v>
      </c>
      <c r="C950">
        <v>5.07</v>
      </c>
      <c r="D950">
        <v>12.33</v>
      </c>
      <c r="E950">
        <v>67.7</v>
      </c>
      <c r="F950">
        <v>9.01</v>
      </c>
      <c r="G950">
        <v>4.5654933690000004</v>
      </c>
      <c r="H950">
        <v>1.623340818</v>
      </c>
      <c r="I950">
        <v>2.512035317</v>
      </c>
      <c r="J950">
        <v>4.2150861800000001</v>
      </c>
      <c r="K950">
        <v>2.1983350719999999</v>
      </c>
      <c r="L950" s="2">
        <v>1.4674E-2</v>
      </c>
      <c r="M950" s="2">
        <v>3.2929999999999999E-3</v>
      </c>
      <c r="N950" s="2">
        <v>2.0757000000000001E-2</v>
      </c>
      <c r="O950" s="2">
        <v>4.4409999999999996E-3</v>
      </c>
      <c r="P950" s="2">
        <v>2.2447999999999999E-2</v>
      </c>
    </row>
    <row r="951" spans="1:16" x14ac:dyDescent="0.3">
      <c r="A951" s="1">
        <v>28886</v>
      </c>
      <c r="B951">
        <v>99.71</v>
      </c>
      <c r="C951">
        <v>5.1132999999999997</v>
      </c>
      <c r="D951">
        <v>12.6533</v>
      </c>
      <c r="E951">
        <v>68.3</v>
      </c>
      <c r="F951">
        <v>9.1</v>
      </c>
      <c r="G951">
        <v>4.6022659729999997</v>
      </c>
      <c r="H951">
        <v>1.6318508549999999</v>
      </c>
      <c r="I951">
        <v>2.5379180510000001</v>
      </c>
      <c r="J951">
        <v>4.2239097670000003</v>
      </c>
      <c r="K951">
        <v>2.2082744139999999</v>
      </c>
      <c r="L951" s="2">
        <v>3.6773E-2</v>
      </c>
      <c r="M951" s="2">
        <v>8.5100000000000002E-3</v>
      </c>
      <c r="N951" s="2">
        <v>2.5883E-2</v>
      </c>
      <c r="O951" s="2">
        <v>8.8240000000000002E-3</v>
      </c>
      <c r="P951" s="2">
        <v>9.9389999999999999E-3</v>
      </c>
    </row>
    <row r="952" spans="1:16" x14ac:dyDescent="0.3">
      <c r="A952" s="1">
        <v>28914</v>
      </c>
      <c r="B952">
        <v>98.23</v>
      </c>
      <c r="C952">
        <v>5.1566999999999998</v>
      </c>
      <c r="D952">
        <v>12.976699999999999</v>
      </c>
      <c r="E952">
        <v>69.099999999999994</v>
      </c>
      <c r="F952">
        <v>9.1</v>
      </c>
      <c r="G952">
        <v>4.5873116679999999</v>
      </c>
      <c r="H952">
        <v>1.640291022</v>
      </c>
      <c r="I952">
        <v>2.5631554419999998</v>
      </c>
      <c r="J952">
        <v>4.2355547309999997</v>
      </c>
      <c r="K952">
        <v>2.2082744139999999</v>
      </c>
      <c r="L952" s="2">
        <v>-1.4954E-2</v>
      </c>
      <c r="M952" s="2">
        <v>8.4399999999999996E-3</v>
      </c>
      <c r="N952" s="2">
        <v>2.5236999999999999E-2</v>
      </c>
      <c r="O952" s="2">
        <v>1.1645000000000001E-2</v>
      </c>
      <c r="P952" s="2">
        <v>0</v>
      </c>
    </row>
    <row r="953" spans="1:16" x14ac:dyDescent="0.3">
      <c r="A953" s="1">
        <v>28945</v>
      </c>
      <c r="B953">
        <v>100.1</v>
      </c>
      <c r="C953">
        <v>5.2</v>
      </c>
      <c r="D953">
        <v>13.3</v>
      </c>
      <c r="E953">
        <v>69.8</v>
      </c>
      <c r="F953">
        <v>9.1199999999999992</v>
      </c>
      <c r="G953">
        <v>4.6061696860000003</v>
      </c>
      <c r="H953">
        <v>1.648658626</v>
      </c>
      <c r="I953">
        <v>2.5877640350000002</v>
      </c>
      <c r="J953">
        <v>4.2456340099999998</v>
      </c>
      <c r="K953">
        <v>2.2104698040000001</v>
      </c>
      <c r="L953" s="2">
        <v>1.8858E-2</v>
      </c>
      <c r="M953" s="2">
        <v>8.3680000000000004E-3</v>
      </c>
      <c r="N953" s="2">
        <v>2.4608999999999999E-2</v>
      </c>
      <c r="O953" s="2">
        <v>1.0078999999999999E-2</v>
      </c>
      <c r="P953" s="2">
        <v>2.1949999999999999E-3</v>
      </c>
    </row>
    <row r="954" spans="1:16" x14ac:dyDescent="0.3">
      <c r="A954" s="1">
        <v>28975</v>
      </c>
      <c r="B954">
        <v>102.1</v>
      </c>
      <c r="C954">
        <v>5.2466999999999997</v>
      </c>
      <c r="D954">
        <v>13.5267</v>
      </c>
      <c r="E954">
        <v>70.599999999999994</v>
      </c>
      <c r="F954">
        <v>9.18</v>
      </c>
      <c r="G954">
        <v>4.6259527250000003</v>
      </c>
      <c r="H954">
        <v>1.6575935900000001</v>
      </c>
      <c r="I954">
        <v>2.6046655099999998</v>
      </c>
      <c r="J954">
        <v>4.2570301439999998</v>
      </c>
      <c r="K954">
        <v>2.2170272049999999</v>
      </c>
      <c r="L954" s="2">
        <v>1.9782999999999999E-2</v>
      </c>
      <c r="M954" s="2">
        <v>8.9350000000000002E-3</v>
      </c>
      <c r="N954" s="2">
        <v>1.6900999999999999E-2</v>
      </c>
      <c r="O954" s="2">
        <v>1.1396E-2</v>
      </c>
      <c r="P954" s="2">
        <v>6.5570000000000003E-3</v>
      </c>
    </row>
    <row r="955" spans="1:16" x14ac:dyDescent="0.3">
      <c r="A955" s="1">
        <v>29006</v>
      </c>
      <c r="B955">
        <v>99.73</v>
      </c>
      <c r="C955">
        <v>5.2933000000000003</v>
      </c>
      <c r="D955">
        <v>13.753299999999999</v>
      </c>
      <c r="E955">
        <v>71.5</v>
      </c>
      <c r="F955">
        <v>9.25</v>
      </c>
      <c r="G955">
        <v>4.6024665340000004</v>
      </c>
      <c r="H955">
        <v>1.666447537</v>
      </c>
      <c r="I955">
        <v>2.6212787949999998</v>
      </c>
      <c r="J955">
        <v>4.2696974499999998</v>
      </c>
      <c r="K955">
        <v>2.2246235520000002</v>
      </c>
      <c r="L955" s="2">
        <v>-2.3486E-2</v>
      </c>
      <c r="M955" s="2">
        <v>8.8540000000000008E-3</v>
      </c>
      <c r="N955" s="2">
        <v>1.6612999999999999E-2</v>
      </c>
      <c r="O955" s="2">
        <v>1.2666999999999999E-2</v>
      </c>
      <c r="P955" s="2">
        <v>7.5960000000000003E-3</v>
      </c>
    </row>
    <row r="956" spans="1:16" x14ac:dyDescent="0.3">
      <c r="A956" s="1">
        <v>29036</v>
      </c>
      <c r="B956">
        <v>101.7</v>
      </c>
      <c r="C956">
        <v>5.34</v>
      </c>
      <c r="D956">
        <v>13.98</v>
      </c>
      <c r="E956">
        <v>72.3</v>
      </c>
      <c r="F956">
        <v>8.91</v>
      </c>
      <c r="G956">
        <v>4.6220273030000003</v>
      </c>
      <c r="H956">
        <v>1.675225653</v>
      </c>
      <c r="I956">
        <v>2.6376277369999999</v>
      </c>
      <c r="J956">
        <v>4.280824129</v>
      </c>
      <c r="K956">
        <v>2.1871742410000001</v>
      </c>
      <c r="L956" s="2">
        <v>1.9560999999999999E-2</v>
      </c>
      <c r="M956" s="2">
        <v>8.7779999999999993E-3</v>
      </c>
      <c r="N956" s="2">
        <v>1.6348999999999999E-2</v>
      </c>
      <c r="O956" s="2">
        <v>1.1127E-2</v>
      </c>
      <c r="P956" s="2">
        <v>-3.7449000000000003E-2</v>
      </c>
    </row>
    <row r="957" spans="1:16" x14ac:dyDescent="0.3">
      <c r="A957" s="1">
        <v>29067</v>
      </c>
      <c r="B957">
        <v>102.7</v>
      </c>
      <c r="C957">
        <v>5.3967000000000001</v>
      </c>
      <c r="D957">
        <v>14.1967</v>
      </c>
      <c r="E957">
        <v>73.099999999999994</v>
      </c>
      <c r="F957">
        <v>8.9499999999999993</v>
      </c>
      <c r="G957">
        <v>4.631812117</v>
      </c>
      <c r="H957">
        <v>1.6857820969999999</v>
      </c>
      <c r="I957">
        <v>2.653009543</v>
      </c>
      <c r="J957">
        <v>4.2918283669999999</v>
      </c>
      <c r="K957">
        <v>2.1916535320000001</v>
      </c>
      <c r="L957" s="2">
        <v>9.7850000000000003E-3</v>
      </c>
      <c r="M957" s="2">
        <v>1.0555999999999999E-2</v>
      </c>
      <c r="N957" s="2">
        <v>1.5382E-2</v>
      </c>
      <c r="O957" s="2">
        <v>1.1004E-2</v>
      </c>
      <c r="P957" s="2">
        <v>4.4790000000000003E-3</v>
      </c>
    </row>
    <row r="958" spans="1:16" x14ac:dyDescent="0.3">
      <c r="A958" s="1">
        <v>29098</v>
      </c>
      <c r="B958">
        <v>107.4</v>
      </c>
      <c r="C958">
        <v>5.4532999999999996</v>
      </c>
      <c r="D958">
        <v>14.4133</v>
      </c>
      <c r="E958">
        <v>73.8</v>
      </c>
      <c r="F958">
        <v>9.0299999999999994</v>
      </c>
      <c r="G958">
        <v>4.6765601820000002</v>
      </c>
      <c r="H958">
        <v>1.6962264309999999</v>
      </c>
      <c r="I958">
        <v>2.6681513909999999</v>
      </c>
      <c r="J958">
        <v>4.3013587319999997</v>
      </c>
      <c r="K958">
        <v>2.2005523669999998</v>
      </c>
      <c r="L958" s="2">
        <v>4.4748000000000003E-2</v>
      </c>
      <c r="M958" s="2">
        <v>1.0444E-2</v>
      </c>
      <c r="N958" s="2">
        <v>1.5141999999999999E-2</v>
      </c>
      <c r="O958" s="2">
        <v>9.5300000000000003E-3</v>
      </c>
      <c r="P958" s="2">
        <v>8.8990000000000007E-3</v>
      </c>
    </row>
    <row r="959" spans="1:16" x14ac:dyDescent="0.3">
      <c r="A959" s="1">
        <v>29128</v>
      </c>
      <c r="B959">
        <v>108.6</v>
      </c>
      <c r="C959">
        <v>5.51</v>
      </c>
      <c r="D959">
        <v>14.63</v>
      </c>
      <c r="E959">
        <v>74.599999999999994</v>
      </c>
      <c r="F959">
        <v>9.33</v>
      </c>
      <c r="G959">
        <v>4.6876714069999998</v>
      </c>
      <c r="H959">
        <v>1.706564623</v>
      </c>
      <c r="I959">
        <v>2.683074215</v>
      </c>
      <c r="J959">
        <v>4.3121405069999996</v>
      </c>
      <c r="K959">
        <v>2.233235015</v>
      </c>
      <c r="L959" s="2">
        <v>1.1110999999999999E-2</v>
      </c>
      <c r="M959" s="2">
        <v>1.0338E-2</v>
      </c>
      <c r="N959" s="2">
        <v>1.4923000000000001E-2</v>
      </c>
      <c r="O959" s="2">
        <v>1.0782E-2</v>
      </c>
      <c r="P959" s="2">
        <v>3.2682999999999997E-2</v>
      </c>
    </row>
    <row r="960" spans="1:16" x14ac:dyDescent="0.3">
      <c r="A960" s="1">
        <v>29159</v>
      </c>
      <c r="B960">
        <v>104.5</v>
      </c>
      <c r="C960">
        <v>5.5567000000000002</v>
      </c>
      <c r="D960">
        <v>14.7067</v>
      </c>
      <c r="E960">
        <v>75.2</v>
      </c>
      <c r="F960">
        <v>10.3</v>
      </c>
      <c r="G960">
        <v>4.6491870710000001</v>
      </c>
      <c r="H960">
        <v>1.7149990079999999</v>
      </c>
      <c r="I960">
        <v>2.6883031719999999</v>
      </c>
      <c r="J960">
        <v>4.3201512309999996</v>
      </c>
      <c r="K960">
        <v>2.3321438950000002</v>
      </c>
      <c r="L960" s="2">
        <v>-3.8483999999999997E-2</v>
      </c>
      <c r="M960" s="2">
        <v>8.4340000000000005E-3</v>
      </c>
      <c r="N960" s="2">
        <v>5.2290000000000001E-3</v>
      </c>
      <c r="O960" s="2">
        <v>8.0110000000000008E-3</v>
      </c>
      <c r="P960" s="2">
        <v>9.8908999999999997E-2</v>
      </c>
    </row>
    <row r="961" spans="1:16" x14ac:dyDescent="0.3">
      <c r="A961" s="1">
        <v>29189</v>
      </c>
      <c r="B961">
        <v>103.7</v>
      </c>
      <c r="C961">
        <v>5.6032999999999999</v>
      </c>
      <c r="D961">
        <v>14.783300000000001</v>
      </c>
      <c r="E961">
        <v>75.900000000000006</v>
      </c>
      <c r="F961">
        <v>10.65</v>
      </c>
      <c r="G961">
        <v>4.6415021149999998</v>
      </c>
      <c r="H961">
        <v>1.7233610640000001</v>
      </c>
      <c r="I961">
        <v>2.6934981649999998</v>
      </c>
      <c r="J961">
        <v>4.3294166839999999</v>
      </c>
      <c r="K961">
        <v>2.3655598919999998</v>
      </c>
      <c r="L961" s="2">
        <v>-7.685E-3</v>
      </c>
      <c r="M961" s="2">
        <v>8.3619999999999996E-3</v>
      </c>
      <c r="N961" s="2">
        <v>5.195E-3</v>
      </c>
      <c r="O961" s="2">
        <v>9.2650000000000007E-3</v>
      </c>
      <c r="P961" s="2">
        <v>3.3416000000000001E-2</v>
      </c>
    </row>
    <row r="962" spans="1:16" x14ac:dyDescent="0.3">
      <c r="A962" s="1">
        <v>29220</v>
      </c>
      <c r="B962">
        <v>107.8</v>
      </c>
      <c r="C962">
        <v>5.65</v>
      </c>
      <c r="D962">
        <v>14.86</v>
      </c>
      <c r="E962">
        <v>76.7</v>
      </c>
      <c r="F962">
        <v>10.39</v>
      </c>
      <c r="G962">
        <v>4.6802776579999996</v>
      </c>
      <c r="H962">
        <v>1.731655545</v>
      </c>
      <c r="I962">
        <v>2.698673039</v>
      </c>
      <c r="J962">
        <v>4.3399017080000002</v>
      </c>
      <c r="K962">
        <v>2.340843805</v>
      </c>
      <c r="L962" s="2">
        <v>3.8775999999999998E-2</v>
      </c>
      <c r="M962" s="2">
        <v>8.2939999999999993E-3</v>
      </c>
      <c r="N962" s="2">
        <v>5.1749999999999999E-3</v>
      </c>
      <c r="O962" s="2">
        <v>1.0485E-2</v>
      </c>
      <c r="P962" s="2">
        <v>-2.4715999999999998E-2</v>
      </c>
    </row>
    <row r="963" spans="1:16" x14ac:dyDescent="0.3">
      <c r="A963" s="1">
        <v>29251</v>
      </c>
      <c r="B963">
        <v>110.9</v>
      </c>
      <c r="C963">
        <v>5.7</v>
      </c>
      <c r="D963">
        <v>15.003299999999999</v>
      </c>
      <c r="E963">
        <v>77.8</v>
      </c>
      <c r="F963">
        <v>10.8</v>
      </c>
      <c r="G963">
        <v>4.7086288940000003</v>
      </c>
      <c r="H963">
        <v>1.7404661749999999</v>
      </c>
      <c r="I963">
        <v>2.7082701770000002</v>
      </c>
      <c r="J963">
        <v>4.3541414310000004</v>
      </c>
      <c r="K963">
        <v>2.3795461339999999</v>
      </c>
      <c r="L963" s="2">
        <v>2.8351000000000001E-2</v>
      </c>
      <c r="M963" s="2">
        <v>8.8109999999999994E-3</v>
      </c>
      <c r="N963" s="2">
        <v>9.5969999999999996E-3</v>
      </c>
      <c r="O963" s="2">
        <v>1.4239999999999999E-2</v>
      </c>
      <c r="P963" s="2">
        <v>3.8702E-2</v>
      </c>
    </row>
    <row r="964" spans="1:16" x14ac:dyDescent="0.3">
      <c r="A964" s="1">
        <v>29280</v>
      </c>
      <c r="B964">
        <v>115.3</v>
      </c>
      <c r="C964">
        <v>5.75</v>
      </c>
      <c r="D964">
        <v>15.146699999999999</v>
      </c>
      <c r="E964">
        <v>78.900000000000006</v>
      </c>
      <c r="F964">
        <v>12.41</v>
      </c>
      <c r="G964">
        <v>4.7475374270000001</v>
      </c>
      <c r="H964">
        <v>1.7491998550000001</v>
      </c>
      <c r="I964">
        <v>2.7177826860000001</v>
      </c>
      <c r="J964">
        <v>4.3681812280000001</v>
      </c>
      <c r="K964">
        <v>2.5185025990000001</v>
      </c>
      <c r="L964" s="2">
        <v>3.8908999999999999E-2</v>
      </c>
      <c r="M964" s="2">
        <v>8.7340000000000004E-3</v>
      </c>
      <c r="N964" s="2">
        <v>9.5130000000000006E-3</v>
      </c>
      <c r="O964" s="2">
        <v>1.404E-2</v>
      </c>
      <c r="P964" s="2">
        <v>0.138956</v>
      </c>
    </row>
    <row r="965" spans="1:16" x14ac:dyDescent="0.3">
      <c r="A965" s="1">
        <v>29311</v>
      </c>
      <c r="B965">
        <v>104.7</v>
      </c>
      <c r="C965">
        <v>5.8</v>
      </c>
      <c r="D965">
        <v>15.29</v>
      </c>
      <c r="E965">
        <v>80.099999999999994</v>
      </c>
      <c r="F965">
        <v>12.75</v>
      </c>
      <c r="G965">
        <v>4.6510991180000003</v>
      </c>
      <c r="H965">
        <v>1.757857918</v>
      </c>
      <c r="I965">
        <v>2.72719902</v>
      </c>
      <c r="J965">
        <v>4.3832758539999999</v>
      </c>
      <c r="K965">
        <v>2.5455312719999998</v>
      </c>
      <c r="L965" s="2">
        <v>-9.6437999999999996E-2</v>
      </c>
      <c r="M965" s="2">
        <v>8.6580000000000008E-3</v>
      </c>
      <c r="N965" s="2">
        <v>9.4160000000000008E-3</v>
      </c>
      <c r="O965" s="2">
        <v>1.5095000000000001E-2</v>
      </c>
      <c r="P965" s="2">
        <v>2.7029000000000001E-2</v>
      </c>
    </row>
    <row r="966" spans="1:16" x14ac:dyDescent="0.3">
      <c r="A966" s="1">
        <v>29341</v>
      </c>
      <c r="B966">
        <v>103</v>
      </c>
      <c r="C966">
        <v>5.8467000000000002</v>
      </c>
      <c r="D966">
        <v>15.173299999999999</v>
      </c>
      <c r="E966">
        <v>81</v>
      </c>
      <c r="F966">
        <v>11.47</v>
      </c>
      <c r="G966">
        <v>4.634728988</v>
      </c>
      <c r="H966">
        <v>1.7658722680000001</v>
      </c>
      <c r="I966">
        <v>2.7195373040000002</v>
      </c>
      <c r="J966">
        <v>4.3944491550000002</v>
      </c>
      <c r="K966">
        <v>2.4397349309999998</v>
      </c>
      <c r="L966" s="2">
        <v>-1.6369999999999999E-2</v>
      </c>
      <c r="M966" s="2">
        <v>8.0140000000000003E-3</v>
      </c>
      <c r="N966" s="2">
        <v>-7.6620000000000004E-3</v>
      </c>
      <c r="O966" s="2">
        <v>1.1173000000000001E-2</v>
      </c>
      <c r="P966" s="2">
        <v>-0.105796</v>
      </c>
    </row>
    <row r="967" spans="1:16" x14ac:dyDescent="0.3">
      <c r="A967" s="1">
        <v>29372</v>
      </c>
      <c r="B967">
        <v>107.7</v>
      </c>
      <c r="C967">
        <v>5.8933</v>
      </c>
      <c r="D967">
        <v>15.056699999999999</v>
      </c>
      <c r="E967">
        <v>81.8</v>
      </c>
      <c r="F967">
        <v>10.18</v>
      </c>
      <c r="G967">
        <v>4.6793495839999997</v>
      </c>
      <c r="H967">
        <v>1.773821203</v>
      </c>
      <c r="I967">
        <v>2.7118230749999999</v>
      </c>
      <c r="J967">
        <v>4.4042772440000002</v>
      </c>
      <c r="K967">
        <v>2.3204250110000002</v>
      </c>
      <c r="L967" s="2">
        <v>4.4621000000000001E-2</v>
      </c>
      <c r="M967" s="2">
        <v>7.9489999999999995E-3</v>
      </c>
      <c r="N967" s="2">
        <v>-7.7140000000000004E-3</v>
      </c>
      <c r="O967" s="2">
        <v>9.8279999999999999E-3</v>
      </c>
      <c r="P967" s="2">
        <v>-0.11931</v>
      </c>
    </row>
    <row r="968" spans="1:16" x14ac:dyDescent="0.3">
      <c r="A968" s="1">
        <v>29402</v>
      </c>
      <c r="B968">
        <v>114.6</v>
      </c>
      <c r="C968">
        <v>5.94</v>
      </c>
      <c r="D968">
        <v>14.94</v>
      </c>
      <c r="E968">
        <v>82.7</v>
      </c>
      <c r="F968">
        <v>9.7799999999999994</v>
      </c>
      <c r="G968">
        <v>4.7414478039999999</v>
      </c>
      <c r="H968">
        <v>1.7817091329999999</v>
      </c>
      <c r="I968">
        <v>2.7040421800000001</v>
      </c>
      <c r="J968">
        <v>4.4152196019999996</v>
      </c>
      <c r="K968">
        <v>2.2803394840000002</v>
      </c>
      <c r="L968" s="2">
        <v>6.2098E-2</v>
      </c>
      <c r="M968" s="2">
        <v>7.8879999999999992E-3</v>
      </c>
      <c r="N968" s="2">
        <v>-7.7809999999999997E-3</v>
      </c>
      <c r="O968" s="2">
        <v>1.0942E-2</v>
      </c>
      <c r="P968" s="2">
        <v>-4.0085999999999997E-2</v>
      </c>
    </row>
    <row r="969" spans="1:16" x14ac:dyDescent="0.3">
      <c r="A969" s="1">
        <v>29433</v>
      </c>
      <c r="B969">
        <v>119.8</v>
      </c>
      <c r="C969">
        <v>5.9832999999999998</v>
      </c>
      <c r="D969">
        <v>14.84</v>
      </c>
      <c r="E969">
        <v>82.7</v>
      </c>
      <c r="F969">
        <v>10.25</v>
      </c>
      <c r="G969">
        <v>4.7858236859999996</v>
      </c>
      <c r="H969">
        <v>1.7889772690000001</v>
      </c>
      <c r="I969">
        <v>2.697326238</v>
      </c>
      <c r="J969">
        <v>4.4152196019999996</v>
      </c>
      <c r="K969">
        <v>2.3272777059999998</v>
      </c>
      <c r="L969" s="2">
        <v>4.4375999999999999E-2</v>
      </c>
      <c r="M969" s="2">
        <v>7.2680000000000002E-3</v>
      </c>
      <c r="N969" s="2">
        <v>-6.7159999999999997E-3</v>
      </c>
      <c r="O969" s="2">
        <v>0</v>
      </c>
      <c r="P969" s="2">
        <v>4.6938000000000001E-2</v>
      </c>
    </row>
    <row r="970" spans="1:16" x14ac:dyDescent="0.3">
      <c r="A970" s="1">
        <v>29464</v>
      </c>
      <c r="B970">
        <v>123.5</v>
      </c>
      <c r="C970">
        <v>6.0266999999999999</v>
      </c>
      <c r="D970">
        <v>14.74</v>
      </c>
      <c r="E970">
        <v>83.3</v>
      </c>
      <c r="F970">
        <v>11.1</v>
      </c>
      <c r="G970">
        <v>4.8162411560000002</v>
      </c>
      <c r="H970">
        <v>1.796194619</v>
      </c>
      <c r="I970">
        <v>2.6905648869999998</v>
      </c>
      <c r="J970">
        <v>4.4224485490000003</v>
      </c>
      <c r="K970">
        <v>2.4069451079999999</v>
      </c>
      <c r="L970" s="2">
        <v>3.0417E-2</v>
      </c>
      <c r="M970" s="2">
        <v>7.2170000000000003E-3</v>
      </c>
      <c r="N970" s="2">
        <v>-6.7609999999999996E-3</v>
      </c>
      <c r="O970" s="2">
        <v>7.2290000000000002E-3</v>
      </c>
      <c r="P970" s="2">
        <v>7.9667000000000002E-2</v>
      </c>
    </row>
    <row r="971" spans="1:16" x14ac:dyDescent="0.3">
      <c r="A971" s="1">
        <v>29494</v>
      </c>
      <c r="B971">
        <v>126.5</v>
      </c>
      <c r="C971">
        <v>6.07</v>
      </c>
      <c r="D971">
        <v>14.64</v>
      </c>
      <c r="E971">
        <v>84</v>
      </c>
      <c r="F971">
        <v>11.51</v>
      </c>
      <c r="G971">
        <v>4.8402423079999997</v>
      </c>
      <c r="H971">
        <v>1.8033586049999999</v>
      </c>
      <c r="I971">
        <v>2.6837575089999999</v>
      </c>
      <c r="J971">
        <v>4.4308167989999996</v>
      </c>
      <c r="K971">
        <v>2.4432162229999999</v>
      </c>
      <c r="L971" s="2">
        <v>2.4001000000000001E-2</v>
      </c>
      <c r="M971" s="2">
        <v>7.1640000000000002E-3</v>
      </c>
      <c r="N971" s="2">
        <v>-6.8069999999999997E-3</v>
      </c>
      <c r="O971" s="2">
        <v>8.3680000000000004E-3</v>
      </c>
      <c r="P971" s="2">
        <v>3.6270999999999998E-2</v>
      </c>
    </row>
    <row r="972" spans="1:16" x14ac:dyDescent="0.3">
      <c r="A972" s="1">
        <v>29525</v>
      </c>
      <c r="B972">
        <v>130.19999999999999</v>
      </c>
      <c r="C972">
        <v>6.1</v>
      </c>
      <c r="D972">
        <v>14.7</v>
      </c>
      <c r="E972">
        <v>84.8</v>
      </c>
      <c r="F972">
        <v>11.75</v>
      </c>
      <c r="G972">
        <v>4.8690717299999999</v>
      </c>
      <c r="H972">
        <v>1.808288771</v>
      </c>
      <c r="I972">
        <v>2.6878474940000001</v>
      </c>
      <c r="J972">
        <v>4.4402955430000004</v>
      </c>
      <c r="K972">
        <v>2.4638532409999998</v>
      </c>
      <c r="L972" s="2">
        <v>2.8829E-2</v>
      </c>
      <c r="M972" s="2">
        <v>4.9300000000000004E-3</v>
      </c>
      <c r="N972" s="2">
        <v>4.0899999999999999E-3</v>
      </c>
      <c r="O972" s="2">
        <v>9.4789999999999996E-3</v>
      </c>
      <c r="P972" s="2">
        <v>2.0636999999999999E-2</v>
      </c>
    </row>
    <row r="973" spans="1:16" x14ac:dyDescent="0.3">
      <c r="A973" s="1">
        <v>29555</v>
      </c>
      <c r="B973">
        <v>135.69999999999999</v>
      </c>
      <c r="C973">
        <v>6.13</v>
      </c>
      <c r="D973">
        <v>14.76</v>
      </c>
      <c r="E973">
        <v>85.5</v>
      </c>
      <c r="F973">
        <v>12.68</v>
      </c>
      <c r="G973">
        <v>4.9104465670000002</v>
      </c>
      <c r="H973">
        <v>1.8131947500000001</v>
      </c>
      <c r="I973">
        <v>2.6919208189999999</v>
      </c>
      <c r="J973">
        <v>4.4485163759999997</v>
      </c>
      <c r="K973">
        <v>2.5400259489999999</v>
      </c>
      <c r="L973" s="2">
        <v>4.1375000000000002E-2</v>
      </c>
      <c r="M973" s="2">
        <v>4.9059999999999998E-3</v>
      </c>
      <c r="N973" s="2">
        <v>4.0730000000000002E-3</v>
      </c>
      <c r="O973" s="2">
        <v>8.2209999999999991E-3</v>
      </c>
      <c r="P973" s="2">
        <v>7.6173000000000005E-2</v>
      </c>
    </row>
    <row r="974" spans="1:16" x14ac:dyDescent="0.3">
      <c r="A974" s="1">
        <v>29586</v>
      </c>
      <c r="B974">
        <v>133.5</v>
      </c>
      <c r="C974">
        <v>6.16</v>
      </c>
      <c r="D974">
        <v>14.82</v>
      </c>
      <c r="E974">
        <v>86.3</v>
      </c>
      <c r="F974">
        <v>12.84</v>
      </c>
      <c r="G974">
        <v>4.8941014779999996</v>
      </c>
      <c r="H974">
        <v>1.818076778</v>
      </c>
      <c r="I974">
        <v>2.6959776199999999</v>
      </c>
      <c r="J974">
        <v>4.457829598</v>
      </c>
      <c r="K974">
        <v>2.5525652980000002</v>
      </c>
      <c r="L974" s="2">
        <v>-1.6344999999999998E-2</v>
      </c>
      <c r="M974" s="2">
        <v>4.8820000000000001E-3</v>
      </c>
      <c r="N974" s="2">
        <v>4.0569999999999998E-3</v>
      </c>
      <c r="O974" s="2">
        <v>9.3130000000000001E-3</v>
      </c>
      <c r="P974" s="2">
        <v>1.2539E-2</v>
      </c>
    </row>
    <row r="975" spans="1:16" x14ac:dyDescent="0.3">
      <c r="A975" s="1">
        <v>29617</v>
      </c>
      <c r="B975">
        <v>133</v>
      </c>
      <c r="C975">
        <v>6.2</v>
      </c>
      <c r="D975">
        <v>14.74</v>
      </c>
      <c r="E975">
        <v>87</v>
      </c>
      <c r="F975">
        <v>12.57</v>
      </c>
      <c r="G975">
        <v>4.8903491280000004</v>
      </c>
      <c r="H975">
        <v>1.8245492919999999</v>
      </c>
      <c r="I975">
        <v>2.6905648869999998</v>
      </c>
      <c r="J975">
        <v>4.4659081189999998</v>
      </c>
      <c r="K975">
        <v>2.5313130230000001</v>
      </c>
      <c r="L975" s="2">
        <v>-3.7520000000000001E-3</v>
      </c>
      <c r="M975" s="2">
        <v>6.4729999999999996E-3</v>
      </c>
      <c r="N975" s="2">
        <v>-5.4130000000000003E-3</v>
      </c>
      <c r="O975" s="2">
        <v>8.0789999999999994E-3</v>
      </c>
      <c r="P975" s="2">
        <v>-2.1252E-2</v>
      </c>
    </row>
    <row r="976" spans="1:16" x14ac:dyDescent="0.3">
      <c r="A976" s="1">
        <v>29645</v>
      </c>
      <c r="B976">
        <v>128.4</v>
      </c>
      <c r="C976">
        <v>6.24</v>
      </c>
      <c r="D976">
        <v>14.66</v>
      </c>
      <c r="E976">
        <v>87.9</v>
      </c>
      <c r="F976">
        <v>13.19</v>
      </c>
      <c r="G976">
        <v>4.8551503909999996</v>
      </c>
      <c r="H976">
        <v>1.830980182</v>
      </c>
      <c r="I976">
        <v>2.6851226960000001</v>
      </c>
      <c r="J976">
        <v>4.4761998050000003</v>
      </c>
      <c r="K976">
        <v>2.5794589669999999</v>
      </c>
      <c r="L976" s="2">
        <v>-3.5199000000000001E-2</v>
      </c>
      <c r="M976" s="2">
        <v>6.4310000000000001E-3</v>
      </c>
      <c r="N976" s="2">
        <v>-5.4419999999999998E-3</v>
      </c>
      <c r="O976" s="2">
        <v>1.0292000000000001E-2</v>
      </c>
      <c r="P976" s="2">
        <v>4.8146000000000001E-2</v>
      </c>
    </row>
    <row r="977" spans="1:16" x14ac:dyDescent="0.3">
      <c r="A977" s="1">
        <v>29676</v>
      </c>
      <c r="B977">
        <v>133.19999999999999</v>
      </c>
      <c r="C977">
        <v>6.28</v>
      </c>
      <c r="D977">
        <v>14.58</v>
      </c>
      <c r="E977">
        <v>88.5</v>
      </c>
      <c r="F977">
        <v>13.12</v>
      </c>
      <c r="G977">
        <v>4.8918517579999996</v>
      </c>
      <c r="H977">
        <v>1.8373699800000001</v>
      </c>
      <c r="I977">
        <v>2.6796507269999998</v>
      </c>
      <c r="J977">
        <v>4.4830025520000003</v>
      </c>
      <c r="K977">
        <v>2.5741377839999999</v>
      </c>
      <c r="L977" s="2">
        <v>3.6700999999999998E-2</v>
      </c>
      <c r="M977" s="2">
        <v>6.3899999999999998E-3</v>
      </c>
      <c r="N977" s="2">
        <v>-5.4720000000000003E-3</v>
      </c>
      <c r="O977" s="2">
        <v>6.803E-3</v>
      </c>
      <c r="P977" s="2">
        <v>-5.3210000000000002E-3</v>
      </c>
    </row>
    <row r="978" spans="1:16" x14ac:dyDescent="0.3">
      <c r="A978" s="1">
        <v>29706</v>
      </c>
      <c r="B978">
        <v>134.4</v>
      </c>
      <c r="C978">
        <v>6.3167</v>
      </c>
      <c r="D978">
        <v>14.7233</v>
      </c>
      <c r="E978">
        <v>89.1</v>
      </c>
      <c r="F978">
        <v>13.68</v>
      </c>
      <c r="G978">
        <v>4.9008204280000003</v>
      </c>
      <c r="H978">
        <v>1.8431921710000001</v>
      </c>
      <c r="I978">
        <v>2.6894312729999998</v>
      </c>
      <c r="J978">
        <v>4.4897593340000004</v>
      </c>
      <c r="K978">
        <v>2.6159349120000002</v>
      </c>
      <c r="L978" s="2">
        <v>8.9689999999999995E-3</v>
      </c>
      <c r="M978" s="2">
        <v>5.8219999999999999E-3</v>
      </c>
      <c r="N978" s="2">
        <v>9.7809999999999998E-3</v>
      </c>
      <c r="O978" s="2">
        <v>6.757E-3</v>
      </c>
      <c r="P978" s="2">
        <v>4.1797000000000001E-2</v>
      </c>
    </row>
    <row r="979" spans="1:16" x14ac:dyDescent="0.3">
      <c r="A979" s="1">
        <v>29737</v>
      </c>
      <c r="B979">
        <v>131.69999999999999</v>
      </c>
      <c r="C979">
        <v>6.3532999999999999</v>
      </c>
      <c r="D979">
        <v>14.8667</v>
      </c>
      <c r="E979">
        <v>89.8</v>
      </c>
      <c r="F979">
        <v>14.1</v>
      </c>
      <c r="G979">
        <v>4.8805266090000003</v>
      </c>
      <c r="H979">
        <v>1.8489790850000001</v>
      </c>
      <c r="I979">
        <v>2.6991238129999999</v>
      </c>
      <c r="J979">
        <v>4.4975849749999997</v>
      </c>
      <c r="K979">
        <v>2.646174797</v>
      </c>
      <c r="L979" s="2">
        <v>-2.0294E-2</v>
      </c>
      <c r="M979" s="2">
        <v>5.7869999999999996E-3</v>
      </c>
      <c r="N979" s="2">
        <v>9.6930000000000002E-3</v>
      </c>
      <c r="O979" s="2">
        <v>7.8259999999999996E-3</v>
      </c>
      <c r="P979" s="2">
        <v>3.024E-2</v>
      </c>
    </row>
    <row r="980" spans="1:16" x14ac:dyDescent="0.3">
      <c r="A980" s="1">
        <v>29767</v>
      </c>
      <c r="B980">
        <v>132.30000000000001</v>
      </c>
      <c r="C980">
        <v>6.39</v>
      </c>
      <c r="D980">
        <v>15.01</v>
      </c>
      <c r="E980">
        <v>90.6</v>
      </c>
      <c r="F980">
        <v>13.47</v>
      </c>
      <c r="G980">
        <v>4.8850720709999997</v>
      </c>
      <c r="H980">
        <v>1.8547342680000001</v>
      </c>
      <c r="I980">
        <v>2.7087166460000001</v>
      </c>
      <c r="J980">
        <v>4.5064542129999996</v>
      </c>
      <c r="K980">
        <v>2.6004649899999999</v>
      </c>
      <c r="L980" s="2">
        <v>4.5450000000000004E-3</v>
      </c>
      <c r="M980" s="2">
        <v>5.7549999999999997E-3</v>
      </c>
      <c r="N980" s="2">
        <v>9.5930000000000008E-3</v>
      </c>
      <c r="O980" s="2">
        <v>8.8690000000000001E-3</v>
      </c>
      <c r="P980" s="2">
        <v>-4.5710000000000001E-2</v>
      </c>
    </row>
    <row r="981" spans="1:16" x14ac:dyDescent="0.3">
      <c r="A981" s="1">
        <v>29798</v>
      </c>
      <c r="B981">
        <v>129.1</v>
      </c>
      <c r="C981">
        <v>6.4333</v>
      </c>
      <c r="D981">
        <v>15.0967</v>
      </c>
      <c r="E981">
        <v>91.6</v>
      </c>
      <c r="F981">
        <v>14.28</v>
      </c>
      <c r="G981">
        <v>4.8605872979999996</v>
      </c>
      <c r="H981">
        <v>1.8614922890000001</v>
      </c>
      <c r="I981">
        <v>2.7144761769999999</v>
      </c>
      <c r="J981">
        <v>4.5174312719999996</v>
      </c>
      <c r="K981">
        <v>2.6588599570000002</v>
      </c>
      <c r="L981" s="2">
        <v>-2.4485E-2</v>
      </c>
      <c r="M981" s="2">
        <v>6.7580000000000001E-3</v>
      </c>
      <c r="N981" s="2">
        <v>5.7600000000000004E-3</v>
      </c>
      <c r="O981" s="2">
        <v>1.0977000000000001E-2</v>
      </c>
      <c r="P981" s="2">
        <v>5.8395000000000002E-2</v>
      </c>
    </row>
    <row r="982" spans="1:16" x14ac:dyDescent="0.3">
      <c r="A982" s="1">
        <v>29829</v>
      </c>
      <c r="B982">
        <v>129.6</v>
      </c>
      <c r="C982">
        <v>6.4767000000000001</v>
      </c>
      <c r="D982">
        <v>15.183299999999999</v>
      </c>
      <c r="E982">
        <v>92.3</v>
      </c>
      <c r="F982">
        <v>14.94</v>
      </c>
      <c r="G982">
        <v>4.864452784</v>
      </c>
      <c r="H982">
        <v>1.8682064890000001</v>
      </c>
      <c r="I982">
        <v>2.7201961400000001</v>
      </c>
      <c r="J982">
        <v>4.5250441419999996</v>
      </c>
      <c r="K982">
        <v>2.7040421800000001</v>
      </c>
      <c r="L982" s="2">
        <v>3.8649999999999999E-3</v>
      </c>
      <c r="M982" s="2">
        <v>6.7140000000000003E-3</v>
      </c>
      <c r="N982" s="2">
        <v>5.7200000000000003E-3</v>
      </c>
      <c r="O982" s="2">
        <v>7.613E-3</v>
      </c>
      <c r="P982" s="2">
        <v>4.5182E-2</v>
      </c>
    </row>
    <row r="983" spans="1:16" x14ac:dyDescent="0.3">
      <c r="A983" s="1">
        <v>29859</v>
      </c>
      <c r="B983">
        <v>118.3</v>
      </c>
      <c r="C983">
        <v>6.52</v>
      </c>
      <c r="D983">
        <v>15.27</v>
      </c>
      <c r="E983">
        <v>93.2</v>
      </c>
      <c r="F983">
        <v>15.32</v>
      </c>
      <c r="G983">
        <v>4.7732237709999996</v>
      </c>
      <c r="H983">
        <v>1.874874376</v>
      </c>
      <c r="I983">
        <v>2.7258901189999998</v>
      </c>
      <c r="J983">
        <v>4.5347477219999996</v>
      </c>
      <c r="K983">
        <v>2.7291591639999999</v>
      </c>
      <c r="L983" s="2">
        <v>-9.1229000000000005E-2</v>
      </c>
      <c r="M983" s="2">
        <v>6.6680000000000003E-3</v>
      </c>
      <c r="N983" s="2">
        <v>5.6940000000000003E-3</v>
      </c>
      <c r="O983" s="2">
        <v>9.7040000000000008E-3</v>
      </c>
      <c r="P983" s="2">
        <v>2.5117E-2</v>
      </c>
    </row>
    <row r="984" spans="1:16" x14ac:dyDescent="0.3">
      <c r="A984" s="1">
        <v>29890</v>
      </c>
      <c r="B984">
        <v>119.8</v>
      </c>
      <c r="C984">
        <v>6.5567000000000002</v>
      </c>
      <c r="D984">
        <v>15.3</v>
      </c>
      <c r="E984">
        <v>93.4</v>
      </c>
      <c r="F984">
        <v>15.15</v>
      </c>
      <c r="G984">
        <v>4.7858236859999996</v>
      </c>
      <c r="H984">
        <v>1.8804828520000001</v>
      </c>
      <c r="I984">
        <v>2.7278528280000001</v>
      </c>
      <c r="J984">
        <v>4.5368913449999999</v>
      </c>
      <c r="K984">
        <v>2.718000532</v>
      </c>
      <c r="L984" s="2">
        <v>1.26E-2</v>
      </c>
      <c r="M984" s="2">
        <v>5.6080000000000001E-3</v>
      </c>
      <c r="N984" s="2">
        <v>1.9629999999999999E-3</v>
      </c>
      <c r="O984" s="2">
        <v>2.1440000000000001E-3</v>
      </c>
      <c r="P984" s="2">
        <v>-1.1159000000000001E-2</v>
      </c>
    </row>
    <row r="985" spans="1:16" x14ac:dyDescent="0.3">
      <c r="A985" s="1">
        <v>29920</v>
      </c>
      <c r="B985">
        <v>122.9</v>
      </c>
      <c r="C985">
        <v>6.5933000000000002</v>
      </c>
      <c r="D985">
        <v>15.33</v>
      </c>
      <c r="E985">
        <v>93.7</v>
      </c>
      <c r="F985">
        <v>13.39</v>
      </c>
      <c r="G985">
        <v>4.8113710169999999</v>
      </c>
      <c r="H985">
        <v>1.8860585320000001</v>
      </c>
      <c r="I985">
        <v>2.7298116929999998</v>
      </c>
      <c r="J985">
        <v>4.5400981890000001</v>
      </c>
      <c r="K985">
        <v>2.5945081600000002</v>
      </c>
      <c r="L985" s="2">
        <v>2.5547E-2</v>
      </c>
      <c r="M985" s="2">
        <v>5.5760000000000002E-3</v>
      </c>
      <c r="N985" s="2">
        <v>1.9589999999999998E-3</v>
      </c>
      <c r="O985" s="2">
        <v>3.2070000000000002E-3</v>
      </c>
      <c r="P985" s="2">
        <v>-0.123492</v>
      </c>
    </row>
    <row r="986" spans="1:16" x14ac:dyDescent="0.3">
      <c r="A986" s="1">
        <v>29951</v>
      </c>
      <c r="B986">
        <v>123.8</v>
      </c>
      <c r="C986">
        <v>6.63</v>
      </c>
      <c r="D986">
        <v>15.36</v>
      </c>
      <c r="E986">
        <v>94</v>
      </c>
      <c r="F986">
        <v>13.72</v>
      </c>
      <c r="G986">
        <v>4.8186673600000001</v>
      </c>
      <c r="H986">
        <v>1.891604804</v>
      </c>
      <c r="I986">
        <v>2.7317667280000002</v>
      </c>
      <c r="J986">
        <v>4.5432947820000003</v>
      </c>
      <c r="K986">
        <v>2.6188546220000002</v>
      </c>
      <c r="L986" s="2">
        <v>7.2960000000000004E-3</v>
      </c>
      <c r="M986" s="2">
        <v>5.5459999999999997E-3</v>
      </c>
      <c r="N986" s="2">
        <v>1.9550000000000001E-3</v>
      </c>
      <c r="O986" s="2">
        <v>3.1970000000000002E-3</v>
      </c>
      <c r="P986" s="2">
        <v>2.4346E-2</v>
      </c>
    </row>
    <row r="987" spans="1:16" x14ac:dyDescent="0.3">
      <c r="A987" s="1">
        <v>29982</v>
      </c>
      <c r="B987">
        <v>117.3</v>
      </c>
      <c r="C987">
        <v>6.66</v>
      </c>
      <c r="D987">
        <v>15.1767</v>
      </c>
      <c r="E987">
        <v>94.3</v>
      </c>
      <c r="F987">
        <v>14.59</v>
      </c>
      <c r="G987">
        <v>4.7647347560000002</v>
      </c>
      <c r="H987">
        <v>1.896119485</v>
      </c>
      <c r="I987">
        <v>2.7197613569999999</v>
      </c>
      <c r="J987">
        <v>4.5464811899999997</v>
      </c>
      <c r="K987">
        <v>2.6803363629999999</v>
      </c>
      <c r="L987" s="2">
        <v>-5.3933000000000002E-2</v>
      </c>
      <c r="M987" s="2">
        <v>4.5149999999999999E-3</v>
      </c>
      <c r="N987" s="2">
        <v>-1.2005E-2</v>
      </c>
      <c r="O987" s="2">
        <v>3.186E-3</v>
      </c>
      <c r="P987" s="2">
        <v>6.1482000000000002E-2</v>
      </c>
    </row>
    <row r="988" spans="1:16" x14ac:dyDescent="0.3">
      <c r="A988" s="1">
        <v>30010</v>
      </c>
      <c r="B988">
        <v>114.5</v>
      </c>
      <c r="C988">
        <v>6.69</v>
      </c>
      <c r="D988">
        <v>14.9933</v>
      </c>
      <c r="E988">
        <v>94.6</v>
      </c>
      <c r="F988">
        <v>14.43</v>
      </c>
      <c r="G988">
        <v>4.7405748230000002</v>
      </c>
      <c r="H988">
        <v>1.900613874</v>
      </c>
      <c r="I988">
        <v>2.7076034349999998</v>
      </c>
      <c r="J988">
        <v>4.5496574760000001</v>
      </c>
      <c r="K988">
        <v>2.6693093729999999</v>
      </c>
      <c r="L988" s="2">
        <v>-2.4160000000000001E-2</v>
      </c>
      <c r="M988" s="2">
        <v>4.4939999999999997E-3</v>
      </c>
      <c r="N988" s="2">
        <v>-1.2158E-2</v>
      </c>
      <c r="O988" s="2">
        <v>3.176E-3</v>
      </c>
      <c r="P988" s="2">
        <v>-1.1027E-2</v>
      </c>
    </row>
    <row r="989" spans="1:16" x14ac:dyDescent="0.3">
      <c r="A989" s="1">
        <v>30041</v>
      </c>
      <c r="B989">
        <v>110.8</v>
      </c>
      <c r="C989">
        <v>6.72</v>
      </c>
      <c r="D989">
        <v>14.81</v>
      </c>
      <c r="E989">
        <v>94.5</v>
      </c>
      <c r="F989">
        <v>13.86</v>
      </c>
      <c r="G989">
        <v>4.7077267740000002</v>
      </c>
      <c r="H989">
        <v>1.9050881550000001</v>
      </c>
      <c r="I989">
        <v>2.6953026279999999</v>
      </c>
      <c r="J989">
        <v>4.548599834</v>
      </c>
      <c r="K989">
        <v>2.629006994</v>
      </c>
      <c r="L989" s="2">
        <v>-3.2848000000000002E-2</v>
      </c>
      <c r="M989" s="2">
        <v>4.4739999999999997E-3</v>
      </c>
      <c r="N989" s="2">
        <v>-1.2300999999999999E-2</v>
      </c>
      <c r="O989" s="2">
        <v>-1.0579999999999999E-3</v>
      </c>
      <c r="P989" s="2">
        <v>-4.0301999999999998E-2</v>
      </c>
    </row>
    <row r="990" spans="1:16" x14ac:dyDescent="0.3">
      <c r="A990" s="1">
        <v>30071</v>
      </c>
      <c r="B990">
        <v>116.3</v>
      </c>
      <c r="C990">
        <v>6.75</v>
      </c>
      <c r="D990">
        <v>14.5967</v>
      </c>
      <c r="E990">
        <v>94.9</v>
      </c>
      <c r="F990">
        <v>13.87</v>
      </c>
      <c r="G990">
        <v>4.7561730600000001</v>
      </c>
      <c r="H990">
        <v>1.9095425049999999</v>
      </c>
      <c r="I990">
        <v>2.6807954760000001</v>
      </c>
      <c r="J990">
        <v>4.5528237059999999</v>
      </c>
      <c r="K990">
        <v>2.6297282339999999</v>
      </c>
      <c r="L990" s="2">
        <v>4.8446000000000003E-2</v>
      </c>
      <c r="M990" s="2">
        <v>4.4539999999999996E-3</v>
      </c>
      <c r="N990" s="2">
        <v>-1.4507000000000001E-2</v>
      </c>
      <c r="O990" s="2">
        <v>4.2240000000000003E-3</v>
      </c>
      <c r="P990" s="2">
        <v>7.2099999999999996E-4</v>
      </c>
    </row>
    <row r="991" spans="1:16" x14ac:dyDescent="0.3">
      <c r="A991" s="1">
        <v>30102</v>
      </c>
      <c r="B991">
        <v>116.4</v>
      </c>
      <c r="C991">
        <v>6.78</v>
      </c>
      <c r="D991">
        <v>14.3833</v>
      </c>
      <c r="E991">
        <v>95.8</v>
      </c>
      <c r="F991">
        <v>13.62</v>
      </c>
      <c r="G991">
        <v>4.7570325349999996</v>
      </c>
      <c r="H991">
        <v>1.913977102</v>
      </c>
      <c r="I991">
        <v>2.666067811</v>
      </c>
      <c r="J991">
        <v>4.5622626850000003</v>
      </c>
      <c r="K991">
        <v>2.6115393010000001</v>
      </c>
      <c r="L991" s="2">
        <v>8.5899999999999995E-4</v>
      </c>
      <c r="M991" s="2">
        <v>4.4349999999999997E-3</v>
      </c>
      <c r="N991" s="2">
        <v>-1.4728E-2</v>
      </c>
      <c r="O991" s="2">
        <v>9.4389999999999995E-3</v>
      </c>
      <c r="P991" s="2">
        <v>-1.8189E-2</v>
      </c>
    </row>
    <row r="992" spans="1:16" x14ac:dyDescent="0.3">
      <c r="A992" s="1">
        <v>30132</v>
      </c>
      <c r="B992">
        <v>109.7</v>
      </c>
      <c r="C992">
        <v>6.81</v>
      </c>
      <c r="D992">
        <v>14.17</v>
      </c>
      <c r="E992">
        <v>97</v>
      </c>
      <c r="F992">
        <v>14.3</v>
      </c>
      <c r="G992">
        <v>4.6977493670000001</v>
      </c>
      <c r="H992">
        <v>1.91839212</v>
      </c>
      <c r="I992">
        <v>2.6511270539999998</v>
      </c>
      <c r="J992">
        <v>4.5747109789999998</v>
      </c>
      <c r="K992">
        <v>2.660259537</v>
      </c>
      <c r="L992" s="2">
        <v>-5.9283000000000002E-2</v>
      </c>
      <c r="M992" s="2">
        <v>4.4149999999999997E-3</v>
      </c>
      <c r="N992" s="2">
        <v>-1.4940999999999999E-2</v>
      </c>
      <c r="O992" s="2">
        <v>1.2448000000000001E-2</v>
      </c>
      <c r="P992" s="2">
        <v>4.8719999999999999E-2</v>
      </c>
    </row>
    <row r="993" spans="1:16" x14ac:dyDescent="0.3">
      <c r="A993" s="1">
        <v>30163</v>
      </c>
      <c r="B993">
        <v>109.4</v>
      </c>
      <c r="C993">
        <v>6.8232999999999997</v>
      </c>
      <c r="D993">
        <v>13.966699999999999</v>
      </c>
      <c r="E993">
        <v>97.5</v>
      </c>
      <c r="F993">
        <v>13.95</v>
      </c>
      <c r="G993">
        <v>4.6950108899999998</v>
      </c>
      <c r="H993">
        <v>1.920347622</v>
      </c>
      <c r="I993">
        <v>2.636675925</v>
      </c>
      <c r="J993">
        <v>4.579852378</v>
      </c>
      <c r="K993">
        <v>2.635479508</v>
      </c>
      <c r="L993" s="2">
        <v>-2.738E-3</v>
      </c>
      <c r="M993" s="2">
        <v>1.9559999999999998E-3</v>
      </c>
      <c r="N993" s="2">
        <v>-1.4451E-2</v>
      </c>
      <c r="O993" s="2">
        <v>5.1409999999999997E-3</v>
      </c>
      <c r="P993" s="2">
        <v>-2.478E-2</v>
      </c>
    </row>
    <row r="994" spans="1:16" x14ac:dyDescent="0.3">
      <c r="A994" s="1">
        <v>30194</v>
      </c>
      <c r="B994">
        <v>109.7</v>
      </c>
      <c r="C994">
        <v>6.8367000000000004</v>
      </c>
      <c r="D994">
        <v>13.763299999999999</v>
      </c>
      <c r="E994">
        <v>97.7</v>
      </c>
      <c r="F994">
        <v>13.06</v>
      </c>
      <c r="G994">
        <v>4.6977493670000001</v>
      </c>
      <c r="H994">
        <v>1.922300771</v>
      </c>
      <c r="I994">
        <v>2.6220056289999998</v>
      </c>
      <c r="J994">
        <v>4.5819015590000003</v>
      </c>
      <c r="K994">
        <v>2.5695541240000002</v>
      </c>
      <c r="L994" s="2">
        <v>2.738E-3</v>
      </c>
      <c r="M994" s="2">
        <v>1.9530000000000001E-3</v>
      </c>
      <c r="N994" s="2">
        <v>-1.4670000000000001E-2</v>
      </c>
      <c r="O994" s="2">
        <v>2.049E-3</v>
      </c>
      <c r="P994" s="2">
        <v>-6.5924999999999997E-2</v>
      </c>
    </row>
    <row r="995" spans="1:16" x14ac:dyDescent="0.3">
      <c r="A995" s="1">
        <v>30224</v>
      </c>
      <c r="B995">
        <v>122.4</v>
      </c>
      <c r="C995">
        <v>6.85</v>
      </c>
      <c r="D995">
        <v>13.56</v>
      </c>
      <c r="E995">
        <v>97.9</v>
      </c>
      <c r="F995">
        <v>12.34</v>
      </c>
      <c r="G995">
        <v>4.8072943700000001</v>
      </c>
      <c r="H995">
        <v>1.9242486519999999</v>
      </c>
      <c r="I995">
        <v>2.6071242830000001</v>
      </c>
      <c r="J995">
        <v>4.5839465500000003</v>
      </c>
      <c r="K995">
        <v>2.5128460179999998</v>
      </c>
      <c r="L995" s="2">
        <v>0.109545</v>
      </c>
      <c r="M995" s="2">
        <v>1.9480000000000001E-3</v>
      </c>
      <c r="N995" s="2">
        <v>-1.4881E-2</v>
      </c>
      <c r="O995" s="2">
        <v>2.0449999999999999E-3</v>
      </c>
      <c r="P995" s="2">
        <v>-5.6708000000000001E-2</v>
      </c>
    </row>
    <row r="996" spans="1:16" x14ac:dyDescent="0.3">
      <c r="A996" s="1">
        <v>30255</v>
      </c>
      <c r="B996">
        <v>132.69999999999999</v>
      </c>
      <c r="C996">
        <v>6.8567</v>
      </c>
      <c r="D996">
        <v>13.253299999999999</v>
      </c>
      <c r="E996">
        <v>98.2</v>
      </c>
      <c r="F996">
        <v>10.91</v>
      </c>
      <c r="G996">
        <v>4.8880909409999997</v>
      </c>
      <c r="H996">
        <v>1.925221901</v>
      </c>
      <c r="I996">
        <v>2.5842465780000001</v>
      </c>
      <c r="J996">
        <v>4.5870062149999997</v>
      </c>
      <c r="K996">
        <v>2.3896798000000001</v>
      </c>
      <c r="L996" s="2">
        <v>8.0796999999999994E-2</v>
      </c>
      <c r="M996" s="2">
        <v>9.7300000000000002E-4</v>
      </c>
      <c r="N996" s="2">
        <v>-2.2877999999999999E-2</v>
      </c>
      <c r="O996" s="2">
        <v>3.0599999999999998E-3</v>
      </c>
      <c r="P996" s="2">
        <v>-0.123166</v>
      </c>
    </row>
    <row r="997" spans="1:16" x14ac:dyDescent="0.3">
      <c r="A997" s="1">
        <v>30285</v>
      </c>
      <c r="B997">
        <v>138.1</v>
      </c>
      <c r="C997">
        <v>6.8632999999999997</v>
      </c>
      <c r="D997">
        <v>12.9467</v>
      </c>
      <c r="E997">
        <v>98</v>
      </c>
      <c r="F997">
        <v>10.55</v>
      </c>
      <c r="G997">
        <v>4.92797806</v>
      </c>
      <c r="H997">
        <v>1.926192747</v>
      </c>
      <c r="I997">
        <v>2.5608409289999998</v>
      </c>
      <c r="J997">
        <v>4.5849674790000003</v>
      </c>
      <c r="K997">
        <v>2.3561258600000001</v>
      </c>
      <c r="L997" s="2">
        <v>3.9886999999999999E-2</v>
      </c>
      <c r="M997" s="2">
        <v>9.7099999999999997E-4</v>
      </c>
      <c r="N997" s="2">
        <v>-2.3406E-2</v>
      </c>
      <c r="O997" s="2">
        <v>-2.039E-3</v>
      </c>
      <c r="P997" s="2">
        <v>-3.3554E-2</v>
      </c>
    </row>
    <row r="998" spans="1:16" x14ac:dyDescent="0.3">
      <c r="A998" s="1">
        <v>30316</v>
      </c>
      <c r="B998">
        <v>139.4</v>
      </c>
      <c r="C998">
        <v>6.87</v>
      </c>
      <c r="D998">
        <v>12.64</v>
      </c>
      <c r="E998">
        <v>97.6</v>
      </c>
      <c r="F998">
        <v>10.54</v>
      </c>
      <c r="G998">
        <v>4.9373474980000003</v>
      </c>
      <c r="H998">
        <v>1.927164106</v>
      </c>
      <c r="I998">
        <v>2.5368663890000001</v>
      </c>
      <c r="J998">
        <v>4.580877493</v>
      </c>
      <c r="K998">
        <v>2.3551775429999999</v>
      </c>
      <c r="L998" s="2">
        <v>9.3690000000000006E-3</v>
      </c>
      <c r="M998" s="2">
        <v>9.7099999999999997E-4</v>
      </c>
      <c r="N998" s="2">
        <v>-2.3975E-2</v>
      </c>
      <c r="O998" s="2">
        <v>-4.0899999999999999E-3</v>
      </c>
      <c r="P998" s="2">
        <v>-9.4799999999999995E-4</v>
      </c>
    </row>
    <row r="999" spans="1:16" x14ac:dyDescent="0.3">
      <c r="A999" s="1">
        <v>30347</v>
      </c>
      <c r="B999">
        <v>144.30000000000001</v>
      </c>
      <c r="C999">
        <v>6.8833000000000002</v>
      </c>
      <c r="D999">
        <v>12.566700000000001</v>
      </c>
      <c r="E999">
        <v>97.8</v>
      </c>
      <c r="F999">
        <v>10.46</v>
      </c>
      <c r="G999">
        <v>4.9718944660000002</v>
      </c>
      <c r="H999">
        <v>1.929102546</v>
      </c>
      <c r="I999">
        <v>2.5310504580000002</v>
      </c>
      <c r="J999">
        <v>4.582924577</v>
      </c>
      <c r="K999">
        <v>2.347558459</v>
      </c>
      <c r="L999" s="2">
        <v>3.4547000000000001E-2</v>
      </c>
      <c r="M999" s="2">
        <v>1.9380000000000001E-3</v>
      </c>
      <c r="N999" s="2">
        <v>-5.816E-3</v>
      </c>
      <c r="O999" s="2">
        <v>2.0470000000000002E-3</v>
      </c>
      <c r="P999" s="2">
        <v>-7.6189999999999999E-3</v>
      </c>
    </row>
    <row r="1000" spans="1:16" x14ac:dyDescent="0.3">
      <c r="A1000" s="1">
        <v>30375</v>
      </c>
      <c r="B1000">
        <v>146.80000000000001</v>
      </c>
      <c r="C1000">
        <v>6.8967000000000001</v>
      </c>
      <c r="D1000">
        <v>12.4933</v>
      </c>
      <c r="E1000">
        <v>97.9</v>
      </c>
      <c r="F1000">
        <v>10.72</v>
      </c>
      <c r="G1000">
        <v>4.9890711159999999</v>
      </c>
      <c r="H1000">
        <v>1.9310386859999999</v>
      </c>
      <c r="I1000">
        <v>2.5251925009999998</v>
      </c>
      <c r="J1000">
        <v>4.5839465500000003</v>
      </c>
      <c r="K1000">
        <v>2.3721111559999999</v>
      </c>
      <c r="L1000" s="2">
        <v>1.7177000000000001E-2</v>
      </c>
      <c r="M1000" s="2">
        <v>1.936E-3</v>
      </c>
      <c r="N1000" s="2">
        <v>-5.8580000000000004E-3</v>
      </c>
      <c r="O1000" s="2">
        <v>1.0219999999999999E-3</v>
      </c>
      <c r="P1000" s="2">
        <v>2.4552999999999998E-2</v>
      </c>
    </row>
    <row r="1001" spans="1:16" x14ac:dyDescent="0.3">
      <c r="A1001" s="1">
        <v>30406</v>
      </c>
      <c r="B1001">
        <v>151.9</v>
      </c>
      <c r="C1001">
        <v>6.91</v>
      </c>
      <c r="D1001">
        <v>12.42</v>
      </c>
      <c r="E1001">
        <v>97.9</v>
      </c>
      <c r="F1001">
        <v>10.51</v>
      </c>
      <c r="G1001">
        <v>5.0232224099999998</v>
      </c>
      <c r="H1001">
        <v>1.9329696380000001</v>
      </c>
      <c r="I1001">
        <v>2.5193080769999998</v>
      </c>
      <c r="J1001">
        <v>4.5839465500000003</v>
      </c>
      <c r="K1001">
        <v>2.352327185</v>
      </c>
      <c r="L1001" s="2">
        <v>3.4151000000000001E-2</v>
      </c>
      <c r="M1001" s="2">
        <v>1.931E-3</v>
      </c>
      <c r="N1001" s="2">
        <v>-5.8840000000000003E-3</v>
      </c>
      <c r="O1001" s="2">
        <v>0</v>
      </c>
      <c r="P1001" s="2">
        <v>-1.9784E-2</v>
      </c>
    </row>
    <row r="1002" spans="1:16" x14ac:dyDescent="0.3">
      <c r="A1002" s="1">
        <v>30436</v>
      </c>
      <c r="B1002">
        <v>157.69999999999999</v>
      </c>
      <c r="C1002">
        <v>6.92</v>
      </c>
      <c r="D1002">
        <v>12.476699999999999</v>
      </c>
      <c r="E1002">
        <v>98.6</v>
      </c>
      <c r="F1002">
        <v>10.4</v>
      </c>
      <c r="G1002">
        <v>5.0606944939999998</v>
      </c>
      <c r="H1002">
        <v>1.93441577</v>
      </c>
      <c r="I1002">
        <v>2.5238629050000001</v>
      </c>
      <c r="J1002">
        <v>4.5910712619999998</v>
      </c>
      <c r="K1002">
        <v>2.341805806</v>
      </c>
      <c r="L1002" s="2">
        <v>3.7471999999999998E-2</v>
      </c>
      <c r="M1002" s="2">
        <v>1.446E-3</v>
      </c>
      <c r="N1002" s="2">
        <v>4.555E-3</v>
      </c>
      <c r="O1002" s="2">
        <v>7.1250000000000003E-3</v>
      </c>
      <c r="P1002" s="2">
        <v>-1.0521000000000001E-2</v>
      </c>
    </row>
    <row r="1003" spans="1:16" x14ac:dyDescent="0.3">
      <c r="A1003" s="1">
        <v>30467</v>
      </c>
      <c r="B1003">
        <v>164.1</v>
      </c>
      <c r="C1003">
        <v>6.93</v>
      </c>
      <c r="D1003">
        <v>12.533300000000001</v>
      </c>
      <c r="E1003">
        <v>99.2</v>
      </c>
      <c r="F1003">
        <v>10.38</v>
      </c>
      <c r="G1003">
        <v>5.1004759980000003</v>
      </c>
      <c r="H1003">
        <v>1.935859813</v>
      </c>
      <c r="I1003">
        <v>2.5283891020000002</v>
      </c>
      <c r="J1003">
        <v>4.5971380140000004</v>
      </c>
      <c r="K1003">
        <v>2.3398808780000002</v>
      </c>
      <c r="L1003" s="2">
        <v>3.9781999999999998E-2</v>
      </c>
      <c r="M1003" s="2">
        <v>1.444E-3</v>
      </c>
      <c r="N1003" s="2">
        <v>4.5259999999999996E-3</v>
      </c>
      <c r="O1003" s="2">
        <v>6.0670000000000003E-3</v>
      </c>
      <c r="P1003" s="2">
        <v>-1.9250000000000001E-3</v>
      </c>
    </row>
    <row r="1004" spans="1:16" x14ac:dyDescent="0.3">
      <c r="A1004" s="1">
        <v>30497</v>
      </c>
      <c r="B1004">
        <v>166.4</v>
      </c>
      <c r="C1004">
        <v>6.94</v>
      </c>
      <c r="D1004">
        <v>12.59</v>
      </c>
      <c r="E1004">
        <v>99.5</v>
      </c>
      <c r="F1004">
        <v>10.85</v>
      </c>
      <c r="G1004">
        <v>5.1143945280000001</v>
      </c>
      <c r="H1004">
        <v>1.9373017749999999</v>
      </c>
      <c r="I1004">
        <v>2.532902848</v>
      </c>
      <c r="J1004">
        <v>4.6001576440000003</v>
      </c>
      <c r="K1004">
        <v>2.3841650799999998</v>
      </c>
      <c r="L1004" s="2">
        <v>1.3919000000000001E-2</v>
      </c>
      <c r="M1004" s="2">
        <v>1.4419999999999999E-3</v>
      </c>
      <c r="N1004" s="2">
        <v>4.5139999999999998E-3</v>
      </c>
      <c r="O1004" s="2">
        <v>3.0200000000000001E-3</v>
      </c>
      <c r="P1004" s="2">
        <v>4.4283999999999997E-2</v>
      </c>
    </row>
    <row r="1005" spans="1:16" x14ac:dyDescent="0.3">
      <c r="A1005" s="1">
        <v>30528</v>
      </c>
      <c r="B1005">
        <v>167</v>
      </c>
      <c r="C1005">
        <v>6.96</v>
      </c>
      <c r="D1005">
        <v>12.826700000000001</v>
      </c>
      <c r="E1005">
        <v>99.9</v>
      </c>
      <c r="F1005">
        <v>11.38</v>
      </c>
      <c r="G1005">
        <v>5.1179938119999999</v>
      </c>
      <c r="H1005">
        <v>1.940179474</v>
      </c>
      <c r="I1005">
        <v>2.551528936</v>
      </c>
      <c r="J1005">
        <v>4.6041696859999997</v>
      </c>
      <c r="K1005">
        <v>2.4318574289999999</v>
      </c>
      <c r="L1005" s="2">
        <v>3.5990000000000002E-3</v>
      </c>
      <c r="M1005" s="2">
        <v>2.8779999999999999E-3</v>
      </c>
      <c r="N1005" s="2">
        <v>1.8626E-2</v>
      </c>
      <c r="O1005" s="2">
        <v>4.0119999999999999E-3</v>
      </c>
      <c r="P1005" s="2">
        <v>4.7691999999999998E-2</v>
      </c>
    </row>
    <row r="1006" spans="1:16" x14ac:dyDescent="0.3">
      <c r="A1006" s="1">
        <v>30559</v>
      </c>
      <c r="B1006">
        <v>162.4</v>
      </c>
      <c r="C1006">
        <v>6.98</v>
      </c>
      <c r="D1006">
        <v>13.0633</v>
      </c>
      <c r="E1006">
        <v>100.2</v>
      </c>
      <c r="F1006">
        <v>11.85</v>
      </c>
      <c r="G1006">
        <v>5.0900624280000004</v>
      </c>
      <c r="H1006">
        <v>1.943048917</v>
      </c>
      <c r="I1006">
        <v>2.5698067720000002</v>
      </c>
      <c r="J1006">
        <v>4.6071681890000002</v>
      </c>
      <c r="K1006">
        <v>2.4723278679999998</v>
      </c>
      <c r="L1006" s="2">
        <v>-2.7931000000000001E-2</v>
      </c>
      <c r="M1006" s="2">
        <v>2.869E-3</v>
      </c>
      <c r="N1006" s="2">
        <v>1.8277999999999999E-2</v>
      </c>
      <c r="O1006" s="2">
        <v>2.9989999999999999E-3</v>
      </c>
      <c r="P1006" s="2">
        <v>4.0469999999999999E-2</v>
      </c>
    </row>
    <row r="1007" spans="1:16" x14ac:dyDescent="0.3">
      <c r="A1007" s="1">
        <v>30589</v>
      </c>
      <c r="B1007">
        <v>167.2</v>
      </c>
      <c r="C1007">
        <v>7</v>
      </c>
      <c r="D1007">
        <v>13.3</v>
      </c>
      <c r="E1007">
        <v>100.7</v>
      </c>
      <c r="F1007">
        <v>11.65</v>
      </c>
      <c r="G1007">
        <v>5.119190701</v>
      </c>
      <c r="H1007">
        <v>1.9459101489999999</v>
      </c>
      <c r="I1007">
        <v>2.5877640350000002</v>
      </c>
      <c r="J1007">
        <v>4.6121458000000004</v>
      </c>
      <c r="K1007">
        <v>2.45530618</v>
      </c>
      <c r="L1007" s="2">
        <v>2.9128000000000001E-2</v>
      </c>
      <c r="M1007" s="2">
        <v>2.8609999999999998E-3</v>
      </c>
      <c r="N1007" s="2">
        <v>1.7957000000000001E-2</v>
      </c>
      <c r="O1007" s="2">
        <v>4.9779999999999998E-3</v>
      </c>
      <c r="P1007" s="2">
        <v>-1.7021999999999999E-2</v>
      </c>
    </row>
    <row r="1008" spans="1:16" x14ac:dyDescent="0.3">
      <c r="A1008" s="1">
        <v>30620</v>
      </c>
      <c r="B1008">
        <v>167.7</v>
      </c>
      <c r="C1008">
        <v>7.03</v>
      </c>
      <c r="D1008">
        <v>13.5433</v>
      </c>
      <c r="E1008">
        <v>101</v>
      </c>
      <c r="F1008">
        <v>11.54</v>
      </c>
      <c r="G1008">
        <v>5.1221766689999999</v>
      </c>
      <c r="H1008">
        <v>1.950186706</v>
      </c>
      <c r="I1008">
        <v>2.6058919600000001</v>
      </c>
      <c r="J1008">
        <v>4.6151205170000003</v>
      </c>
      <c r="K1008">
        <v>2.445819261</v>
      </c>
      <c r="L1008" s="2">
        <v>2.9859999999999999E-3</v>
      </c>
      <c r="M1008" s="2">
        <v>4.2770000000000004E-3</v>
      </c>
      <c r="N1008" s="2">
        <v>1.8127999999999998E-2</v>
      </c>
      <c r="O1008" s="2">
        <v>2.9750000000000002E-3</v>
      </c>
      <c r="P1008" s="2">
        <v>-9.4870000000000006E-3</v>
      </c>
    </row>
    <row r="1009" spans="1:16" x14ac:dyDescent="0.3">
      <c r="A1009" s="1">
        <v>30650</v>
      </c>
      <c r="B1009">
        <v>165.2</v>
      </c>
      <c r="C1009">
        <v>7.06</v>
      </c>
      <c r="D1009">
        <v>13.7867</v>
      </c>
      <c r="E1009">
        <v>101.2</v>
      </c>
      <c r="F1009">
        <v>11.69</v>
      </c>
      <c r="G1009">
        <v>5.107156861</v>
      </c>
      <c r="H1009">
        <v>1.9544450520000001</v>
      </c>
      <c r="I1009">
        <v>2.623704359</v>
      </c>
      <c r="J1009">
        <v>4.6170987569999999</v>
      </c>
      <c r="K1009">
        <v>2.4587337749999998</v>
      </c>
      <c r="L1009" s="2">
        <v>-1.502E-2</v>
      </c>
      <c r="M1009" s="2">
        <v>4.2579999999999996E-3</v>
      </c>
      <c r="N1009" s="2">
        <v>1.7812000000000001E-2</v>
      </c>
      <c r="O1009" s="2">
        <v>1.9780000000000002E-3</v>
      </c>
      <c r="P1009" s="2">
        <v>1.2914999999999999E-2</v>
      </c>
    </row>
    <row r="1010" spans="1:16" x14ac:dyDescent="0.3">
      <c r="A1010" s="1">
        <v>30681</v>
      </c>
      <c r="B1010">
        <v>164.4</v>
      </c>
      <c r="C1010">
        <v>7.09</v>
      </c>
      <c r="D1010">
        <v>14.03</v>
      </c>
      <c r="E1010">
        <v>101.3</v>
      </c>
      <c r="F1010">
        <v>11.83</v>
      </c>
      <c r="G1010">
        <v>5.1023024829999999</v>
      </c>
      <c r="H1010">
        <v>1.958685341</v>
      </c>
      <c r="I1010">
        <v>2.6411978939999998</v>
      </c>
      <c r="J1010">
        <v>4.6180864110000002</v>
      </c>
      <c r="K1010">
        <v>2.4706386779999998</v>
      </c>
      <c r="L1010" s="2">
        <v>-4.8539999999999998E-3</v>
      </c>
      <c r="M1010" s="2">
        <v>4.2399999999999998E-3</v>
      </c>
      <c r="N1010" s="2">
        <v>1.7493999999999999E-2</v>
      </c>
      <c r="O1010" s="2">
        <v>9.8799999999999995E-4</v>
      </c>
      <c r="P1010" s="2">
        <v>1.1905000000000001E-2</v>
      </c>
    </row>
    <row r="1011" spans="1:16" x14ac:dyDescent="0.3">
      <c r="A1011" s="1">
        <v>30712</v>
      </c>
      <c r="B1011">
        <v>166.4</v>
      </c>
      <c r="C1011">
        <v>7.12</v>
      </c>
      <c r="D1011">
        <v>14.44</v>
      </c>
      <c r="E1011">
        <v>101.9</v>
      </c>
      <c r="F1011">
        <v>11.67</v>
      </c>
      <c r="G1011">
        <v>5.1143945280000001</v>
      </c>
      <c r="H1011">
        <v>1.962907725</v>
      </c>
      <c r="I1011">
        <v>2.6700021330000001</v>
      </c>
      <c r="J1011">
        <v>4.6239919399999998</v>
      </c>
      <c r="K1011">
        <v>2.4570214460000002</v>
      </c>
      <c r="L1011" s="2">
        <v>1.2092E-2</v>
      </c>
      <c r="M1011" s="2">
        <v>4.2220000000000001E-3</v>
      </c>
      <c r="N1011" s="2">
        <v>2.8804E-2</v>
      </c>
      <c r="O1011" s="2">
        <v>5.9059999999999998E-3</v>
      </c>
      <c r="P1011" s="2">
        <v>-1.3617000000000001E-2</v>
      </c>
    </row>
    <row r="1012" spans="1:16" x14ac:dyDescent="0.3">
      <c r="A1012" s="1">
        <v>30741</v>
      </c>
      <c r="B1012">
        <v>157.30000000000001</v>
      </c>
      <c r="C1012">
        <v>7.15</v>
      </c>
      <c r="D1012">
        <v>14.85</v>
      </c>
      <c r="E1012">
        <v>102.4</v>
      </c>
      <c r="F1012">
        <v>11.84</v>
      </c>
      <c r="G1012">
        <v>5.0581548099999996</v>
      </c>
      <c r="H1012">
        <v>1.967112357</v>
      </c>
      <c r="I1012">
        <v>2.6979998649999999</v>
      </c>
      <c r="J1012">
        <v>4.628886713</v>
      </c>
      <c r="K1012">
        <v>2.4714836290000002</v>
      </c>
      <c r="L1012" s="2">
        <v>-5.6239999999999998E-2</v>
      </c>
      <c r="M1012" s="2">
        <v>4.2050000000000004E-3</v>
      </c>
      <c r="N1012" s="2">
        <v>2.7997999999999999E-2</v>
      </c>
      <c r="O1012" s="2">
        <v>4.895E-3</v>
      </c>
      <c r="P1012" s="2">
        <v>1.4461999999999999E-2</v>
      </c>
    </row>
    <row r="1013" spans="1:16" x14ac:dyDescent="0.3">
      <c r="A1013" s="1">
        <v>30772</v>
      </c>
      <c r="B1013">
        <v>157.4</v>
      </c>
      <c r="C1013">
        <v>7.18</v>
      </c>
      <c r="D1013">
        <v>15.26</v>
      </c>
      <c r="E1013">
        <v>102.6</v>
      </c>
      <c r="F1013">
        <v>12.32</v>
      </c>
      <c r="G1013">
        <v>5.0587903360000004</v>
      </c>
      <c r="H1013">
        <v>1.9712993830000001</v>
      </c>
      <c r="I1013">
        <v>2.725235026</v>
      </c>
      <c r="J1013">
        <v>4.6308379329999996</v>
      </c>
      <c r="K1013">
        <v>2.511223958</v>
      </c>
      <c r="L1013" s="2">
        <v>6.3599999999999996E-4</v>
      </c>
      <c r="M1013" s="2">
        <v>4.1869999999999997E-3</v>
      </c>
      <c r="N1013" s="2">
        <v>2.7234999999999999E-2</v>
      </c>
      <c r="O1013" s="2">
        <v>1.951E-3</v>
      </c>
      <c r="P1013" s="2">
        <v>3.9739999999999998E-2</v>
      </c>
    </row>
    <row r="1014" spans="1:16" x14ac:dyDescent="0.3">
      <c r="A1014" s="1">
        <v>30802</v>
      </c>
      <c r="B1014">
        <v>157.6</v>
      </c>
      <c r="C1014">
        <v>7.2233000000000001</v>
      </c>
      <c r="D1014">
        <v>15.5733</v>
      </c>
      <c r="E1014">
        <v>103.1</v>
      </c>
      <c r="F1014">
        <v>12.63</v>
      </c>
      <c r="G1014">
        <v>5.0600601770000004</v>
      </c>
      <c r="H1014">
        <v>1.9773160649999999</v>
      </c>
      <c r="I1014">
        <v>2.745557909</v>
      </c>
      <c r="J1014">
        <v>4.6356993910000002</v>
      </c>
      <c r="K1014">
        <v>2.5360749359999999</v>
      </c>
      <c r="L1014" s="2">
        <v>1.2700000000000001E-3</v>
      </c>
      <c r="M1014" s="2">
        <v>6.0169999999999998E-3</v>
      </c>
      <c r="N1014" s="2">
        <v>2.0323000000000001E-2</v>
      </c>
      <c r="O1014" s="2">
        <v>4.8609999999999999E-3</v>
      </c>
      <c r="P1014" s="2">
        <v>2.4851000000000002E-2</v>
      </c>
    </row>
    <row r="1015" spans="1:16" x14ac:dyDescent="0.3">
      <c r="A1015" s="1">
        <v>30833</v>
      </c>
      <c r="B1015">
        <v>156.6</v>
      </c>
      <c r="C1015">
        <v>7.2667000000000002</v>
      </c>
      <c r="D1015">
        <v>15.886699999999999</v>
      </c>
      <c r="E1015">
        <v>103.4</v>
      </c>
      <c r="F1015">
        <v>13.41</v>
      </c>
      <c r="G1015">
        <v>5.0536947840000002</v>
      </c>
      <c r="H1015">
        <v>1.98329814</v>
      </c>
      <c r="I1015">
        <v>2.7654822810000002</v>
      </c>
      <c r="J1015">
        <v>4.6386049619999996</v>
      </c>
      <c r="K1015">
        <v>2.596000697</v>
      </c>
      <c r="L1015" s="2">
        <v>-6.365E-3</v>
      </c>
      <c r="M1015" s="2">
        <v>5.9820000000000003E-3</v>
      </c>
      <c r="N1015" s="2">
        <v>1.9924000000000001E-2</v>
      </c>
      <c r="O1015" s="2">
        <v>2.9060000000000002E-3</v>
      </c>
      <c r="P1015" s="2">
        <v>5.9926E-2</v>
      </c>
    </row>
    <row r="1016" spans="1:16" x14ac:dyDescent="0.3">
      <c r="A1016" s="1">
        <v>30863</v>
      </c>
      <c r="B1016">
        <v>153.1</v>
      </c>
      <c r="C1016">
        <v>7.31</v>
      </c>
      <c r="D1016">
        <v>16.2</v>
      </c>
      <c r="E1016">
        <v>103.7</v>
      </c>
      <c r="F1016">
        <v>13.56</v>
      </c>
      <c r="G1016">
        <v>5.0310913030000002</v>
      </c>
      <c r="H1016">
        <v>1.9892432739999999</v>
      </c>
      <c r="I1016">
        <v>2.7850112419999999</v>
      </c>
      <c r="J1016">
        <v>4.6415021149999998</v>
      </c>
      <c r="K1016">
        <v>2.6071242830000001</v>
      </c>
      <c r="L1016" s="2">
        <v>-2.2603000000000002E-2</v>
      </c>
      <c r="M1016" s="2">
        <v>5.9449999999999998E-3</v>
      </c>
      <c r="N1016" s="2">
        <v>1.9529000000000001E-2</v>
      </c>
      <c r="O1016" s="2">
        <v>2.8969999999999998E-3</v>
      </c>
      <c r="P1016" s="2">
        <v>1.1124E-2</v>
      </c>
    </row>
    <row r="1017" spans="1:16" x14ac:dyDescent="0.3">
      <c r="A1017" s="1">
        <v>30894</v>
      </c>
      <c r="B1017">
        <v>151.1</v>
      </c>
      <c r="C1017">
        <v>7.3333000000000004</v>
      </c>
      <c r="D1017">
        <v>16.32</v>
      </c>
      <c r="E1017">
        <v>104.1</v>
      </c>
      <c r="F1017">
        <v>13.36</v>
      </c>
      <c r="G1017">
        <v>5.0179418690000004</v>
      </c>
      <c r="H1017">
        <v>1.9924297099999999</v>
      </c>
      <c r="I1017">
        <v>2.7923913499999999</v>
      </c>
      <c r="J1017">
        <v>4.6453519759999997</v>
      </c>
      <c r="K1017">
        <v>2.592265168</v>
      </c>
      <c r="L1017" s="2">
        <v>-1.3148999999999999E-2</v>
      </c>
      <c r="M1017" s="2">
        <v>3.186E-3</v>
      </c>
      <c r="N1017" s="2">
        <v>7.3800000000000003E-3</v>
      </c>
      <c r="O1017" s="2">
        <v>3.8500000000000001E-3</v>
      </c>
      <c r="P1017" s="2">
        <v>-1.4859000000000001E-2</v>
      </c>
    </row>
    <row r="1018" spans="1:16" x14ac:dyDescent="0.3">
      <c r="A1018" s="1">
        <v>30925</v>
      </c>
      <c r="B1018">
        <v>164.4</v>
      </c>
      <c r="C1018">
        <v>7.3567</v>
      </c>
      <c r="D1018">
        <v>16.440000000000001</v>
      </c>
      <c r="E1018">
        <v>104.5</v>
      </c>
      <c r="F1018">
        <v>12.72</v>
      </c>
      <c r="G1018">
        <v>5.1023024829999999</v>
      </c>
      <c r="H1018">
        <v>1.995607385</v>
      </c>
      <c r="I1018">
        <v>2.7997173900000001</v>
      </c>
      <c r="J1018">
        <v>4.6491870710000001</v>
      </c>
      <c r="K1018">
        <v>2.5431755580000002</v>
      </c>
      <c r="L1018" s="2">
        <v>8.4361000000000005E-2</v>
      </c>
      <c r="M1018" s="2">
        <v>3.1779999999999998E-3</v>
      </c>
      <c r="N1018" s="2">
        <v>7.326E-3</v>
      </c>
      <c r="O1018" s="2">
        <v>3.8349999999999999E-3</v>
      </c>
      <c r="P1018" s="2">
        <v>-4.9090000000000002E-2</v>
      </c>
    </row>
    <row r="1019" spans="1:16" x14ac:dyDescent="0.3">
      <c r="A1019" s="1">
        <v>30955</v>
      </c>
      <c r="B1019">
        <v>166.1</v>
      </c>
      <c r="C1019">
        <v>7.38</v>
      </c>
      <c r="D1019">
        <v>16.559999999999999</v>
      </c>
      <c r="E1019">
        <v>105</v>
      </c>
      <c r="F1019">
        <v>12.52</v>
      </c>
      <c r="G1019">
        <v>5.1125900169999996</v>
      </c>
      <c r="H1019">
        <v>1.9987736389999999</v>
      </c>
      <c r="I1019">
        <v>2.8069901490000002</v>
      </c>
      <c r="J1019">
        <v>4.6539603500000002</v>
      </c>
      <c r="K1019">
        <v>2.5273273660000002</v>
      </c>
      <c r="L1019" s="2">
        <v>1.0288E-2</v>
      </c>
      <c r="M1019" s="2">
        <v>3.166E-3</v>
      </c>
      <c r="N1019" s="2">
        <v>7.273E-3</v>
      </c>
      <c r="O1019" s="2">
        <v>4.7730000000000003E-3</v>
      </c>
      <c r="P1019" s="2">
        <v>-1.5848000000000001E-2</v>
      </c>
    </row>
    <row r="1020" spans="1:16" x14ac:dyDescent="0.3">
      <c r="A1020" s="1">
        <v>30986</v>
      </c>
      <c r="B1020">
        <v>164.8</v>
      </c>
      <c r="C1020">
        <v>7.43</v>
      </c>
      <c r="D1020">
        <v>16.5867</v>
      </c>
      <c r="E1020">
        <v>105.3</v>
      </c>
      <c r="F1020">
        <v>12.16</v>
      </c>
      <c r="G1020">
        <v>5.1047326169999998</v>
      </c>
      <c r="H1020">
        <v>2.005525859</v>
      </c>
      <c r="I1020">
        <v>2.8086011690000001</v>
      </c>
      <c r="J1020">
        <v>4.6568134189999997</v>
      </c>
      <c r="K1020">
        <v>2.4981518770000002</v>
      </c>
      <c r="L1020" s="2">
        <v>-7.8569999999999994E-3</v>
      </c>
      <c r="M1020" s="2">
        <v>6.7520000000000002E-3</v>
      </c>
      <c r="N1020" s="2">
        <v>1.611E-3</v>
      </c>
      <c r="O1020" s="2">
        <v>2.8530000000000001E-3</v>
      </c>
      <c r="P1020" s="2">
        <v>-2.9175E-2</v>
      </c>
    </row>
    <row r="1021" spans="1:16" x14ac:dyDescent="0.3">
      <c r="A1021" s="1">
        <v>31016</v>
      </c>
      <c r="B1021">
        <v>166.3</v>
      </c>
      <c r="C1021">
        <v>7.48</v>
      </c>
      <c r="D1021">
        <v>16.613299999999999</v>
      </c>
      <c r="E1021">
        <v>105.3</v>
      </c>
      <c r="F1021">
        <v>11.57</v>
      </c>
      <c r="G1021">
        <v>5.1137933860000002</v>
      </c>
      <c r="H1021">
        <v>2.0122327919999998</v>
      </c>
      <c r="I1021">
        <v>2.810203579</v>
      </c>
      <c r="J1021">
        <v>4.6568134189999997</v>
      </c>
      <c r="K1021">
        <v>2.4484155410000001</v>
      </c>
      <c r="L1021" s="2">
        <v>9.0609999999999996E-3</v>
      </c>
      <c r="M1021" s="2">
        <v>6.7070000000000003E-3</v>
      </c>
      <c r="N1021" s="2">
        <v>1.6019999999999999E-3</v>
      </c>
      <c r="O1021" s="2">
        <v>0</v>
      </c>
      <c r="P1021" s="2">
        <v>-4.9736000000000002E-2</v>
      </c>
    </row>
    <row r="1022" spans="1:16" x14ac:dyDescent="0.3">
      <c r="A1022" s="1">
        <v>31047</v>
      </c>
      <c r="B1022">
        <v>164.5</v>
      </c>
      <c r="C1022">
        <v>7.53</v>
      </c>
      <c r="D1022">
        <v>16.64</v>
      </c>
      <c r="E1022">
        <v>105.3</v>
      </c>
      <c r="F1022">
        <v>11.5</v>
      </c>
      <c r="G1022">
        <v>5.1029105699999997</v>
      </c>
      <c r="H1022">
        <v>2.018895042</v>
      </c>
      <c r="I1022">
        <v>2.8118094349999998</v>
      </c>
      <c r="J1022">
        <v>4.6568134189999997</v>
      </c>
      <c r="K1022">
        <v>2.4423470350000001</v>
      </c>
      <c r="L1022" s="2">
        <v>-1.0883E-2</v>
      </c>
      <c r="M1022" s="2">
        <v>6.6620000000000004E-3</v>
      </c>
      <c r="N1022" s="2">
        <v>1.606E-3</v>
      </c>
      <c r="O1022" s="2">
        <v>0</v>
      </c>
      <c r="P1022" s="2">
        <v>-6.0689999999999997E-3</v>
      </c>
    </row>
    <row r="1023" spans="1:16" x14ac:dyDescent="0.3">
      <c r="A1023" s="1">
        <v>31078</v>
      </c>
      <c r="B1023">
        <v>171.6</v>
      </c>
      <c r="C1023">
        <v>7.5732999999999997</v>
      </c>
      <c r="D1023">
        <v>16.556699999999999</v>
      </c>
      <c r="E1023">
        <v>105.5</v>
      </c>
      <c r="F1023">
        <v>11.38</v>
      </c>
      <c r="G1023">
        <v>5.1451661870000001</v>
      </c>
      <c r="H1023">
        <v>2.0246328650000001</v>
      </c>
      <c r="I1023">
        <v>2.8067908539999999</v>
      </c>
      <c r="J1023">
        <v>4.6587109529999999</v>
      </c>
      <c r="K1023">
        <v>2.4318574289999999</v>
      </c>
      <c r="L1023" s="2">
        <v>4.2256000000000002E-2</v>
      </c>
      <c r="M1023" s="2">
        <v>5.738E-3</v>
      </c>
      <c r="N1023" s="2">
        <v>-5.019E-3</v>
      </c>
      <c r="O1023" s="2">
        <v>1.8979999999999999E-3</v>
      </c>
      <c r="P1023" s="2">
        <v>-1.0489999999999999E-2</v>
      </c>
    </row>
    <row r="1024" spans="1:16" x14ac:dyDescent="0.3">
      <c r="A1024" s="1">
        <v>31106</v>
      </c>
      <c r="B1024">
        <v>180.9</v>
      </c>
      <c r="C1024">
        <v>7.6166999999999998</v>
      </c>
      <c r="D1024">
        <v>16.473299999999998</v>
      </c>
      <c r="E1024">
        <v>106</v>
      </c>
      <c r="F1024">
        <v>11.51</v>
      </c>
      <c r="G1024">
        <v>5.1979443920000001</v>
      </c>
      <c r="H1024">
        <v>2.0303392659999999</v>
      </c>
      <c r="I1024">
        <v>2.8017408879999999</v>
      </c>
      <c r="J1024">
        <v>4.6634390940000001</v>
      </c>
      <c r="K1024">
        <v>2.4432162229999999</v>
      </c>
      <c r="L1024" s="2">
        <v>5.2777999999999999E-2</v>
      </c>
      <c r="M1024" s="2">
        <v>5.7060000000000001E-3</v>
      </c>
      <c r="N1024" s="2">
        <v>-5.0499999999999998E-3</v>
      </c>
      <c r="O1024" s="2">
        <v>4.7280000000000004E-3</v>
      </c>
      <c r="P1024" s="2">
        <v>1.1358999999999999E-2</v>
      </c>
    </row>
    <row r="1025" spans="1:16" x14ac:dyDescent="0.3">
      <c r="A1025" s="1">
        <v>31137</v>
      </c>
      <c r="B1025">
        <v>179.4</v>
      </c>
      <c r="C1025">
        <v>7.66</v>
      </c>
      <c r="D1025">
        <v>16.39</v>
      </c>
      <c r="E1025">
        <v>106.4</v>
      </c>
      <c r="F1025">
        <v>11.86</v>
      </c>
      <c r="G1025">
        <v>5.1896179499999997</v>
      </c>
      <c r="H1025">
        <v>2.0360119839999999</v>
      </c>
      <c r="I1025">
        <v>2.796671393</v>
      </c>
      <c r="J1025">
        <v>4.6672055769999998</v>
      </c>
      <c r="K1025">
        <v>2.473171394</v>
      </c>
      <c r="L1025" s="2">
        <v>-8.3260000000000001E-3</v>
      </c>
      <c r="M1025" s="2">
        <v>5.6730000000000001E-3</v>
      </c>
      <c r="N1025" s="2">
        <v>-5.0689999999999997E-3</v>
      </c>
      <c r="O1025" s="2">
        <v>3.7659999999999998E-3</v>
      </c>
      <c r="P1025" s="2">
        <v>2.9954999999999999E-2</v>
      </c>
    </row>
    <row r="1026" spans="1:16" x14ac:dyDescent="0.3">
      <c r="A1026" s="1">
        <v>31167</v>
      </c>
      <c r="B1026">
        <v>180.6</v>
      </c>
      <c r="C1026">
        <v>7.6867000000000001</v>
      </c>
      <c r="D1026">
        <v>16.13</v>
      </c>
      <c r="E1026">
        <v>106.9</v>
      </c>
      <c r="F1026">
        <v>11.43</v>
      </c>
      <c r="G1026">
        <v>5.1962846410000001</v>
      </c>
      <c r="H1026">
        <v>2.0394876599999998</v>
      </c>
      <c r="I1026">
        <v>2.7806808919999999</v>
      </c>
      <c r="J1026">
        <v>4.671893818</v>
      </c>
      <c r="K1026">
        <v>2.4362414779999999</v>
      </c>
      <c r="L1026" s="2">
        <v>6.6670000000000002E-3</v>
      </c>
      <c r="M1026" s="2">
        <v>3.4759999999999999E-3</v>
      </c>
      <c r="N1026" s="2">
        <v>-1.5990999999999998E-2</v>
      </c>
      <c r="O1026" s="2">
        <v>4.6880000000000003E-3</v>
      </c>
      <c r="P1026" s="2">
        <v>-3.6929999999999998E-2</v>
      </c>
    </row>
    <row r="1027" spans="1:16" x14ac:dyDescent="0.3">
      <c r="A1027" s="1">
        <v>31198</v>
      </c>
      <c r="B1027">
        <v>184.9</v>
      </c>
      <c r="C1027">
        <v>7.7133000000000003</v>
      </c>
      <c r="D1027">
        <v>15.87</v>
      </c>
      <c r="E1027">
        <v>107.3</v>
      </c>
      <c r="F1027">
        <v>10.85</v>
      </c>
      <c r="G1027">
        <v>5.2198151380000004</v>
      </c>
      <c r="H1027">
        <v>2.0429500009999999</v>
      </c>
      <c r="I1027">
        <v>2.7644305349999998</v>
      </c>
      <c r="J1027">
        <v>4.6756286500000002</v>
      </c>
      <c r="K1027">
        <v>2.3841650799999998</v>
      </c>
      <c r="L1027" s="2">
        <v>2.3529999999999999E-2</v>
      </c>
      <c r="M1027" s="2">
        <v>3.4619999999999998E-3</v>
      </c>
      <c r="N1027" s="2">
        <v>-1.6250000000000001E-2</v>
      </c>
      <c r="O1027" s="2">
        <v>3.735E-3</v>
      </c>
      <c r="P1027" s="2">
        <v>-5.2075999999999997E-2</v>
      </c>
    </row>
    <row r="1028" spans="1:16" x14ac:dyDescent="0.3">
      <c r="A1028" s="1">
        <v>31228</v>
      </c>
      <c r="B1028">
        <v>188.9</v>
      </c>
      <c r="C1028">
        <v>7.74</v>
      </c>
      <c r="D1028">
        <v>15.61</v>
      </c>
      <c r="E1028">
        <v>107.6</v>
      </c>
      <c r="F1028">
        <v>10.16</v>
      </c>
      <c r="G1028">
        <v>5.241217775</v>
      </c>
      <c r="H1028">
        <v>2.046401688</v>
      </c>
      <c r="I1028">
        <v>2.7479117350000002</v>
      </c>
      <c r="J1028">
        <v>4.6784206480000003</v>
      </c>
      <c r="K1028">
        <v>2.3184584419999998</v>
      </c>
      <c r="L1028" s="2">
        <v>2.1402999999999998E-2</v>
      </c>
      <c r="M1028" s="2">
        <v>3.4520000000000002E-3</v>
      </c>
      <c r="N1028" s="2">
        <v>-1.6518999999999999E-2</v>
      </c>
      <c r="O1028" s="2">
        <v>2.7920000000000002E-3</v>
      </c>
      <c r="P1028" s="2">
        <v>-6.5707000000000002E-2</v>
      </c>
    </row>
    <row r="1029" spans="1:16" x14ac:dyDescent="0.3">
      <c r="A1029" s="1">
        <v>31259</v>
      </c>
      <c r="B1029">
        <v>192.5</v>
      </c>
      <c r="C1029">
        <v>7.7732999999999999</v>
      </c>
      <c r="D1029">
        <v>15.4833</v>
      </c>
      <c r="E1029">
        <v>107.8</v>
      </c>
      <c r="F1029">
        <v>10.31</v>
      </c>
      <c r="G1029">
        <v>5.2600961540000002</v>
      </c>
      <c r="H1029">
        <v>2.0506986440000001</v>
      </c>
      <c r="I1029">
        <v>2.739762024</v>
      </c>
      <c r="J1029">
        <v>4.6802776579999996</v>
      </c>
      <c r="K1029">
        <v>2.3331142979999999</v>
      </c>
      <c r="L1029" s="2">
        <v>1.8877999999999999E-2</v>
      </c>
      <c r="M1029" s="2">
        <v>4.2969999999999996E-3</v>
      </c>
      <c r="N1029" s="2">
        <v>-8.1499999999999993E-3</v>
      </c>
      <c r="O1029" s="2">
        <v>1.8569999999999999E-3</v>
      </c>
      <c r="P1029" s="2">
        <v>1.4656000000000001E-2</v>
      </c>
    </row>
    <row r="1030" spans="1:16" x14ac:dyDescent="0.3">
      <c r="A1030" s="1">
        <v>31290</v>
      </c>
      <c r="B1030">
        <v>188.3</v>
      </c>
      <c r="C1030">
        <v>7.8067000000000002</v>
      </c>
      <c r="D1030">
        <v>15.3567</v>
      </c>
      <c r="E1030">
        <v>108</v>
      </c>
      <c r="F1030">
        <v>10.33</v>
      </c>
      <c r="G1030">
        <v>5.2380364359999998</v>
      </c>
      <c r="H1030">
        <v>2.0549784959999999</v>
      </c>
      <c r="I1030">
        <v>2.7315518609999998</v>
      </c>
      <c r="J1030">
        <v>4.6821312270000002</v>
      </c>
      <c r="K1030">
        <v>2.335052283</v>
      </c>
      <c r="L1030" s="2">
        <v>-2.206E-2</v>
      </c>
      <c r="M1030" s="2">
        <v>4.28E-3</v>
      </c>
      <c r="N1030" s="2">
        <v>-8.2100000000000003E-3</v>
      </c>
      <c r="O1030" s="2">
        <v>1.854E-3</v>
      </c>
      <c r="P1030" s="2">
        <v>1.9380000000000001E-3</v>
      </c>
    </row>
    <row r="1031" spans="1:16" x14ac:dyDescent="0.3">
      <c r="A1031" s="1">
        <v>31320</v>
      </c>
      <c r="B1031">
        <v>184.1</v>
      </c>
      <c r="C1031">
        <v>7.84</v>
      </c>
      <c r="D1031">
        <v>15.23</v>
      </c>
      <c r="E1031">
        <v>108.3</v>
      </c>
      <c r="F1031">
        <v>10.37</v>
      </c>
      <c r="G1031">
        <v>5.2154790880000004</v>
      </c>
      <c r="H1031">
        <v>2.0592388339999999</v>
      </c>
      <c r="I1031">
        <v>2.7232671669999999</v>
      </c>
      <c r="J1031">
        <v>4.684905154</v>
      </c>
      <c r="K1031">
        <v>2.338917022</v>
      </c>
      <c r="L1031" s="2">
        <v>-2.2557000000000001E-2</v>
      </c>
      <c r="M1031" s="2">
        <v>4.2599999999999999E-3</v>
      </c>
      <c r="N1031" s="2">
        <v>-8.2850000000000007E-3</v>
      </c>
      <c r="O1031" s="2">
        <v>2.774E-3</v>
      </c>
      <c r="P1031" s="2">
        <v>3.8649999999999999E-3</v>
      </c>
    </row>
    <row r="1032" spans="1:16" x14ac:dyDescent="0.3">
      <c r="A1032" s="1">
        <v>31351</v>
      </c>
      <c r="B1032">
        <v>186.2</v>
      </c>
      <c r="C1032">
        <v>7.86</v>
      </c>
      <c r="D1032">
        <v>15.023300000000001</v>
      </c>
      <c r="E1032">
        <v>108.7</v>
      </c>
      <c r="F1032">
        <v>10.24</v>
      </c>
      <c r="G1032">
        <v>5.2268213650000002</v>
      </c>
      <c r="H1032">
        <v>2.0617866060000001</v>
      </c>
      <c r="I1032">
        <v>2.709602329</v>
      </c>
      <c r="J1032">
        <v>4.6885917939999997</v>
      </c>
      <c r="K1032">
        <v>2.3263016200000002</v>
      </c>
      <c r="L1032" s="2">
        <v>1.1342E-2</v>
      </c>
      <c r="M1032" s="2">
        <v>2.5479999999999999E-3</v>
      </c>
      <c r="N1032" s="2">
        <v>-1.3665E-2</v>
      </c>
      <c r="O1032" s="2">
        <v>3.6870000000000002E-3</v>
      </c>
      <c r="P1032" s="2">
        <v>-1.2614999999999999E-2</v>
      </c>
    </row>
    <row r="1033" spans="1:16" x14ac:dyDescent="0.3">
      <c r="A1033" s="1">
        <v>31381</v>
      </c>
      <c r="B1033">
        <v>197.5</v>
      </c>
      <c r="C1033">
        <v>7.88</v>
      </c>
      <c r="D1033">
        <v>14.816700000000001</v>
      </c>
      <c r="E1033">
        <v>109</v>
      </c>
      <c r="F1033">
        <v>9.7799999999999994</v>
      </c>
      <c r="G1033">
        <v>5.2857385839999997</v>
      </c>
      <c r="H1033">
        <v>2.0643279040000002</v>
      </c>
      <c r="I1033">
        <v>2.695754923</v>
      </c>
      <c r="J1033">
        <v>4.6913478819999996</v>
      </c>
      <c r="K1033">
        <v>2.2803394840000002</v>
      </c>
      <c r="L1033" s="2">
        <v>5.8916999999999997E-2</v>
      </c>
      <c r="M1033" s="2">
        <v>2.5409999999999999E-3</v>
      </c>
      <c r="N1033" s="2">
        <v>-1.3847E-2</v>
      </c>
      <c r="O1033" s="2">
        <v>2.7560000000000002E-3</v>
      </c>
      <c r="P1033" s="2">
        <v>-4.5962000000000003E-2</v>
      </c>
    </row>
    <row r="1034" spans="1:16" x14ac:dyDescent="0.3">
      <c r="A1034" s="1">
        <v>31412</v>
      </c>
      <c r="B1034">
        <v>207.3</v>
      </c>
      <c r="C1034">
        <v>7.9</v>
      </c>
      <c r="D1034">
        <v>14.61</v>
      </c>
      <c r="E1034">
        <v>109.3</v>
      </c>
      <c r="F1034">
        <v>9.26</v>
      </c>
      <c r="G1034">
        <v>5.3341670189999997</v>
      </c>
      <c r="H1034">
        <v>2.0668627590000002</v>
      </c>
      <c r="I1034">
        <v>2.6817062260000002</v>
      </c>
      <c r="J1034">
        <v>4.6940963949999999</v>
      </c>
      <c r="K1034">
        <v>2.225704049</v>
      </c>
      <c r="L1034" s="2">
        <v>4.8427999999999999E-2</v>
      </c>
      <c r="M1034" s="2">
        <v>2.5349999999999999E-3</v>
      </c>
      <c r="N1034" s="2">
        <v>-1.4049000000000001E-2</v>
      </c>
      <c r="O1034" s="2">
        <v>2.7490000000000001E-3</v>
      </c>
      <c r="P1034" s="2">
        <v>-5.4635000000000003E-2</v>
      </c>
    </row>
    <row r="1035" spans="1:16" x14ac:dyDescent="0.3">
      <c r="A1035" s="1">
        <v>31443</v>
      </c>
      <c r="B1035">
        <v>208.2</v>
      </c>
      <c r="C1035">
        <v>7.94</v>
      </c>
      <c r="D1035">
        <v>14.58</v>
      </c>
      <c r="E1035">
        <v>109.6</v>
      </c>
      <c r="F1035">
        <v>9.19</v>
      </c>
      <c r="G1035">
        <v>5.3384991560000001</v>
      </c>
      <c r="H1035">
        <v>2.071913275</v>
      </c>
      <c r="I1035">
        <v>2.6796507269999998</v>
      </c>
      <c r="J1035">
        <v>4.6968373750000003</v>
      </c>
      <c r="K1035">
        <v>2.2181159359999998</v>
      </c>
      <c r="L1035" s="2">
        <v>4.3319999999999999E-3</v>
      </c>
      <c r="M1035" s="2">
        <v>5.0509999999999999E-3</v>
      </c>
      <c r="N1035" s="2">
        <v>-2.055E-3</v>
      </c>
      <c r="O1035" s="2">
        <v>2.7409999999999999E-3</v>
      </c>
      <c r="P1035" s="2">
        <v>-7.5880000000000001E-3</v>
      </c>
    </row>
    <row r="1036" spans="1:16" x14ac:dyDescent="0.3">
      <c r="A1036" s="1">
        <v>31471</v>
      </c>
      <c r="B1036">
        <v>219.4</v>
      </c>
      <c r="C1036">
        <v>7.98</v>
      </c>
      <c r="D1036">
        <v>14.55</v>
      </c>
      <c r="E1036">
        <v>109.3</v>
      </c>
      <c r="F1036">
        <v>8.6999999999999993</v>
      </c>
      <c r="G1036">
        <v>5.3908965479999997</v>
      </c>
      <c r="H1036">
        <v>2.076938411</v>
      </c>
      <c r="I1036">
        <v>2.677590994</v>
      </c>
      <c r="J1036">
        <v>4.6940963949999999</v>
      </c>
      <c r="K1036">
        <v>2.163323026</v>
      </c>
      <c r="L1036" s="2">
        <v>5.2396999999999999E-2</v>
      </c>
      <c r="M1036" s="2">
        <v>5.025E-3</v>
      </c>
      <c r="N1036" s="2">
        <v>-2.0600000000000002E-3</v>
      </c>
      <c r="O1036" s="2">
        <v>-2.7409999999999999E-3</v>
      </c>
      <c r="P1036" s="2">
        <v>-5.4793000000000001E-2</v>
      </c>
    </row>
    <row r="1037" spans="1:16" x14ac:dyDescent="0.3">
      <c r="A1037" s="1">
        <v>31502</v>
      </c>
      <c r="B1037">
        <v>232.3</v>
      </c>
      <c r="C1037">
        <v>8.02</v>
      </c>
      <c r="D1037">
        <v>14.52</v>
      </c>
      <c r="E1037">
        <v>108.8</v>
      </c>
      <c r="F1037">
        <v>7.78</v>
      </c>
      <c r="G1037">
        <v>5.4480296399999997</v>
      </c>
      <c r="H1037">
        <v>2.0819384219999999</v>
      </c>
      <c r="I1037">
        <v>2.6755270090000001</v>
      </c>
      <c r="J1037">
        <v>4.6895113339999996</v>
      </c>
      <c r="K1037">
        <v>2.0515563380000001</v>
      </c>
      <c r="L1037" s="2">
        <v>5.7133000000000003E-2</v>
      </c>
      <c r="M1037" s="2">
        <v>5.0000000000000001E-3</v>
      </c>
      <c r="N1037" s="2">
        <v>-2.0639999999999999E-3</v>
      </c>
      <c r="O1037" s="2">
        <v>-4.5849999999999997E-3</v>
      </c>
      <c r="P1037" s="2">
        <v>-0.11176700000000001</v>
      </c>
    </row>
    <row r="1038" spans="1:16" x14ac:dyDescent="0.3">
      <c r="A1038" s="1">
        <v>31532</v>
      </c>
      <c r="B1038">
        <v>238</v>
      </c>
      <c r="C1038">
        <v>8.0466999999999995</v>
      </c>
      <c r="D1038">
        <v>14.583299999999999</v>
      </c>
      <c r="E1038">
        <v>108.6</v>
      </c>
      <c r="F1038">
        <v>7.3</v>
      </c>
      <c r="G1038">
        <v>5.4722706739999998</v>
      </c>
      <c r="H1038">
        <v>2.0852583409999998</v>
      </c>
      <c r="I1038">
        <v>2.6798770379999999</v>
      </c>
      <c r="J1038">
        <v>4.6876714069999998</v>
      </c>
      <c r="K1038">
        <v>1.9878743480000001</v>
      </c>
      <c r="L1038" s="2">
        <v>2.4240999999999999E-2</v>
      </c>
      <c r="M1038" s="2">
        <v>3.32E-3</v>
      </c>
      <c r="N1038" s="2">
        <v>4.3499999999999997E-3</v>
      </c>
      <c r="O1038" s="2">
        <v>-1.8400000000000001E-3</v>
      </c>
      <c r="P1038" s="2">
        <v>-6.3682000000000002E-2</v>
      </c>
    </row>
    <row r="1039" spans="1:16" x14ac:dyDescent="0.3">
      <c r="A1039" s="1">
        <v>31563</v>
      </c>
      <c r="B1039">
        <v>238.5</v>
      </c>
      <c r="C1039">
        <v>8.0732999999999997</v>
      </c>
      <c r="D1039">
        <v>14.646699999999999</v>
      </c>
      <c r="E1039">
        <v>108.9</v>
      </c>
      <c r="F1039">
        <v>7.71</v>
      </c>
      <c r="G1039">
        <v>5.4743693100000002</v>
      </c>
      <c r="H1039">
        <v>2.0885660370000001</v>
      </c>
      <c r="I1039">
        <v>2.684215054</v>
      </c>
      <c r="J1039">
        <v>4.6904300299999999</v>
      </c>
      <c r="K1039">
        <v>2.0425181879999998</v>
      </c>
      <c r="L1039" s="2">
        <v>2.0990000000000002E-3</v>
      </c>
      <c r="M1039" s="2">
        <v>3.3080000000000002E-3</v>
      </c>
      <c r="N1039" s="2">
        <v>4.3379999999999998E-3</v>
      </c>
      <c r="O1039" s="2">
        <v>2.7590000000000002E-3</v>
      </c>
      <c r="P1039" s="2">
        <v>5.4643999999999998E-2</v>
      </c>
    </row>
    <row r="1040" spans="1:16" x14ac:dyDescent="0.3">
      <c r="A1040" s="1">
        <v>31593</v>
      </c>
      <c r="B1040">
        <v>245.3</v>
      </c>
      <c r="C1040">
        <v>8.1</v>
      </c>
      <c r="D1040">
        <v>14.71</v>
      </c>
      <c r="E1040">
        <v>109.5</v>
      </c>
      <c r="F1040">
        <v>7.8</v>
      </c>
      <c r="G1040">
        <v>5.502481951</v>
      </c>
      <c r="H1040">
        <v>2.091864062</v>
      </c>
      <c r="I1040">
        <v>2.688527535</v>
      </c>
      <c r="J1040">
        <v>4.6959245489999999</v>
      </c>
      <c r="K1040">
        <v>2.054123734</v>
      </c>
      <c r="L1040" s="2">
        <v>2.8112999999999999E-2</v>
      </c>
      <c r="M1040" s="2">
        <v>3.2980000000000002E-3</v>
      </c>
      <c r="N1040" s="2">
        <v>4.3119999999999999E-3</v>
      </c>
      <c r="O1040" s="2">
        <v>5.4949999999999999E-3</v>
      </c>
      <c r="P1040" s="2">
        <v>1.1606E-2</v>
      </c>
    </row>
    <row r="1041" spans="1:16" x14ac:dyDescent="0.3">
      <c r="A1041" s="1">
        <v>31624</v>
      </c>
      <c r="B1041">
        <v>240.2</v>
      </c>
      <c r="C1041">
        <v>8.1433</v>
      </c>
      <c r="D1041">
        <v>14.7567</v>
      </c>
      <c r="E1041">
        <v>109.5</v>
      </c>
      <c r="F1041">
        <v>7.3</v>
      </c>
      <c r="G1041">
        <v>5.4814719099999998</v>
      </c>
      <c r="H1041">
        <v>2.0971991870000002</v>
      </c>
      <c r="I1041">
        <v>2.6916972170000002</v>
      </c>
      <c r="J1041">
        <v>4.6959245489999999</v>
      </c>
      <c r="K1041">
        <v>1.9878743480000001</v>
      </c>
      <c r="L1041" s="2">
        <v>-2.1010000000000001E-2</v>
      </c>
      <c r="M1041" s="2">
        <v>5.3350000000000003E-3</v>
      </c>
      <c r="N1041" s="2">
        <v>3.1700000000000001E-3</v>
      </c>
      <c r="O1041" s="2">
        <v>0</v>
      </c>
      <c r="P1041" s="2">
        <v>-6.6249000000000002E-2</v>
      </c>
    </row>
    <row r="1042" spans="1:16" x14ac:dyDescent="0.3">
      <c r="A1042" s="1">
        <v>31655</v>
      </c>
      <c r="B1042">
        <v>245</v>
      </c>
      <c r="C1042">
        <v>8.1867000000000001</v>
      </c>
      <c r="D1042">
        <v>14.8033</v>
      </c>
      <c r="E1042">
        <v>109.7</v>
      </c>
      <c r="F1042">
        <v>7.17</v>
      </c>
      <c r="G1042">
        <v>5.5012582109999997</v>
      </c>
      <c r="H1042">
        <v>2.1025072219999998</v>
      </c>
      <c r="I1042">
        <v>2.6948501290000002</v>
      </c>
      <c r="J1042">
        <v>4.6977493670000001</v>
      </c>
      <c r="K1042">
        <v>1.969905655</v>
      </c>
      <c r="L1042" s="2">
        <v>1.9786000000000002E-2</v>
      </c>
      <c r="M1042" s="2">
        <v>5.3080000000000002E-3</v>
      </c>
      <c r="N1042" s="2">
        <v>3.153E-3</v>
      </c>
      <c r="O1042" s="2">
        <v>1.825E-3</v>
      </c>
      <c r="P1042" s="2">
        <v>-1.7968999999999999E-2</v>
      </c>
    </row>
    <row r="1043" spans="1:16" x14ac:dyDescent="0.3">
      <c r="A1043" s="1">
        <v>31685</v>
      </c>
      <c r="B1043">
        <v>238.3</v>
      </c>
      <c r="C1043">
        <v>8.23</v>
      </c>
      <c r="D1043">
        <v>14.85</v>
      </c>
      <c r="E1043">
        <v>110.2</v>
      </c>
      <c r="F1043">
        <v>7.45</v>
      </c>
      <c r="G1043">
        <v>5.473530384</v>
      </c>
      <c r="H1043">
        <v>2.1077860149999998</v>
      </c>
      <c r="I1043">
        <v>2.6979998649999999</v>
      </c>
      <c r="J1043">
        <v>4.7022968970000001</v>
      </c>
      <c r="K1043">
        <v>2.0082140320000001</v>
      </c>
      <c r="L1043" s="2">
        <v>-2.7727999999999999E-2</v>
      </c>
      <c r="M1043" s="2">
        <v>5.2789999999999998E-3</v>
      </c>
      <c r="N1043" s="2">
        <v>3.15E-3</v>
      </c>
      <c r="O1043" s="2">
        <v>4.548E-3</v>
      </c>
      <c r="P1043" s="2">
        <v>3.8308000000000002E-2</v>
      </c>
    </row>
    <row r="1044" spans="1:16" x14ac:dyDescent="0.3">
      <c r="A1044" s="1">
        <v>31716</v>
      </c>
      <c r="B1044">
        <v>237.4</v>
      </c>
      <c r="C1044">
        <v>8.2467000000000006</v>
      </c>
      <c r="D1044">
        <v>14.726699999999999</v>
      </c>
      <c r="E1044">
        <v>110.3</v>
      </c>
      <c r="F1044">
        <v>7.43</v>
      </c>
      <c r="G1044">
        <v>5.4697464819999997</v>
      </c>
      <c r="H1044">
        <v>2.1098094820000002</v>
      </c>
      <c r="I1044">
        <v>2.6896621729999999</v>
      </c>
      <c r="J1044">
        <v>4.7032039259999996</v>
      </c>
      <c r="K1044">
        <v>2.005525859</v>
      </c>
      <c r="L1044" s="2">
        <v>-3.784E-3</v>
      </c>
      <c r="M1044" s="2">
        <v>2.0230000000000001E-3</v>
      </c>
      <c r="N1044" s="2">
        <v>-8.3379999999999999E-3</v>
      </c>
      <c r="O1044" s="2">
        <v>9.0700000000000004E-4</v>
      </c>
      <c r="P1044" s="2">
        <v>-2.6879999999999999E-3</v>
      </c>
    </row>
    <row r="1045" spans="1:16" x14ac:dyDescent="0.3">
      <c r="A1045" s="1">
        <v>31746</v>
      </c>
      <c r="B1045">
        <v>245.1</v>
      </c>
      <c r="C1045">
        <v>8.2632999999999992</v>
      </c>
      <c r="D1045">
        <v>14.603300000000001</v>
      </c>
      <c r="E1045">
        <v>110.4</v>
      </c>
      <c r="F1045">
        <v>7.25</v>
      </c>
      <c r="G1045">
        <v>5.5016662910000003</v>
      </c>
      <c r="H1045">
        <v>2.1118276539999998</v>
      </c>
      <c r="I1045">
        <v>2.6812475309999999</v>
      </c>
      <c r="J1045">
        <v>4.7041101340000004</v>
      </c>
      <c r="K1045">
        <v>1.981001469</v>
      </c>
      <c r="L1045" s="2">
        <v>3.1919999999999997E-2</v>
      </c>
      <c r="M1045" s="2">
        <v>2.0179999999999998E-3</v>
      </c>
      <c r="N1045" s="2">
        <v>-8.4150000000000006E-3</v>
      </c>
      <c r="O1045" s="2">
        <v>9.0600000000000001E-4</v>
      </c>
      <c r="P1045" s="2">
        <v>-2.4524000000000001E-2</v>
      </c>
    </row>
    <row r="1046" spans="1:16" x14ac:dyDescent="0.3">
      <c r="A1046" s="1">
        <v>31777</v>
      </c>
      <c r="B1046">
        <v>248.6</v>
      </c>
      <c r="C1046">
        <v>8.2799999999999994</v>
      </c>
      <c r="D1046">
        <v>14.48</v>
      </c>
      <c r="E1046">
        <v>110.5</v>
      </c>
      <c r="F1046">
        <v>7.11</v>
      </c>
      <c r="G1046">
        <v>5.5158451790000003</v>
      </c>
      <c r="H1046">
        <v>2.1138429680000002</v>
      </c>
      <c r="I1046">
        <v>2.6727683870000001</v>
      </c>
      <c r="J1046">
        <v>4.705015521</v>
      </c>
      <c r="K1046">
        <v>1.9615022440000001</v>
      </c>
      <c r="L1046" s="2">
        <v>1.4179000000000001E-2</v>
      </c>
      <c r="M1046" s="2">
        <v>2.0149999999999999E-3</v>
      </c>
      <c r="N1046" s="2">
        <v>-8.4790000000000004E-3</v>
      </c>
      <c r="O1046" s="2">
        <v>9.0499999999999999E-4</v>
      </c>
      <c r="P1046" s="2">
        <v>-1.9498999999999999E-2</v>
      </c>
    </row>
    <row r="1047" spans="1:16" x14ac:dyDescent="0.3">
      <c r="A1047" s="1">
        <v>31808</v>
      </c>
      <c r="B1047">
        <v>264.5</v>
      </c>
      <c r="C1047">
        <v>8.3000000000000007</v>
      </c>
      <c r="D1047">
        <v>14.6867</v>
      </c>
      <c r="E1047">
        <v>111.2</v>
      </c>
      <c r="F1047">
        <v>7.08</v>
      </c>
      <c r="G1047">
        <v>5.5778412509999997</v>
      </c>
      <c r="H1047">
        <v>2.1162555150000002</v>
      </c>
      <c r="I1047">
        <v>2.6869423220000002</v>
      </c>
      <c r="J1047">
        <v>4.7113303819999999</v>
      </c>
      <c r="K1047">
        <v>1.9572739079999999</v>
      </c>
      <c r="L1047" s="2">
        <v>6.1996000000000002E-2</v>
      </c>
      <c r="M1047" s="2">
        <v>2.4130000000000002E-3</v>
      </c>
      <c r="N1047" s="2">
        <v>1.4174000000000001E-2</v>
      </c>
      <c r="O1047" s="2">
        <v>6.3150000000000003E-3</v>
      </c>
      <c r="P1047" s="2">
        <v>-4.228E-3</v>
      </c>
    </row>
    <row r="1048" spans="1:16" x14ac:dyDescent="0.3">
      <c r="A1048" s="1">
        <v>31836</v>
      </c>
      <c r="B1048">
        <v>280.89999999999998</v>
      </c>
      <c r="C1048">
        <v>8.32</v>
      </c>
      <c r="D1048">
        <v>14.8933</v>
      </c>
      <c r="E1048">
        <v>111.6</v>
      </c>
      <c r="F1048">
        <v>7.25</v>
      </c>
      <c r="G1048">
        <v>5.637998734</v>
      </c>
      <c r="H1048">
        <v>2.1186622549999998</v>
      </c>
      <c r="I1048">
        <v>2.7009114470000002</v>
      </c>
      <c r="J1048">
        <v>4.7149210500000001</v>
      </c>
      <c r="K1048">
        <v>1.981001469</v>
      </c>
      <c r="L1048" s="2">
        <v>6.0157000000000002E-2</v>
      </c>
      <c r="M1048" s="2">
        <v>2.4069999999999999E-3</v>
      </c>
      <c r="N1048" s="2">
        <v>1.3969000000000001E-2</v>
      </c>
      <c r="O1048" s="2">
        <v>3.591E-3</v>
      </c>
      <c r="P1048" s="2">
        <v>2.3727999999999999E-2</v>
      </c>
    </row>
    <row r="1049" spans="1:16" x14ac:dyDescent="0.3">
      <c r="A1049" s="1">
        <v>31867</v>
      </c>
      <c r="B1049">
        <v>292.5</v>
      </c>
      <c r="C1049">
        <v>8.34</v>
      </c>
      <c r="D1049">
        <v>15.1</v>
      </c>
      <c r="E1049">
        <v>112.1</v>
      </c>
      <c r="F1049">
        <v>7.25</v>
      </c>
      <c r="G1049">
        <v>5.6784646670000001</v>
      </c>
      <c r="H1049">
        <v>2.121063216</v>
      </c>
      <c r="I1049">
        <v>2.714694744</v>
      </c>
      <c r="J1049">
        <v>4.7193913299999997</v>
      </c>
      <c r="K1049">
        <v>1.981001469</v>
      </c>
      <c r="L1049" s="2">
        <v>4.0466000000000002E-2</v>
      </c>
      <c r="M1049" s="2">
        <v>2.4009999999999999E-3</v>
      </c>
      <c r="N1049" s="2">
        <v>1.3783E-2</v>
      </c>
      <c r="O1049" s="2">
        <v>4.47E-3</v>
      </c>
      <c r="P1049" s="2">
        <v>0</v>
      </c>
    </row>
    <row r="1050" spans="1:16" x14ac:dyDescent="0.3">
      <c r="A1050" s="1">
        <v>31897</v>
      </c>
      <c r="B1050">
        <v>289.3</v>
      </c>
      <c r="C1050">
        <v>8.4</v>
      </c>
      <c r="D1050">
        <v>14.8733</v>
      </c>
      <c r="E1050">
        <v>112.7</v>
      </c>
      <c r="F1050">
        <v>8.02</v>
      </c>
      <c r="G1050">
        <v>5.6674642119999996</v>
      </c>
      <c r="H1050">
        <v>2.1282317059999998</v>
      </c>
      <c r="I1050">
        <v>2.699567659</v>
      </c>
      <c r="J1050">
        <v>4.7247294210000002</v>
      </c>
      <c r="K1050">
        <v>2.0819384219999999</v>
      </c>
      <c r="L1050" s="2">
        <v>-1.0999999999999999E-2</v>
      </c>
      <c r="M1050" s="2">
        <v>7.1679999999999999E-3</v>
      </c>
      <c r="N1050" s="2">
        <v>-1.5127E-2</v>
      </c>
      <c r="O1050" s="2">
        <v>5.3379999999999999E-3</v>
      </c>
      <c r="P1050" s="2">
        <v>0.100937</v>
      </c>
    </row>
    <row r="1051" spans="1:16" x14ac:dyDescent="0.3">
      <c r="A1051" s="1">
        <v>31928</v>
      </c>
      <c r="B1051">
        <v>289.10000000000002</v>
      </c>
      <c r="C1051">
        <v>8.4600000000000009</v>
      </c>
      <c r="D1051">
        <v>14.646699999999999</v>
      </c>
      <c r="E1051">
        <v>113.1</v>
      </c>
      <c r="F1051">
        <v>8.61</v>
      </c>
      <c r="G1051">
        <v>5.6667726490000003</v>
      </c>
      <c r="H1051">
        <v>2.1353491739999999</v>
      </c>
      <c r="I1051">
        <v>2.684215054</v>
      </c>
      <c r="J1051">
        <v>4.7282723830000002</v>
      </c>
      <c r="K1051">
        <v>2.1529243180000002</v>
      </c>
      <c r="L1051" s="2">
        <v>-6.9200000000000002E-4</v>
      </c>
      <c r="M1051" s="2">
        <v>7.1170000000000001E-3</v>
      </c>
      <c r="N1051" s="2">
        <v>-1.5353E-2</v>
      </c>
      <c r="O1051" s="2">
        <v>3.5430000000000001E-3</v>
      </c>
      <c r="P1051" s="2">
        <v>7.0985999999999994E-2</v>
      </c>
    </row>
    <row r="1052" spans="1:16" x14ac:dyDescent="0.3">
      <c r="A1052" s="1">
        <v>31958</v>
      </c>
      <c r="B1052">
        <v>301.39999999999998</v>
      </c>
      <c r="C1052">
        <v>8.52</v>
      </c>
      <c r="D1052">
        <v>14.42</v>
      </c>
      <c r="E1052">
        <v>113.5</v>
      </c>
      <c r="F1052">
        <v>8.4</v>
      </c>
      <c r="G1052">
        <v>5.7084382859999998</v>
      </c>
      <c r="H1052">
        <v>2.1424163410000001</v>
      </c>
      <c r="I1052">
        <v>2.6686161319999999</v>
      </c>
      <c r="J1052">
        <v>4.731802837</v>
      </c>
      <c r="K1052">
        <v>2.1282317059999998</v>
      </c>
      <c r="L1052" s="2">
        <v>4.1666000000000002E-2</v>
      </c>
      <c r="M1052" s="2">
        <v>7.0670000000000004E-3</v>
      </c>
      <c r="N1052" s="2">
        <v>-1.5599E-2</v>
      </c>
      <c r="O1052" s="2">
        <v>3.5300000000000002E-3</v>
      </c>
      <c r="P1052" s="2">
        <v>-2.4693E-2</v>
      </c>
    </row>
    <row r="1053" spans="1:16" x14ac:dyDescent="0.3">
      <c r="A1053" s="1">
        <v>31989</v>
      </c>
      <c r="B1053">
        <v>310.10000000000002</v>
      </c>
      <c r="C1053">
        <v>8.5667000000000009</v>
      </c>
      <c r="D1053">
        <v>14.9</v>
      </c>
      <c r="E1053">
        <v>113.8</v>
      </c>
      <c r="F1053">
        <v>8.4499999999999993</v>
      </c>
      <c r="G1053">
        <v>5.7368948260000003</v>
      </c>
      <c r="H1053">
        <v>2.1478790920000002</v>
      </c>
      <c r="I1053">
        <v>2.7013612130000002</v>
      </c>
      <c r="J1053">
        <v>4.7344425220000002</v>
      </c>
      <c r="K1053">
        <v>2.1341664410000001</v>
      </c>
      <c r="L1053" s="2">
        <v>2.8457E-2</v>
      </c>
      <c r="M1053" s="2">
        <v>5.463E-3</v>
      </c>
      <c r="N1053" s="2">
        <v>3.2745000000000003E-2</v>
      </c>
      <c r="O1053" s="2">
        <v>2.64E-3</v>
      </c>
      <c r="P1053" s="2">
        <v>5.9350000000000002E-3</v>
      </c>
    </row>
    <row r="1054" spans="1:16" x14ac:dyDescent="0.3">
      <c r="A1054" s="1">
        <v>32020</v>
      </c>
      <c r="B1054">
        <v>329.4</v>
      </c>
      <c r="C1054">
        <v>8.6133000000000006</v>
      </c>
      <c r="D1054">
        <v>15.38</v>
      </c>
      <c r="E1054">
        <v>114.4</v>
      </c>
      <c r="F1054">
        <v>8.76</v>
      </c>
      <c r="G1054">
        <v>5.7972728179999997</v>
      </c>
      <c r="H1054">
        <v>2.1533110029999998</v>
      </c>
      <c r="I1054">
        <v>2.733067964</v>
      </c>
      <c r="J1054">
        <v>4.7397010789999996</v>
      </c>
      <c r="K1054">
        <v>2.1701959049999999</v>
      </c>
      <c r="L1054" s="2">
        <v>6.0378000000000001E-2</v>
      </c>
      <c r="M1054" s="2">
        <v>5.4320000000000002E-3</v>
      </c>
      <c r="N1054" s="2">
        <v>3.1706999999999999E-2</v>
      </c>
      <c r="O1054" s="2">
        <v>5.2589999999999998E-3</v>
      </c>
      <c r="P1054" s="2">
        <v>3.6028999999999999E-2</v>
      </c>
    </row>
    <row r="1055" spans="1:16" x14ac:dyDescent="0.3">
      <c r="A1055" s="1">
        <v>32050</v>
      </c>
      <c r="B1055">
        <v>318.7</v>
      </c>
      <c r="C1055">
        <v>8.66</v>
      </c>
      <c r="D1055">
        <v>15.86</v>
      </c>
      <c r="E1055">
        <v>115</v>
      </c>
      <c r="F1055">
        <v>9.42</v>
      </c>
      <c r="G1055">
        <v>5.7642502210000002</v>
      </c>
      <c r="H1055">
        <v>2.1587147230000001</v>
      </c>
      <c r="I1055">
        <v>2.7638002159999999</v>
      </c>
      <c r="J1055">
        <v>4.7449321280000003</v>
      </c>
      <c r="K1055">
        <v>2.2428350890000002</v>
      </c>
      <c r="L1055" s="2">
        <v>-3.3022999999999997E-2</v>
      </c>
      <c r="M1055" s="2">
        <v>5.4039999999999999E-3</v>
      </c>
      <c r="N1055" s="2">
        <v>3.0731999999999999E-2</v>
      </c>
      <c r="O1055" s="2">
        <v>5.2310000000000004E-3</v>
      </c>
      <c r="P1055" s="2">
        <v>7.2638999999999995E-2</v>
      </c>
    </row>
    <row r="1056" spans="1:16" x14ac:dyDescent="0.3">
      <c r="A1056" s="1">
        <v>32081</v>
      </c>
      <c r="B1056">
        <v>280.2</v>
      </c>
      <c r="C1056">
        <v>8.7100000000000009</v>
      </c>
      <c r="D1056">
        <v>16.406700000000001</v>
      </c>
      <c r="E1056">
        <v>115.3</v>
      </c>
      <c r="F1056">
        <v>9.52</v>
      </c>
      <c r="G1056">
        <v>5.635503634</v>
      </c>
      <c r="H1056">
        <v>2.164471791</v>
      </c>
      <c r="I1056">
        <v>2.797689788</v>
      </c>
      <c r="J1056">
        <v>4.7475374270000001</v>
      </c>
      <c r="K1056">
        <v>2.2533948490000002</v>
      </c>
      <c r="L1056" s="2">
        <v>-0.128747</v>
      </c>
      <c r="M1056" s="2">
        <v>5.757E-3</v>
      </c>
      <c r="N1056" s="2">
        <v>3.3890000000000003E-2</v>
      </c>
      <c r="O1056" s="2">
        <v>2.6050000000000001E-3</v>
      </c>
      <c r="P1056" s="2">
        <v>1.056E-2</v>
      </c>
    </row>
    <row r="1057" spans="1:16" x14ac:dyDescent="0.3">
      <c r="A1057" s="1">
        <v>32111</v>
      </c>
      <c r="B1057">
        <v>245</v>
      </c>
      <c r="C1057">
        <v>8.76</v>
      </c>
      <c r="D1057">
        <v>16.953299999999999</v>
      </c>
      <c r="E1057">
        <v>115.4</v>
      </c>
      <c r="F1057">
        <v>8.86</v>
      </c>
      <c r="G1057">
        <v>5.5012582109999997</v>
      </c>
      <c r="H1057">
        <v>2.1701959049999999</v>
      </c>
      <c r="I1057">
        <v>2.8304625049999999</v>
      </c>
      <c r="J1057">
        <v>4.7484043539999998</v>
      </c>
      <c r="K1057">
        <v>2.1815467650000002</v>
      </c>
      <c r="L1057" s="2">
        <v>-0.134245</v>
      </c>
      <c r="M1057" s="2">
        <v>5.7239999999999999E-3</v>
      </c>
      <c r="N1057" s="2">
        <v>3.2772999999999997E-2</v>
      </c>
      <c r="O1057" s="2">
        <v>8.6700000000000004E-4</v>
      </c>
      <c r="P1057" s="2">
        <v>-7.1847999999999995E-2</v>
      </c>
    </row>
    <row r="1058" spans="1:16" x14ac:dyDescent="0.3">
      <c r="A1058" s="1">
        <v>32142</v>
      </c>
      <c r="B1058">
        <v>241</v>
      </c>
      <c r="C1058">
        <v>8.81</v>
      </c>
      <c r="D1058">
        <v>17.5</v>
      </c>
      <c r="E1058">
        <v>115.4</v>
      </c>
      <c r="F1058">
        <v>8.99</v>
      </c>
      <c r="G1058">
        <v>5.4847969330000002</v>
      </c>
      <c r="H1058">
        <v>2.1758874399999999</v>
      </c>
      <c r="I1058">
        <v>2.8622008810000001</v>
      </c>
      <c r="J1058">
        <v>4.7484043539999998</v>
      </c>
      <c r="K1058">
        <v>2.1961128479999998</v>
      </c>
      <c r="L1058" s="2">
        <v>-1.6461E-2</v>
      </c>
      <c r="M1058" s="2">
        <v>5.692E-3</v>
      </c>
      <c r="N1058" s="2">
        <v>3.1738000000000002E-2</v>
      </c>
      <c r="O1058" s="2">
        <v>0</v>
      </c>
      <c r="P1058" s="2">
        <v>1.4566000000000001E-2</v>
      </c>
    </row>
    <row r="1059" spans="1:16" x14ac:dyDescent="0.3">
      <c r="A1059" s="1">
        <v>32173</v>
      </c>
      <c r="B1059">
        <v>250.5</v>
      </c>
      <c r="C1059">
        <v>8.8567</v>
      </c>
      <c r="D1059">
        <v>17.863299999999999</v>
      </c>
      <c r="E1059">
        <v>115.7</v>
      </c>
      <c r="F1059">
        <v>8.67</v>
      </c>
      <c r="G1059">
        <v>5.5234589209999996</v>
      </c>
      <c r="H1059">
        <v>2.1811708470000002</v>
      </c>
      <c r="I1059">
        <v>2.882748329</v>
      </c>
      <c r="J1059">
        <v>4.7510006340000004</v>
      </c>
      <c r="K1059">
        <v>2.1598687910000001</v>
      </c>
      <c r="L1059" s="2">
        <v>3.8662000000000002E-2</v>
      </c>
      <c r="M1059" s="2">
        <v>5.2830000000000004E-3</v>
      </c>
      <c r="N1059" s="2">
        <v>2.0546999999999999E-2</v>
      </c>
      <c r="O1059" s="2">
        <v>2.5959999999999998E-3</v>
      </c>
      <c r="P1059" s="2">
        <v>-3.6243999999999998E-2</v>
      </c>
    </row>
    <row r="1060" spans="1:16" x14ac:dyDescent="0.3">
      <c r="A1060" s="1">
        <v>32202</v>
      </c>
      <c r="B1060">
        <v>258.10000000000002</v>
      </c>
      <c r="C1060">
        <v>8.9032999999999998</v>
      </c>
      <c r="D1060">
        <v>18.226700000000001</v>
      </c>
      <c r="E1060">
        <v>116</v>
      </c>
      <c r="F1060">
        <v>8.2100000000000009</v>
      </c>
      <c r="G1060">
        <v>5.5533471069999996</v>
      </c>
      <c r="H1060">
        <v>2.1864253640000002</v>
      </c>
      <c r="I1060">
        <v>2.9028875520000001</v>
      </c>
      <c r="J1060">
        <v>4.7535901909999998</v>
      </c>
      <c r="K1060">
        <v>2.1053529229999999</v>
      </c>
      <c r="L1060" s="2">
        <v>2.9888000000000001E-2</v>
      </c>
      <c r="M1060" s="2">
        <v>5.2550000000000001E-3</v>
      </c>
      <c r="N1060" s="2">
        <v>2.0139000000000001E-2</v>
      </c>
      <c r="O1060" s="2">
        <v>2.5899999999999999E-3</v>
      </c>
      <c r="P1060" s="2">
        <v>-5.4516000000000002E-2</v>
      </c>
    </row>
    <row r="1061" spans="1:16" x14ac:dyDescent="0.3">
      <c r="A1061" s="1">
        <v>32233</v>
      </c>
      <c r="B1061">
        <v>265.7</v>
      </c>
      <c r="C1061">
        <v>8.9499999999999993</v>
      </c>
      <c r="D1061">
        <v>18.59</v>
      </c>
      <c r="E1061">
        <v>116.5</v>
      </c>
      <c r="F1061">
        <v>8.3699999999999992</v>
      </c>
      <c r="G1061">
        <v>5.582367853</v>
      </c>
      <c r="H1061">
        <v>2.1916535320000001</v>
      </c>
      <c r="I1061">
        <v>2.9226238019999999</v>
      </c>
      <c r="J1061">
        <v>4.7578912730000003</v>
      </c>
      <c r="K1061">
        <v>2.1246538849999999</v>
      </c>
      <c r="L1061" s="2">
        <v>2.9021000000000002E-2</v>
      </c>
      <c r="M1061" s="2">
        <v>5.228E-3</v>
      </c>
      <c r="N1061" s="2">
        <v>1.9736E-2</v>
      </c>
      <c r="O1061" s="2">
        <v>4.3010000000000001E-3</v>
      </c>
      <c r="P1061" s="2">
        <v>1.9300999999999999E-2</v>
      </c>
    </row>
    <row r="1062" spans="1:16" x14ac:dyDescent="0.3">
      <c r="A1062" s="1">
        <v>32263</v>
      </c>
      <c r="B1062">
        <v>262.60000000000002</v>
      </c>
      <c r="C1062">
        <v>9.0433000000000003</v>
      </c>
      <c r="D1062">
        <v>19.616700000000002</v>
      </c>
      <c r="E1062">
        <v>117.1</v>
      </c>
      <c r="F1062">
        <v>8.7200000000000006</v>
      </c>
      <c r="G1062">
        <v>5.5706319620000002</v>
      </c>
      <c r="H1062">
        <v>2.2020274689999999</v>
      </c>
      <c r="I1062">
        <v>2.9763812440000001</v>
      </c>
      <c r="J1062">
        <v>4.7630282709999996</v>
      </c>
      <c r="K1062">
        <v>2.1656192380000001</v>
      </c>
      <c r="L1062" s="2">
        <v>-1.1736E-2</v>
      </c>
      <c r="M1062" s="2">
        <v>1.0374E-2</v>
      </c>
      <c r="N1062" s="2">
        <v>5.3756999999999999E-2</v>
      </c>
      <c r="O1062" s="2">
        <v>5.1370000000000001E-3</v>
      </c>
      <c r="P1062" s="2">
        <v>4.0965000000000001E-2</v>
      </c>
    </row>
    <row r="1063" spans="1:16" x14ac:dyDescent="0.3">
      <c r="A1063" s="1">
        <v>32294</v>
      </c>
      <c r="B1063">
        <v>256.10000000000002</v>
      </c>
      <c r="C1063">
        <v>9.1366999999999994</v>
      </c>
      <c r="D1063">
        <v>20.6433</v>
      </c>
      <c r="E1063">
        <v>117.5</v>
      </c>
      <c r="F1063">
        <v>9.09</v>
      </c>
      <c r="G1063">
        <v>5.5455679929999997</v>
      </c>
      <c r="H1063">
        <v>2.212295986</v>
      </c>
      <c r="I1063">
        <v>3.0273908120000002</v>
      </c>
      <c r="J1063">
        <v>4.7664383340000001</v>
      </c>
      <c r="K1063">
        <v>2.2071749079999998</v>
      </c>
      <c r="L1063" s="2">
        <v>-2.5063999999999999E-2</v>
      </c>
      <c r="M1063" s="2">
        <v>1.0269E-2</v>
      </c>
      <c r="N1063" s="2">
        <v>5.101E-2</v>
      </c>
      <c r="O1063" s="2">
        <v>3.4099999999999998E-3</v>
      </c>
      <c r="P1063" s="2">
        <v>4.1556000000000003E-2</v>
      </c>
    </row>
    <row r="1064" spans="1:16" x14ac:dyDescent="0.3">
      <c r="A1064" s="1">
        <v>32324</v>
      </c>
      <c r="B1064">
        <v>270.7</v>
      </c>
      <c r="C1064">
        <v>9.23</v>
      </c>
      <c r="D1064">
        <v>21.67</v>
      </c>
      <c r="E1064">
        <v>118</v>
      </c>
      <c r="F1064">
        <v>8.92</v>
      </c>
      <c r="G1064">
        <v>5.6010111970000001</v>
      </c>
      <c r="H1064">
        <v>2.2224590489999998</v>
      </c>
      <c r="I1064">
        <v>3.0759288159999998</v>
      </c>
      <c r="J1064">
        <v>4.7706846240000003</v>
      </c>
      <c r="K1064">
        <v>2.1882959469999999</v>
      </c>
      <c r="L1064" s="2">
        <v>5.5442999999999999E-2</v>
      </c>
      <c r="M1064" s="2">
        <v>1.0163E-2</v>
      </c>
      <c r="N1064" s="2">
        <v>4.8537999999999998E-2</v>
      </c>
      <c r="O1064" s="2">
        <v>4.2459999999999998E-3</v>
      </c>
      <c r="P1064" s="2">
        <v>-1.8879E-2</v>
      </c>
    </row>
    <row r="1065" spans="1:16" x14ac:dyDescent="0.3">
      <c r="A1065" s="1">
        <v>32355</v>
      </c>
      <c r="B1065">
        <v>269.10000000000002</v>
      </c>
      <c r="C1065">
        <v>9.3066999999999993</v>
      </c>
      <c r="D1065">
        <v>22.023299999999999</v>
      </c>
      <c r="E1065">
        <v>118.5</v>
      </c>
      <c r="F1065">
        <v>9.06</v>
      </c>
      <c r="G1065">
        <v>5.5950830580000002</v>
      </c>
      <c r="H1065">
        <v>2.2307313469999999</v>
      </c>
      <c r="I1065">
        <v>3.092100984</v>
      </c>
      <c r="J1065">
        <v>4.7749129610000001</v>
      </c>
      <c r="K1065">
        <v>2.2038691199999998</v>
      </c>
      <c r="L1065" s="2">
        <v>-5.9280000000000001E-3</v>
      </c>
      <c r="M1065" s="2">
        <v>8.2719999999999998E-3</v>
      </c>
      <c r="N1065" s="2">
        <v>1.6171999999999999E-2</v>
      </c>
      <c r="O1065" s="2">
        <v>4.228E-3</v>
      </c>
      <c r="P1065" s="2">
        <v>1.5573E-2</v>
      </c>
    </row>
    <row r="1066" spans="1:16" x14ac:dyDescent="0.3">
      <c r="A1066" s="1">
        <v>32386</v>
      </c>
      <c r="B1066">
        <v>263.7</v>
      </c>
      <c r="C1066">
        <v>9.3833000000000002</v>
      </c>
      <c r="D1066">
        <v>22.3767</v>
      </c>
      <c r="E1066">
        <v>119</v>
      </c>
      <c r="F1066">
        <v>9.26</v>
      </c>
      <c r="G1066">
        <v>5.5748120930000002</v>
      </c>
      <c r="H1066">
        <v>2.2389347110000002</v>
      </c>
      <c r="I1066">
        <v>3.108020239</v>
      </c>
      <c r="J1066">
        <v>4.7791234930000002</v>
      </c>
      <c r="K1066">
        <v>2.225704049</v>
      </c>
      <c r="L1066" s="2">
        <v>-2.0271000000000001E-2</v>
      </c>
      <c r="M1066" s="2">
        <v>8.2030000000000002E-3</v>
      </c>
      <c r="N1066" s="2">
        <v>1.5918999999999999E-2</v>
      </c>
      <c r="O1066" s="2">
        <v>4.2110000000000003E-3</v>
      </c>
      <c r="P1066" s="2">
        <v>2.1835E-2</v>
      </c>
    </row>
    <row r="1067" spans="1:16" x14ac:dyDescent="0.3">
      <c r="A1067" s="1">
        <v>32416</v>
      </c>
      <c r="B1067">
        <v>268</v>
      </c>
      <c r="C1067">
        <v>9.4600000000000009</v>
      </c>
      <c r="D1067">
        <v>22.73</v>
      </c>
      <c r="E1067">
        <v>119.8</v>
      </c>
      <c r="F1067">
        <v>8.98</v>
      </c>
      <c r="G1067">
        <v>5.5909869810000004</v>
      </c>
      <c r="H1067">
        <v>2.2470723829999999</v>
      </c>
      <c r="I1067">
        <v>3.123685638</v>
      </c>
      <c r="J1067">
        <v>4.7858236859999996</v>
      </c>
      <c r="K1067">
        <v>2.1949998819999998</v>
      </c>
      <c r="L1067" s="2">
        <v>1.6174999999999998E-2</v>
      </c>
      <c r="M1067" s="2">
        <v>8.1379999999999994E-3</v>
      </c>
      <c r="N1067" s="2">
        <v>1.5664999999999998E-2</v>
      </c>
      <c r="O1067" s="2">
        <v>6.7000000000000002E-3</v>
      </c>
      <c r="P1067" s="2">
        <v>-3.0703999999999999E-2</v>
      </c>
    </row>
    <row r="1068" spans="1:16" x14ac:dyDescent="0.3">
      <c r="A1068" s="1">
        <v>32447</v>
      </c>
      <c r="B1068">
        <v>277.39999999999998</v>
      </c>
      <c r="C1068">
        <v>9.5500000000000007</v>
      </c>
      <c r="D1068">
        <v>23.0733</v>
      </c>
      <c r="E1068">
        <v>120.2</v>
      </c>
      <c r="F1068">
        <v>8.8000000000000007</v>
      </c>
      <c r="G1068">
        <v>5.6254605079999997</v>
      </c>
      <c r="H1068">
        <v>2.2565411540000002</v>
      </c>
      <c r="I1068">
        <v>3.138676105</v>
      </c>
      <c r="J1068">
        <v>4.7891570220000004</v>
      </c>
      <c r="K1068">
        <v>2.1747517209999998</v>
      </c>
      <c r="L1068" s="2">
        <v>3.4473999999999998E-2</v>
      </c>
      <c r="M1068" s="2">
        <v>9.469E-3</v>
      </c>
      <c r="N1068" s="2">
        <v>1.499E-2</v>
      </c>
      <c r="O1068" s="2">
        <v>3.333E-3</v>
      </c>
      <c r="P1068" s="2">
        <v>-2.0247999999999999E-2</v>
      </c>
    </row>
    <row r="1069" spans="1:16" x14ac:dyDescent="0.3">
      <c r="A1069" s="1">
        <v>32477</v>
      </c>
      <c r="B1069">
        <v>271</v>
      </c>
      <c r="C1069">
        <v>9.64</v>
      </c>
      <c r="D1069">
        <v>23.416699999999999</v>
      </c>
      <c r="E1069">
        <v>120.3</v>
      </c>
      <c r="F1069">
        <v>8.9600000000000009</v>
      </c>
      <c r="G1069">
        <v>5.6021188210000004</v>
      </c>
      <c r="H1069">
        <v>2.2659211090000002</v>
      </c>
      <c r="I1069">
        <v>3.153449443</v>
      </c>
      <c r="J1069">
        <v>4.7899886230000002</v>
      </c>
      <c r="K1069">
        <v>2.192770227</v>
      </c>
      <c r="L1069" s="2">
        <v>-2.3342000000000002E-2</v>
      </c>
      <c r="M1069" s="2">
        <v>9.3799999999999994E-3</v>
      </c>
      <c r="N1069" s="2">
        <v>1.4773E-2</v>
      </c>
      <c r="O1069" s="2">
        <v>8.3199999999999995E-4</v>
      </c>
      <c r="P1069" s="2">
        <v>1.8019E-2</v>
      </c>
    </row>
    <row r="1070" spans="1:16" x14ac:dyDescent="0.3">
      <c r="A1070" s="1">
        <v>32508</v>
      </c>
      <c r="B1070">
        <v>276.5</v>
      </c>
      <c r="C1070">
        <v>9.75</v>
      </c>
      <c r="D1070">
        <v>23.75</v>
      </c>
      <c r="E1070">
        <v>120.5</v>
      </c>
      <c r="F1070">
        <v>9.11</v>
      </c>
      <c r="G1070">
        <v>5.6222108210000004</v>
      </c>
      <c r="H1070">
        <v>2.2772672850000002</v>
      </c>
      <c r="I1070">
        <v>3.1675825299999998</v>
      </c>
      <c r="J1070">
        <v>4.7916497529999997</v>
      </c>
      <c r="K1070">
        <v>2.2093727109999999</v>
      </c>
      <c r="L1070" s="2">
        <v>2.0091999999999999E-2</v>
      </c>
      <c r="M1070" s="2">
        <v>1.1346E-2</v>
      </c>
      <c r="N1070" s="2">
        <v>1.4133E-2</v>
      </c>
      <c r="O1070" s="2">
        <v>1.6609999999999999E-3</v>
      </c>
      <c r="P1070" s="2">
        <v>1.6601999999999999E-2</v>
      </c>
    </row>
    <row r="1071" spans="1:16" x14ac:dyDescent="0.3">
      <c r="A1071" s="1">
        <v>32539</v>
      </c>
      <c r="B1071">
        <v>285.39999999999998</v>
      </c>
      <c r="C1071">
        <v>9.8132999999999999</v>
      </c>
      <c r="D1071">
        <v>24.16</v>
      </c>
      <c r="E1071">
        <v>121.1</v>
      </c>
      <c r="F1071">
        <v>9.09</v>
      </c>
      <c r="G1071">
        <v>5.6538917050000004</v>
      </c>
      <c r="H1071">
        <v>2.2837416660000001</v>
      </c>
      <c r="I1071">
        <v>3.1846983729999998</v>
      </c>
      <c r="J1071">
        <v>4.7966166509999999</v>
      </c>
      <c r="K1071">
        <v>2.2071749079999998</v>
      </c>
      <c r="L1071" s="2">
        <v>3.1681000000000001E-2</v>
      </c>
      <c r="M1071" s="2">
        <v>6.4739999999999997E-3</v>
      </c>
      <c r="N1071" s="2">
        <v>1.7115999999999999E-2</v>
      </c>
      <c r="O1071" s="2">
        <v>4.9670000000000001E-3</v>
      </c>
      <c r="P1071" s="2">
        <v>-2.1979999999999999E-3</v>
      </c>
    </row>
    <row r="1072" spans="1:16" x14ac:dyDescent="0.3">
      <c r="A1072" s="1">
        <v>32567</v>
      </c>
      <c r="B1072">
        <v>294</v>
      </c>
      <c r="C1072">
        <v>9.8966999999999992</v>
      </c>
      <c r="D1072">
        <v>24.56</v>
      </c>
      <c r="E1072">
        <v>121.6</v>
      </c>
      <c r="F1072">
        <v>9.17</v>
      </c>
      <c r="G1072">
        <v>5.6835797670000003</v>
      </c>
      <c r="H1072">
        <v>2.2921983369999999</v>
      </c>
      <c r="I1072">
        <v>3.2011191029999999</v>
      </c>
      <c r="J1072">
        <v>4.80073697</v>
      </c>
      <c r="K1072">
        <v>2.215937286</v>
      </c>
      <c r="L1072" s="2">
        <v>2.9687999999999999E-2</v>
      </c>
      <c r="M1072" s="2">
        <v>8.4569999999999992E-3</v>
      </c>
      <c r="N1072" s="2">
        <v>1.6421000000000002E-2</v>
      </c>
      <c r="O1072" s="2">
        <v>4.1200000000000004E-3</v>
      </c>
      <c r="P1072" s="2">
        <v>8.7620000000000007E-3</v>
      </c>
    </row>
    <row r="1073" spans="1:16" x14ac:dyDescent="0.3">
      <c r="A1073" s="1">
        <v>32598</v>
      </c>
      <c r="B1073">
        <v>292.7</v>
      </c>
      <c r="C1073">
        <v>10.01</v>
      </c>
      <c r="D1073">
        <v>24.96</v>
      </c>
      <c r="E1073">
        <v>122.3</v>
      </c>
      <c r="F1073">
        <v>9.36</v>
      </c>
      <c r="G1073">
        <v>5.6791481939999997</v>
      </c>
      <c r="H1073">
        <v>2.3035845930000001</v>
      </c>
      <c r="I1073">
        <v>3.2172745439999999</v>
      </c>
      <c r="J1073">
        <v>4.8064770430000001</v>
      </c>
      <c r="K1073">
        <v>2.2364452899999998</v>
      </c>
      <c r="L1073" s="2">
        <v>-4.4320000000000002E-3</v>
      </c>
      <c r="M1073" s="2">
        <v>1.1386E-2</v>
      </c>
      <c r="N1073" s="2">
        <v>1.6154999999999999E-2</v>
      </c>
      <c r="O1073" s="2">
        <v>5.7400000000000003E-3</v>
      </c>
      <c r="P1073" s="2">
        <v>2.0507999999999998E-2</v>
      </c>
    </row>
    <row r="1074" spans="1:16" x14ac:dyDescent="0.3">
      <c r="A1074" s="1">
        <v>32628</v>
      </c>
      <c r="B1074">
        <v>302.3</v>
      </c>
      <c r="C1074">
        <v>10.0867</v>
      </c>
      <c r="D1074">
        <v>25.046700000000001</v>
      </c>
      <c r="E1074">
        <v>123.1</v>
      </c>
      <c r="F1074">
        <v>9.18</v>
      </c>
      <c r="G1074">
        <v>5.7114199020000003</v>
      </c>
      <c r="H1074">
        <v>2.311217724</v>
      </c>
      <c r="I1074">
        <v>3.2207420820000001</v>
      </c>
      <c r="J1074">
        <v>4.8129970330000003</v>
      </c>
      <c r="K1074">
        <v>2.2170272049999999</v>
      </c>
      <c r="L1074" s="2">
        <v>3.2272000000000002E-2</v>
      </c>
      <c r="M1074" s="2">
        <v>7.633E-3</v>
      </c>
      <c r="N1074" s="2">
        <v>3.4680000000000002E-3</v>
      </c>
      <c r="O1074" s="2">
        <v>6.5199999999999998E-3</v>
      </c>
      <c r="P1074" s="2">
        <v>-1.9418000000000001E-2</v>
      </c>
    </row>
    <row r="1075" spans="1:16" x14ac:dyDescent="0.3">
      <c r="A1075" s="1">
        <v>32659</v>
      </c>
      <c r="B1075">
        <v>313.89999999999998</v>
      </c>
      <c r="C1075">
        <v>10.193300000000001</v>
      </c>
      <c r="D1075">
        <v>25.133299999999998</v>
      </c>
      <c r="E1075">
        <v>123.8</v>
      </c>
      <c r="F1075">
        <v>8.86</v>
      </c>
      <c r="G1075">
        <v>5.7490744640000004</v>
      </c>
      <c r="H1075">
        <v>2.3217306419999999</v>
      </c>
      <c r="I1075">
        <v>3.2241936600000001</v>
      </c>
      <c r="J1075">
        <v>4.8186673600000001</v>
      </c>
      <c r="K1075">
        <v>2.1815467650000002</v>
      </c>
      <c r="L1075" s="2">
        <v>3.7655000000000001E-2</v>
      </c>
      <c r="M1075" s="2">
        <v>1.0513E-2</v>
      </c>
      <c r="N1075" s="2">
        <v>3.4520000000000002E-3</v>
      </c>
      <c r="O1075" s="2">
        <v>5.6699999999999997E-3</v>
      </c>
      <c r="P1075" s="2">
        <v>-3.5479999999999998E-2</v>
      </c>
    </row>
    <row r="1076" spans="1:16" x14ac:dyDescent="0.3">
      <c r="A1076" s="1">
        <v>32689</v>
      </c>
      <c r="B1076">
        <v>323.7</v>
      </c>
      <c r="C1076">
        <v>10.37</v>
      </c>
      <c r="D1076">
        <v>25.22</v>
      </c>
      <c r="E1076">
        <v>124.1</v>
      </c>
      <c r="F1076">
        <v>8.2799999999999994</v>
      </c>
      <c r="G1076">
        <v>5.7798171610000004</v>
      </c>
      <c r="H1076">
        <v>2.338917022</v>
      </c>
      <c r="I1076">
        <v>3.2276373309999999</v>
      </c>
      <c r="J1076">
        <v>4.8210876919999999</v>
      </c>
      <c r="K1076">
        <v>2.1138429680000002</v>
      </c>
      <c r="L1076" s="2">
        <v>3.0742999999999999E-2</v>
      </c>
      <c r="M1076" s="2">
        <v>1.7186E-2</v>
      </c>
      <c r="N1076" s="2">
        <v>3.444E-3</v>
      </c>
      <c r="O1076" s="2">
        <v>2.4199999999999998E-3</v>
      </c>
      <c r="P1076" s="2">
        <v>-6.7704E-2</v>
      </c>
    </row>
    <row r="1077" spans="1:16" x14ac:dyDescent="0.3">
      <c r="A1077" s="1">
        <v>32720</v>
      </c>
      <c r="B1077">
        <v>331.9</v>
      </c>
      <c r="C1077">
        <v>10.423299999999999</v>
      </c>
      <c r="D1077">
        <v>24.71</v>
      </c>
      <c r="E1077">
        <v>124.4</v>
      </c>
      <c r="F1077">
        <v>8.02</v>
      </c>
      <c r="G1077">
        <v>5.8048337190000003</v>
      </c>
      <c r="H1077">
        <v>2.3440436849999999</v>
      </c>
      <c r="I1077">
        <v>3.2072080199999999</v>
      </c>
      <c r="J1077">
        <v>4.8235021800000002</v>
      </c>
      <c r="K1077">
        <v>2.0819384219999999</v>
      </c>
      <c r="L1077" s="2">
        <v>2.5017000000000001E-2</v>
      </c>
      <c r="M1077" s="2">
        <v>5.1269999999999996E-3</v>
      </c>
      <c r="N1077" s="2">
        <v>-2.0428999999999999E-2</v>
      </c>
      <c r="O1077" s="2">
        <v>2.4139999999999999E-3</v>
      </c>
      <c r="P1077" s="2">
        <v>-3.1905000000000003E-2</v>
      </c>
    </row>
    <row r="1078" spans="1:16" x14ac:dyDescent="0.3">
      <c r="A1078" s="1">
        <v>32751</v>
      </c>
      <c r="B1078">
        <v>346.6</v>
      </c>
      <c r="C1078">
        <v>10.5467</v>
      </c>
      <c r="D1078">
        <v>24.2</v>
      </c>
      <c r="E1078">
        <v>124.6</v>
      </c>
      <c r="F1078">
        <v>8.11</v>
      </c>
      <c r="G1078">
        <v>5.8481713769999999</v>
      </c>
      <c r="H1078">
        <v>2.3558130149999998</v>
      </c>
      <c r="I1078">
        <v>3.1863526329999998</v>
      </c>
      <c r="J1078">
        <v>4.8251086059999997</v>
      </c>
      <c r="K1078">
        <v>2.0930978680000001</v>
      </c>
      <c r="L1078" s="2">
        <v>4.3338000000000002E-2</v>
      </c>
      <c r="M1078" s="2">
        <v>1.1769E-2</v>
      </c>
      <c r="N1078" s="2">
        <v>-2.0854999999999999E-2</v>
      </c>
      <c r="O1078" s="2">
        <v>1.606E-3</v>
      </c>
      <c r="P1078" s="2">
        <v>1.1159000000000001E-2</v>
      </c>
    </row>
    <row r="1079" spans="1:16" x14ac:dyDescent="0.3">
      <c r="A1079" s="1">
        <v>32781</v>
      </c>
      <c r="B1079">
        <v>347.3</v>
      </c>
      <c r="C1079">
        <v>10.73</v>
      </c>
      <c r="D1079">
        <v>23.69</v>
      </c>
      <c r="E1079">
        <v>125</v>
      </c>
      <c r="F1079">
        <v>8.19</v>
      </c>
      <c r="G1079">
        <v>5.8501889599999997</v>
      </c>
      <c r="H1079">
        <v>2.3730435569999999</v>
      </c>
      <c r="I1079">
        <v>3.1650530180000001</v>
      </c>
      <c r="J1079">
        <v>4.8283137370000002</v>
      </c>
      <c r="K1079">
        <v>2.1029138980000002</v>
      </c>
      <c r="L1079" s="2">
        <v>2.0179999999999998E-3</v>
      </c>
      <c r="M1079" s="2">
        <v>1.7231E-2</v>
      </c>
      <c r="N1079" s="2">
        <v>-2.1299999999999999E-2</v>
      </c>
      <c r="O1079" s="2">
        <v>3.2049999999999999E-3</v>
      </c>
      <c r="P1079" s="2">
        <v>9.8160000000000001E-3</v>
      </c>
    </row>
    <row r="1080" spans="1:16" x14ac:dyDescent="0.3">
      <c r="A1080" s="1">
        <v>32812</v>
      </c>
      <c r="B1080">
        <v>347.4</v>
      </c>
      <c r="C1080">
        <v>10.7967</v>
      </c>
      <c r="D1080">
        <v>23.4267</v>
      </c>
      <c r="E1080">
        <v>125.6</v>
      </c>
      <c r="F1080">
        <v>8.01</v>
      </c>
      <c r="G1080">
        <v>5.8504768540000001</v>
      </c>
      <c r="H1080">
        <v>2.3792405319999999</v>
      </c>
      <c r="I1080">
        <v>3.153876398</v>
      </c>
      <c r="J1080">
        <v>4.8331022539999999</v>
      </c>
      <c r="K1080">
        <v>2.0806907610000001</v>
      </c>
      <c r="L1080" s="2">
        <v>2.8800000000000001E-4</v>
      </c>
      <c r="M1080" s="2">
        <v>6.1970000000000003E-3</v>
      </c>
      <c r="N1080" s="2">
        <v>-1.1176999999999999E-2</v>
      </c>
      <c r="O1080" s="2">
        <v>4.7889999999999999E-3</v>
      </c>
      <c r="P1080" s="2">
        <v>-2.2223E-2</v>
      </c>
    </row>
    <row r="1081" spans="1:16" x14ac:dyDescent="0.3">
      <c r="A1081" s="1">
        <v>32842</v>
      </c>
      <c r="B1081">
        <v>340.2</v>
      </c>
      <c r="C1081">
        <v>10.923299999999999</v>
      </c>
      <c r="D1081">
        <v>23.1633</v>
      </c>
      <c r="E1081">
        <v>125.9</v>
      </c>
      <c r="F1081">
        <v>7.87</v>
      </c>
      <c r="G1081">
        <v>5.8295336799999999</v>
      </c>
      <c r="H1081">
        <v>2.3908981219999998</v>
      </c>
      <c r="I1081">
        <v>3.14256913</v>
      </c>
      <c r="J1081">
        <v>4.8354879410000002</v>
      </c>
      <c r="K1081">
        <v>2.0630580620000001</v>
      </c>
      <c r="L1081" s="2">
        <v>-2.0943E-2</v>
      </c>
      <c r="M1081" s="2">
        <v>1.1658E-2</v>
      </c>
      <c r="N1081" s="2">
        <v>-1.1306999999999999E-2</v>
      </c>
      <c r="O1081" s="2">
        <v>2.3860000000000001E-3</v>
      </c>
      <c r="P1081" s="2">
        <v>-1.7632999999999999E-2</v>
      </c>
    </row>
    <row r="1082" spans="1:16" x14ac:dyDescent="0.3">
      <c r="A1082" s="1">
        <v>32873</v>
      </c>
      <c r="B1082">
        <v>348.6</v>
      </c>
      <c r="C1082">
        <v>11.06</v>
      </c>
      <c r="D1082">
        <v>22.87</v>
      </c>
      <c r="E1082">
        <v>126.1</v>
      </c>
      <c r="F1082">
        <v>7.84</v>
      </c>
      <c r="G1082">
        <v>5.8539251329999997</v>
      </c>
      <c r="H1082">
        <v>2.4033349959999999</v>
      </c>
      <c r="I1082">
        <v>3.1298260080000002</v>
      </c>
      <c r="J1082">
        <v>4.8370752430000001</v>
      </c>
      <c r="K1082">
        <v>2.0592388339999999</v>
      </c>
      <c r="L1082" s="2">
        <v>2.4390999999999999E-2</v>
      </c>
      <c r="M1082" s="2">
        <v>1.2437E-2</v>
      </c>
      <c r="N1082" s="2">
        <v>-1.2743000000000001E-2</v>
      </c>
      <c r="O1082" s="2">
        <v>1.5870000000000001E-3</v>
      </c>
      <c r="P1082" s="2">
        <v>-3.8189999999999999E-3</v>
      </c>
    </row>
    <row r="1083" spans="1:16" x14ac:dyDescent="0.3">
      <c r="A1083" s="1">
        <v>32904</v>
      </c>
      <c r="B1083">
        <v>339.97</v>
      </c>
      <c r="C1083">
        <v>11.14</v>
      </c>
      <c r="D1083">
        <v>22.49</v>
      </c>
      <c r="E1083">
        <v>127.4</v>
      </c>
      <c r="F1083">
        <v>8.2100000000000009</v>
      </c>
      <c r="G1083">
        <v>5.8288573780000004</v>
      </c>
      <c r="H1083">
        <v>2.4105422339999998</v>
      </c>
      <c r="I1083">
        <v>3.1130707659999999</v>
      </c>
      <c r="J1083">
        <v>4.8473317429999998</v>
      </c>
      <c r="K1083">
        <v>2.1053529229999999</v>
      </c>
      <c r="L1083" s="2">
        <v>-2.5068E-2</v>
      </c>
      <c r="M1083" s="2">
        <v>7.2069999999999999E-3</v>
      </c>
      <c r="N1083" s="2">
        <v>-1.6754999999999999E-2</v>
      </c>
      <c r="O1083" s="2">
        <v>1.0257E-2</v>
      </c>
      <c r="P1083" s="2">
        <v>4.6114000000000002E-2</v>
      </c>
    </row>
    <row r="1084" spans="1:16" x14ac:dyDescent="0.3">
      <c r="A1084" s="1">
        <v>32932</v>
      </c>
      <c r="B1084">
        <v>330.45</v>
      </c>
      <c r="C1084">
        <v>11.23</v>
      </c>
      <c r="D1084">
        <v>22.08</v>
      </c>
      <c r="E1084">
        <v>128</v>
      </c>
      <c r="F1084">
        <v>8.4700000000000006</v>
      </c>
      <c r="G1084">
        <v>5.8004553620000001</v>
      </c>
      <c r="H1084">
        <v>2.4185887689999999</v>
      </c>
      <c r="I1084">
        <v>3.0946722210000002</v>
      </c>
      <c r="J1084">
        <v>4.8520302639999997</v>
      </c>
      <c r="K1084">
        <v>2.136530509</v>
      </c>
      <c r="L1084" s="2">
        <v>-2.8402E-2</v>
      </c>
      <c r="M1084" s="2">
        <v>8.0470000000000003E-3</v>
      </c>
      <c r="N1084" s="2">
        <v>-1.8398999999999999E-2</v>
      </c>
      <c r="O1084" s="2">
        <v>4.6990000000000001E-3</v>
      </c>
      <c r="P1084" s="2">
        <v>3.1178000000000001E-2</v>
      </c>
    </row>
    <row r="1085" spans="1:16" x14ac:dyDescent="0.3">
      <c r="A1085" s="1">
        <v>32963</v>
      </c>
      <c r="B1085">
        <v>338.46</v>
      </c>
      <c r="C1085">
        <v>11.32</v>
      </c>
      <c r="D1085">
        <v>21.67</v>
      </c>
      <c r="E1085">
        <v>128.69999999999999</v>
      </c>
      <c r="F1085">
        <v>8.59</v>
      </c>
      <c r="G1085">
        <v>5.824405917</v>
      </c>
      <c r="H1085">
        <v>2.4265710729999999</v>
      </c>
      <c r="I1085">
        <v>3.0759288159999998</v>
      </c>
      <c r="J1085">
        <v>4.8574841150000001</v>
      </c>
      <c r="K1085">
        <v>2.1505987360000001</v>
      </c>
      <c r="L1085" s="2">
        <v>2.3951E-2</v>
      </c>
      <c r="M1085" s="2">
        <v>7.9819999999999995E-3</v>
      </c>
      <c r="N1085" s="2">
        <v>-1.8742999999999999E-2</v>
      </c>
      <c r="O1085" s="2">
        <v>5.4539999999999996E-3</v>
      </c>
      <c r="P1085" s="2">
        <v>1.4068000000000001E-2</v>
      </c>
    </row>
    <row r="1086" spans="1:16" x14ac:dyDescent="0.3">
      <c r="A1086" s="1">
        <v>32993</v>
      </c>
      <c r="B1086">
        <v>338.18</v>
      </c>
      <c r="C1086">
        <v>11.4367</v>
      </c>
      <c r="D1086">
        <v>21.533300000000001</v>
      </c>
      <c r="E1086">
        <v>128.9</v>
      </c>
      <c r="F1086">
        <v>8.7899999999999991</v>
      </c>
      <c r="G1086">
        <v>5.8235782980000002</v>
      </c>
      <c r="H1086">
        <v>2.4368274830000001</v>
      </c>
      <c r="I1086">
        <v>3.0696005739999999</v>
      </c>
      <c r="J1086">
        <v>4.8590369100000004</v>
      </c>
      <c r="K1086">
        <v>2.173614712</v>
      </c>
      <c r="L1086" s="2">
        <v>-8.2799999999999996E-4</v>
      </c>
      <c r="M1086" s="2">
        <v>1.0255999999999999E-2</v>
      </c>
      <c r="N1086" s="2">
        <v>-6.3280000000000003E-3</v>
      </c>
      <c r="O1086" s="2">
        <v>1.5529999999999999E-3</v>
      </c>
      <c r="P1086" s="2">
        <v>2.3016000000000002E-2</v>
      </c>
    </row>
    <row r="1087" spans="1:16" x14ac:dyDescent="0.3">
      <c r="A1087" s="1">
        <v>33024</v>
      </c>
      <c r="B1087">
        <v>350.25</v>
      </c>
      <c r="C1087">
        <v>11.5533</v>
      </c>
      <c r="D1087">
        <v>21.396699999999999</v>
      </c>
      <c r="E1087">
        <v>129.19999999999999</v>
      </c>
      <c r="F1087">
        <v>8.76</v>
      </c>
      <c r="G1087">
        <v>5.8586471849999997</v>
      </c>
      <c r="H1087">
        <v>2.4469711099999998</v>
      </c>
      <c r="I1087">
        <v>3.063236705</v>
      </c>
      <c r="J1087">
        <v>4.8613615909999996</v>
      </c>
      <c r="K1087">
        <v>2.1701959049999999</v>
      </c>
      <c r="L1087" s="2">
        <v>3.5069000000000003E-2</v>
      </c>
      <c r="M1087" s="2">
        <v>1.0144E-2</v>
      </c>
      <c r="N1087" s="2">
        <v>-6.3639999999999999E-3</v>
      </c>
      <c r="O1087" s="2">
        <v>2.3249999999999998E-3</v>
      </c>
      <c r="P1087" s="2">
        <v>-3.4190000000000002E-3</v>
      </c>
    </row>
    <row r="1088" spans="1:16" x14ac:dyDescent="0.3">
      <c r="A1088" s="1">
        <v>33054</v>
      </c>
      <c r="B1088">
        <v>360.39</v>
      </c>
      <c r="C1088">
        <v>11.66</v>
      </c>
      <c r="D1088">
        <v>21.26</v>
      </c>
      <c r="E1088">
        <v>129.9</v>
      </c>
      <c r="F1088">
        <v>8.48</v>
      </c>
      <c r="G1088">
        <v>5.8871867780000002</v>
      </c>
      <c r="H1088">
        <v>2.4561641810000001</v>
      </c>
      <c r="I1088">
        <v>3.056827373</v>
      </c>
      <c r="J1088">
        <v>4.8667649239999999</v>
      </c>
      <c r="K1088">
        <v>2.1377104500000002</v>
      </c>
      <c r="L1088" s="2">
        <v>2.8539999999999999E-2</v>
      </c>
      <c r="M1088" s="2">
        <v>9.1929999999999998E-3</v>
      </c>
      <c r="N1088" s="2">
        <v>-6.4089999999999998E-3</v>
      </c>
      <c r="O1088" s="2">
        <v>5.4029999999999998E-3</v>
      </c>
      <c r="P1088" s="2">
        <v>-3.2485E-2</v>
      </c>
    </row>
    <row r="1089" spans="1:16" x14ac:dyDescent="0.3">
      <c r="A1089" s="1">
        <v>33085</v>
      </c>
      <c r="B1089">
        <v>360.03</v>
      </c>
      <c r="C1089">
        <v>11.726699999999999</v>
      </c>
      <c r="D1089">
        <v>21.42</v>
      </c>
      <c r="E1089">
        <v>130.4</v>
      </c>
      <c r="F1089">
        <v>8.4700000000000006</v>
      </c>
      <c r="G1089">
        <v>5.8861873610000002</v>
      </c>
      <c r="H1089">
        <v>2.4618682930000002</v>
      </c>
      <c r="I1089">
        <v>3.0643250649999998</v>
      </c>
      <c r="J1089">
        <v>4.870606649</v>
      </c>
      <c r="K1089">
        <v>2.136530509</v>
      </c>
      <c r="L1089" s="2">
        <v>-9.990000000000001E-4</v>
      </c>
      <c r="M1089" s="2">
        <v>5.7039999999999999E-3</v>
      </c>
      <c r="N1089" s="2">
        <v>7.4980000000000003E-3</v>
      </c>
      <c r="O1089" s="2">
        <v>3.8419999999999999E-3</v>
      </c>
      <c r="P1089" s="2">
        <v>-1.1800000000000001E-3</v>
      </c>
    </row>
    <row r="1090" spans="1:16" x14ac:dyDescent="0.3">
      <c r="A1090" s="1">
        <v>33116</v>
      </c>
      <c r="B1090">
        <v>330.75</v>
      </c>
      <c r="C1090">
        <v>11.783300000000001</v>
      </c>
      <c r="D1090">
        <v>21.58</v>
      </c>
      <c r="E1090">
        <v>131.6</v>
      </c>
      <c r="F1090">
        <v>8.75</v>
      </c>
      <c r="G1090">
        <v>5.801362803</v>
      </c>
      <c r="H1090">
        <v>2.4666832749999998</v>
      </c>
      <c r="I1090">
        <v>3.0717669600000002</v>
      </c>
      <c r="J1090">
        <v>4.879767019</v>
      </c>
      <c r="K1090">
        <v>2.1690537000000001</v>
      </c>
      <c r="L1090" s="2">
        <v>-8.4824999999999998E-2</v>
      </c>
      <c r="M1090" s="2">
        <v>4.8149999999999998E-3</v>
      </c>
      <c r="N1090" s="2">
        <v>7.4419999999999998E-3</v>
      </c>
      <c r="O1090" s="2">
        <v>9.1599999999999997E-3</v>
      </c>
      <c r="P1090" s="2">
        <v>3.2523000000000003E-2</v>
      </c>
    </row>
    <row r="1091" spans="1:16" x14ac:dyDescent="0.3">
      <c r="A1091" s="1">
        <v>33146</v>
      </c>
      <c r="B1091">
        <v>315.41000000000003</v>
      </c>
      <c r="C1091">
        <v>11.83</v>
      </c>
      <c r="D1091">
        <v>21.74</v>
      </c>
      <c r="E1091">
        <v>132.69999999999999</v>
      </c>
      <c r="F1091">
        <v>8.89</v>
      </c>
      <c r="G1091">
        <v>5.7538733799999999</v>
      </c>
      <c r="H1091">
        <v>2.4706386779999998</v>
      </c>
      <c r="I1091">
        <v>3.079153882</v>
      </c>
      <c r="J1091">
        <v>4.8880909409999997</v>
      </c>
      <c r="K1091">
        <v>2.1849270500000002</v>
      </c>
      <c r="L1091" s="2">
        <v>-4.7489000000000003E-2</v>
      </c>
      <c r="M1091" s="2">
        <v>3.9550000000000002E-3</v>
      </c>
      <c r="N1091" s="2">
        <v>7.3870000000000003E-3</v>
      </c>
      <c r="O1091" s="2">
        <v>8.3239999999999998E-3</v>
      </c>
      <c r="P1091" s="2">
        <v>1.5873000000000002E-2</v>
      </c>
    </row>
    <row r="1092" spans="1:16" x14ac:dyDescent="0.3">
      <c r="A1092" s="1">
        <v>33177</v>
      </c>
      <c r="B1092">
        <v>307.12</v>
      </c>
      <c r="C1092">
        <v>11.9267</v>
      </c>
      <c r="D1092">
        <v>21.6067</v>
      </c>
      <c r="E1092">
        <v>133.5</v>
      </c>
      <c r="F1092">
        <v>8.7200000000000006</v>
      </c>
      <c r="G1092">
        <v>5.7272385510000001</v>
      </c>
      <c r="H1092">
        <v>2.4787795840000002</v>
      </c>
      <c r="I1092">
        <v>3.073003452</v>
      </c>
      <c r="J1092">
        <v>4.8941014779999996</v>
      </c>
      <c r="K1092">
        <v>2.1656192380000001</v>
      </c>
      <c r="L1092" s="2">
        <v>-2.6634999999999999E-2</v>
      </c>
      <c r="M1092" s="2">
        <v>8.1410000000000007E-3</v>
      </c>
      <c r="N1092" s="2">
        <v>-6.1500000000000001E-3</v>
      </c>
      <c r="O1092" s="2">
        <v>6.0109999999999999E-3</v>
      </c>
      <c r="P1092" s="2">
        <v>-1.9307999999999999E-2</v>
      </c>
    </row>
    <row r="1093" spans="1:16" x14ac:dyDescent="0.3">
      <c r="A1093" s="1">
        <v>33207</v>
      </c>
      <c r="B1093">
        <v>315.29000000000002</v>
      </c>
      <c r="C1093">
        <v>12.013299999999999</v>
      </c>
      <c r="D1093">
        <v>21.473299999999998</v>
      </c>
      <c r="E1093">
        <v>133.80000000000001</v>
      </c>
      <c r="F1093">
        <v>8.39</v>
      </c>
      <c r="G1093">
        <v>5.7534928499999998</v>
      </c>
      <c r="H1093">
        <v>2.4860143689999998</v>
      </c>
      <c r="I1093">
        <v>3.066810303</v>
      </c>
      <c r="J1093">
        <v>4.8963461480000001</v>
      </c>
      <c r="K1093">
        <v>2.12704052</v>
      </c>
      <c r="L1093" s="2">
        <v>2.6254E-2</v>
      </c>
      <c r="M1093" s="2">
        <v>7.2350000000000001E-3</v>
      </c>
      <c r="N1093" s="2">
        <v>-6.1929999999999997E-3</v>
      </c>
      <c r="O1093" s="2">
        <v>2.245E-3</v>
      </c>
      <c r="P1093" s="2">
        <v>-3.8579000000000002E-2</v>
      </c>
    </row>
    <row r="1094" spans="1:16" x14ac:dyDescent="0.3">
      <c r="A1094" s="1">
        <v>33238</v>
      </c>
      <c r="B1094">
        <v>328.75</v>
      </c>
      <c r="C1094">
        <v>12.09</v>
      </c>
      <c r="D1094">
        <v>21.34</v>
      </c>
      <c r="E1094">
        <v>133.80000000000001</v>
      </c>
      <c r="F1094">
        <v>8.08</v>
      </c>
      <c r="G1094">
        <v>5.795297583</v>
      </c>
      <c r="H1094">
        <v>2.4923786649999999</v>
      </c>
      <c r="I1094">
        <v>3.0605832460000002</v>
      </c>
      <c r="J1094">
        <v>4.8963461480000001</v>
      </c>
      <c r="K1094">
        <v>2.0893918729999998</v>
      </c>
      <c r="L1094" s="2">
        <v>4.1805000000000002E-2</v>
      </c>
      <c r="M1094" s="2">
        <v>6.3639999999999999E-3</v>
      </c>
      <c r="N1094" s="2">
        <v>-6.2269999999999999E-3</v>
      </c>
      <c r="O1094" s="2">
        <v>0</v>
      </c>
      <c r="P1094" s="2">
        <v>-3.7649000000000002E-2</v>
      </c>
    </row>
    <row r="1095" spans="1:16" x14ac:dyDescent="0.3">
      <c r="A1095" s="1">
        <v>33269</v>
      </c>
      <c r="B1095">
        <v>325.49</v>
      </c>
      <c r="C1095">
        <v>12.1067</v>
      </c>
      <c r="D1095">
        <v>21.183299999999999</v>
      </c>
      <c r="E1095">
        <v>134.6</v>
      </c>
      <c r="F1095">
        <v>8.09</v>
      </c>
      <c r="G1095">
        <v>5.7853317390000001</v>
      </c>
      <c r="H1095">
        <v>2.493759018</v>
      </c>
      <c r="I1095">
        <v>3.053213135</v>
      </c>
      <c r="J1095">
        <v>4.9023074170000003</v>
      </c>
      <c r="K1095">
        <v>2.0906287309999998</v>
      </c>
      <c r="L1095" s="2">
        <v>-9.9659999999999992E-3</v>
      </c>
      <c r="M1095" s="2">
        <v>1.3799999999999999E-3</v>
      </c>
      <c r="N1095" s="2">
        <v>-7.3699999999999998E-3</v>
      </c>
      <c r="O1095" s="2">
        <v>5.9610000000000002E-3</v>
      </c>
      <c r="P1095" s="2">
        <v>1.237E-3</v>
      </c>
    </row>
    <row r="1096" spans="1:16" x14ac:dyDescent="0.3">
      <c r="A1096" s="1">
        <v>33297</v>
      </c>
      <c r="B1096">
        <v>362.26</v>
      </c>
      <c r="C1096">
        <v>12.113300000000001</v>
      </c>
      <c r="D1096">
        <v>21.026700000000002</v>
      </c>
      <c r="E1096">
        <v>134.80000000000001</v>
      </c>
      <c r="F1096">
        <v>7.85</v>
      </c>
      <c r="G1096">
        <v>5.8923621859999997</v>
      </c>
      <c r="H1096">
        <v>2.4943040230000002</v>
      </c>
      <c r="I1096">
        <v>3.0457930590000002</v>
      </c>
      <c r="J1096">
        <v>4.9037921979999997</v>
      </c>
      <c r="K1096">
        <v>2.0605135319999999</v>
      </c>
      <c r="L1096" s="2">
        <v>0.10703</v>
      </c>
      <c r="M1096" s="2">
        <v>5.4500000000000002E-4</v>
      </c>
      <c r="N1096" s="2">
        <v>-7.4200000000000004E-3</v>
      </c>
      <c r="O1096" s="2">
        <v>1.485E-3</v>
      </c>
      <c r="P1096" s="2">
        <v>-3.0114999999999999E-2</v>
      </c>
    </row>
    <row r="1097" spans="1:16" x14ac:dyDescent="0.3">
      <c r="A1097" s="1">
        <v>33328</v>
      </c>
      <c r="B1097">
        <v>372.28</v>
      </c>
      <c r="C1097">
        <v>12.11</v>
      </c>
      <c r="D1097">
        <v>20.94</v>
      </c>
      <c r="E1097">
        <v>135</v>
      </c>
      <c r="F1097">
        <v>8.11</v>
      </c>
      <c r="G1097">
        <v>5.9196462590000003</v>
      </c>
      <c r="H1097">
        <v>2.4940315580000001</v>
      </c>
      <c r="I1097">
        <v>3.041661205</v>
      </c>
      <c r="J1097">
        <v>4.9052747779999999</v>
      </c>
      <c r="K1097">
        <v>2.0930978680000001</v>
      </c>
      <c r="L1097" s="2">
        <v>2.7283999999999999E-2</v>
      </c>
      <c r="M1097" s="2">
        <v>-2.72E-4</v>
      </c>
      <c r="N1097" s="2">
        <v>-4.1320000000000003E-3</v>
      </c>
      <c r="O1097" s="2">
        <v>1.4829999999999999E-3</v>
      </c>
      <c r="P1097" s="2">
        <v>3.2584000000000002E-2</v>
      </c>
    </row>
    <row r="1098" spans="1:16" x14ac:dyDescent="0.3">
      <c r="A1098" s="1">
        <v>33358</v>
      </c>
      <c r="B1098">
        <v>379.68</v>
      </c>
      <c r="C1098">
        <v>12.13</v>
      </c>
      <c r="D1098">
        <v>20.363299999999999</v>
      </c>
      <c r="E1098">
        <v>135.19999999999999</v>
      </c>
      <c r="F1098">
        <v>8.0399999999999991</v>
      </c>
      <c r="G1098">
        <v>5.9393287929999996</v>
      </c>
      <c r="H1098">
        <v>2.4956817230000001</v>
      </c>
      <c r="I1098">
        <v>3.0137342610000002</v>
      </c>
      <c r="J1098">
        <v>4.9067551639999998</v>
      </c>
      <c r="K1098">
        <v>2.0844290829999998</v>
      </c>
      <c r="L1098" s="2">
        <v>1.9682999999999999E-2</v>
      </c>
      <c r="M1098" s="2">
        <v>1.65E-3</v>
      </c>
      <c r="N1098" s="2">
        <v>-2.7927E-2</v>
      </c>
      <c r="O1098" s="2">
        <v>1.48E-3</v>
      </c>
      <c r="P1098" s="2">
        <v>-8.6689999999999996E-3</v>
      </c>
    </row>
    <row r="1099" spans="1:16" x14ac:dyDescent="0.3">
      <c r="A1099" s="1">
        <v>33389</v>
      </c>
      <c r="B1099">
        <v>377.99</v>
      </c>
      <c r="C1099">
        <v>12.14</v>
      </c>
      <c r="D1099">
        <v>19.8567</v>
      </c>
      <c r="E1099">
        <v>135.6</v>
      </c>
      <c r="F1099">
        <v>8.07</v>
      </c>
      <c r="G1099">
        <v>5.9348677399999996</v>
      </c>
      <c r="H1099">
        <v>2.4965057860000002</v>
      </c>
      <c r="I1099">
        <v>2.988541482</v>
      </c>
      <c r="J1099">
        <v>4.9097093760000003</v>
      </c>
      <c r="K1099">
        <v>2.0881534820000001</v>
      </c>
      <c r="L1099" s="2">
        <v>-4.4609999999999997E-3</v>
      </c>
      <c r="M1099" s="2">
        <v>8.2399999999999997E-4</v>
      </c>
      <c r="N1099" s="2">
        <v>-2.5193E-2</v>
      </c>
      <c r="O1099" s="2">
        <v>2.954E-3</v>
      </c>
      <c r="P1099" s="2">
        <v>3.7239999999999999E-3</v>
      </c>
    </row>
    <row r="1100" spans="1:16" x14ac:dyDescent="0.3">
      <c r="A1100" s="1">
        <v>33419</v>
      </c>
      <c r="B1100">
        <v>378.29</v>
      </c>
      <c r="C1100">
        <v>12.15</v>
      </c>
      <c r="D1100">
        <v>19.41</v>
      </c>
      <c r="E1100">
        <v>136</v>
      </c>
      <c r="F1100">
        <v>8.2799999999999994</v>
      </c>
      <c r="G1100">
        <v>5.9356610969999997</v>
      </c>
      <c r="H1100">
        <v>2.49732917</v>
      </c>
      <c r="I1100">
        <v>2.9657883969999999</v>
      </c>
      <c r="J1100">
        <v>4.9126548860000003</v>
      </c>
      <c r="K1100">
        <v>2.1138429680000002</v>
      </c>
      <c r="L1100" s="2">
        <v>7.9299999999999998E-4</v>
      </c>
      <c r="M1100" s="2">
        <v>8.2299999999999995E-4</v>
      </c>
      <c r="N1100" s="2">
        <v>-2.2752999999999999E-2</v>
      </c>
      <c r="O1100" s="2">
        <v>2.9459999999999998E-3</v>
      </c>
      <c r="P1100" s="2">
        <v>2.5689E-2</v>
      </c>
    </row>
    <row r="1101" spans="1:16" x14ac:dyDescent="0.3">
      <c r="A1101" s="1">
        <v>33450</v>
      </c>
      <c r="B1101">
        <v>380.23</v>
      </c>
      <c r="C1101">
        <v>12.193300000000001</v>
      </c>
      <c r="D1101">
        <v>18.84</v>
      </c>
      <c r="E1101">
        <v>136.19999999999999</v>
      </c>
      <c r="F1101">
        <v>8.27</v>
      </c>
      <c r="G1101">
        <v>5.9407763329999996</v>
      </c>
      <c r="H1101">
        <v>2.5008866209999998</v>
      </c>
      <c r="I1101">
        <v>2.9359822690000001</v>
      </c>
      <c r="J1101">
        <v>4.9141243939999999</v>
      </c>
      <c r="K1101">
        <v>2.1126345089999998</v>
      </c>
      <c r="L1101" s="2">
        <v>5.1149999999999998E-3</v>
      </c>
      <c r="M1101" s="2">
        <v>3.5569999999999998E-3</v>
      </c>
      <c r="N1101" s="2">
        <v>-2.9805999999999999E-2</v>
      </c>
      <c r="O1101" s="2">
        <v>1.47E-3</v>
      </c>
      <c r="P1101" s="2">
        <v>-1.2080000000000001E-3</v>
      </c>
    </row>
    <row r="1102" spans="1:16" x14ac:dyDescent="0.3">
      <c r="A1102" s="1">
        <v>33481</v>
      </c>
      <c r="B1102">
        <v>389.4</v>
      </c>
      <c r="C1102">
        <v>12.236700000000001</v>
      </c>
      <c r="D1102">
        <v>18.329999999999998</v>
      </c>
      <c r="E1102">
        <v>136.6</v>
      </c>
      <c r="F1102">
        <v>7.9</v>
      </c>
      <c r="G1102">
        <v>5.9646070929999997</v>
      </c>
      <c r="H1102">
        <v>2.5044396330000001</v>
      </c>
      <c r="I1102">
        <v>2.908539062</v>
      </c>
      <c r="J1102">
        <v>4.9170569469999998</v>
      </c>
      <c r="K1102">
        <v>2.0668627590000002</v>
      </c>
      <c r="L1102" s="2">
        <v>2.3831000000000001E-2</v>
      </c>
      <c r="M1102" s="2">
        <v>3.5530000000000002E-3</v>
      </c>
      <c r="N1102" s="2">
        <v>-2.7442999999999999E-2</v>
      </c>
      <c r="O1102" s="2">
        <v>2.9329999999999998E-3</v>
      </c>
      <c r="P1102" s="2">
        <v>-4.5772E-2</v>
      </c>
    </row>
    <row r="1103" spans="1:16" x14ac:dyDescent="0.3">
      <c r="A1103" s="1">
        <v>33511</v>
      </c>
      <c r="B1103">
        <v>387.2</v>
      </c>
      <c r="C1103">
        <v>12.28</v>
      </c>
      <c r="D1103">
        <v>17.82</v>
      </c>
      <c r="E1103">
        <v>137.19999999999999</v>
      </c>
      <c r="F1103">
        <v>7.65</v>
      </c>
      <c r="G1103">
        <v>5.9589413550000003</v>
      </c>
      <c r="H1103">
        <v>2.5079719229999999</v>
      </c>
      <c r="I1103">
        <v>2.8803214220000002</v>
      </c>
      <c r="J1103">
        <v>4.921439715</v>
      </c>
      <c r="K1103">
        <v>2.0347056480000001</v>
      </c>
      <c r="L1103" s="2">
        <v>-5.666E-3</v>
      </c>
      <c r="M1103" s="2">
        <v>3.532E-3</v>
      </c>
      <c r="N1103" s="2">
        <v>-2.8218E-2</v>
      </c>
      <c r="O1103" s="2">
        <v>4.3829999999999997E-3</v>
      </c>
      <c r="P1103" s="2">
        <v>-3.2156999999999998E-2</v>
      </c>
    </row>
    <row r="1104" spans="1:16" x14ac:dyDescent="0.3">
      <c r="A1104" s="1">
        <v>33542</v>
      </c>
      <c r="B1104">
        <v>386.88</v>
      </c>
      <c r="C1104">
        <v>12.253299999999999</v>
      </c>
      <c r="D1104">
        <v>17.203299999999999</v>
      </c>
      <c r="E1104">
        <v>137.4</v>
      </c>
      <c r="F1104">
        <v>7.53</v>
      </c>
      <c r="G1104">
        <v>5.958114567</v>
      </c>
      <c r="H1104">
        <v>2.5057952879999998</v>
      </c>
      <c r="I1104">
        <v>2.8451012260000001</v>
      </c>
      <c r="J1104">
        <v>4.9228963800000001</v>
      </c>
      <c r="K1104">
        <v>2.018895042</v>
      </c>
      <c r="L1104" s="2">
        <v>-8.2700000000000004E-4</v>
      </c>
      <c r="M1104" s="2">
        <v>-2.1770000000000001E-3</v>
      </c>
      <c r="N1104" s="2">
        <v>-3.5220000000000001E-2</v>
      </c>
      <c r="O1104" s="2">
        <v>1.457E-3</v>
      </c>
      <c r="P1104" s="2">
        <v>-1.5810999999999999E-2</v>
      </c>
    </row>
    <row r="1105" spans="1:16" x14ac:dyDescent="0.3">
      <c r="A1105" s="1">
        <v>33572</v>
      </c>
      <c r="B1105">
        <v>385.92</v>
      </c>
      <c r="C1105">
        <v>12.226699999999999</v>
      </c>
      <c r="D1105">
        <v>16.5867</v>
      </c>
      <c r="E1105">
        <v>137.80000000000001</v>
      </c>
      <c r="F1105">
        <v>7.42</v>
      </c>
      <c r="G1105">
        <v>5.955630094</v>
      </c>
      <c r="H1105">
        <v>2.5036220849999999</v>
      </c>
      <c r="I1105">
        <v>2.8086011690000001</v>
      </c>
      <c r="J1105">
        <v>4.9258033589999997</v>
      </c>
      <c r="K1105">
        <v>2.004179057</v>
      </c>
      <c r="L1105" s="2">
        <v>-2.4840000000000001E-3</v>
      </c>
      <c r="M1105" s="2">
        <v>-2.173E-3</v>
      </c>
      <c r="N1105" s="2">
        <v>-3.6499999999999998E-2</v>
      </c>
      <c r="O1105" s="2">
        <v>2.9069999999999999E-3</v>
      </c>
      <c r="P1105" s="2">
        <v>-1.4716E-2</v>
      </c>
    </row>
    <row r="1106" spans="1:16" x14ac:dyDescent="0.3">
      <c r="A1106" s="1">
        <v>33603</v>
      </c>
      <c r="B1106">
        <v>388.51</v>
      </c>
      <c r="C1106">
        <v>12.2</v>
      </c>
      <c r="D1106">
        <v>15.97</v>
      </c>
      <c r="E1106">
        <v>137.9</v>
      </c>
      <c r="F1106">
        <v>7.09</v>
      </c>
      <c r="G1106">
        <v>5.9623189099999996</v>
      </c>
      <c r="H1106">
        <v>2.501435952</v>
      </c>
      <c r="I1106">
        <v>2.770711962</v>
      </c>
      <c r="J1106">
        <v>4.9265287850000004</v>
      </c>
      <c r="K1106">
        <v>1.958685341</v>
      </c>
      <c r="L1106" s="2">
        <v>6.6889999999999996E-3</v>
      </c>
      <c r="M1106" s="2">
        <v>-2.186E-3</v>
      </c>
      <c r="N1106" s="2">
        <v>-3.7888999999999999E-2</v>
      </c>
      <c r="O1106" s="2">
        <v>7.2499999999999995E-4</v>
      </c>
      <c r="P1106" s="2">
        <v>-4.5494E-2</v>
      </c>
    </row>
    <row r="1107" spans="1:16" x14ac:dyDescent="0.3">
      <c r="A1107" s="1">
        <v>33634</v>
      </c>
      <c r="B1107">
        <v>416.08</v>
      </c>
      <c r="C1107">
        <v>12.24</v>
      </c>
      <c r="D1107">
        <v>16.046700000000001</v>
      </c>
      <c r="E1107">
        <v>138.1</v>
      </c>
      <c r="F1107">
        <v>7.03</v>
      </c>
      <c r="G1107">
        <v>6.0308775490000004</v>
      </c>
      <c r="H1107">
        <v>2.5047092769999999</v>
      </c>
      <c r="I1107">
        <v>2.7755032210000001</v>
      </c>
      <c r="J1107">
        <v>4.92797806</v>
      </c>
      <c r="K1107">
        <v>1.950186706</v>
      </c>
      <c r="L1107" s="2">
        <v>6.8558999999999995E-2</v>
      </c>
      <c r="M1107" s="2">
        <v>3.2729999999999999E-3</v>
      </c>
      <c r="N1107" s="2">
        <v>4.7910000000000001E-3</v>
      </c>
      <c r="O1107" s="2">
        <v>1.449E-3</v>
      </c>
      <c r="P1107" s="2">
        <v>-8.4989999999999996E-3</v>
      </c>
    </row>
    <row r="1108" spans="1:16" x14ac:dyDescent="0.3">
      <c r="A1108" s="1">
        <v>33663</v>
      </c>
      <c r="B1108">
        <v>412.56</v>
      </c>
      <c r="C1108">
        <v>12.28</v>
      </c>
      <c r="D1108">
        <v>16.1233</v>
      </c>
      <c r="E1108">
        <v>138.6</v>
      </c>
      <c r="F1108">
        <v>7.34</v>
      </c>
      <c r="G1108">
        <v>6.0223816499999998</v>
      </c>
      <c r="H1108">
        <v>2.5079719229999999</v>
      </c>
      <c r="I1108">
        <v>2.7802654310000001</v>
      </c>
      <c r="J1108">
        <v>4.9315920870000003</v>
      </c>
      <c r="K1108">
        <v>1.9933388430000001</v>
      </c>
      <c r="L1108" s="2">
        <v>-8.4960000000000001E-3</v>
      </c>
      <c r="M1108" s="2">
        <v>3.2629999999999998E-3</v>
      </c>
      <c r="N1108" s="2">
        <v>4.7619999999999997E-3</v>
      </c>
      <c r="O1108" s="2">
        <v>3.614E-3</v>
      </c>
      <c r="P1108" s="2">
        <v>4.3152000000000003E-2</v>
      </c>
    </row>
    <row r="1109" spans="1:16" x14ac:dyDescent="0.3">
      <c r="A1109" s="1">
        <v>33694</v>
      </c>
      <c r="B1109">
        <v>407.36</v>
      </c>
      <c r="C1109">
        <v>12.32</v>
      </c>
      <c r="D1109">
        <v>16.190000000000001</v>
      </c>
      <c r="E1109">
        <v>139.30000000000001</v>
      </c>
      <c r="F1109">
        <v>7.54</v>
      </c>
      <c r="G1109">
        <v>6.0096973150000004</v>
      </c>
      <c r="H1109">
        <v>2.511223958</v>
      </c>
      <c r="I1109">
        <v>2.7843937680000002</v>
      </c>
      <c r="J1109">
        <v>4.936629881</v>
      </c>
      <c r="K1109">
        <v>2.0202221819999999</v>
      </c>
      <c r="L1109" s="2">
        <v>-1.2684000000000001E-2</v>
      </c>
      <c r="M1109" s="2">
        <v>3.2520000000000001E-3</v>
      </c>
      <c r="N1109" s="2">
        <v>4.1279999999999997E-3</v>
      </c>
      <c r="O1109" s="2">
        <v>5.0379999999999999E-3</v>
      </c>
      <c r="P1109" s="2">
        <v>2.6883000000000001E-2</v>
      </c>
    </row>
    <row r="1110" spans="1:16" x14ac:dyDescent="0.3">
      <c r="A1110" s="1">
        <v>33724</v>
      </c>
      <c r="B1110">
        <v>407.41</v>
      </c>
      <c r="C1110">
        <v>12.32</v>
      </c>
      <c r="D1110">
        <v>16.4833</v>
      </c>
      <c r="E1110">
        <v>139.5</v>
      </c>
      <c r="F1110">
        <v>7.48</v>
      </c>
      <c r="G1110">
        <v>6.009820049</v>
      </c>
      <c r="H1110">
        <v>2.511223958</v>
      </c>
      <c r="I1110">
        <v>2.8023477469999998</v>
      </c>
      <c r="J1110">
        <v>4.9380646009999998</v>
      </c>
      <c r="K1110">
        <v>2.0122327919999998</v>
      </c>
      <c r="L1110" s="2">
        <v>1.2300000000000001E-4</v>
      </c>
      <c r="M1110" s="2">
        <v>0</v>
      </c>
      <c r="N1110" s="2">
        <v>1.7954000000000001E-2</v>
      </c>
      <c r="O1110" s="2">
        <v>1.4350000000000001E-3</v>
      </c>
      <c r="P1110" s="2">
        <v>-7.9889999999999996E-3</v>
      </c>
    </row>
    <row r="1111" spans="1:16" x14ac:dyDescent="0.3">
      <c r="A1111" s="1">
        <v>33755</v>
      </c>
      <c r="B1111">
        <v>414.81</v>
      </c>
      <c r="C1111">
        <v>12.32</v>
      </c>
      <c r="D1111">
        <v>16.7667</v>
      </c>
      <c r="E1111">
        <v>139.69999999999999</v>
      </c>
      <c r="F1111">
        <v>7.39</v>
      </c>
      <c r="G1111">
        <v>6.0278205839999996</v>
      </c>
      <c r="H1111">
        <v>2.511223958</v>
      </c>
      <c r="I1111">
        <v>2.8193947769999999</v>
      </c>
      <c r="J1111">
        <v>4.9394972660000001</v>
      </c>
      <c r="K1111">
        <v>2.000127735</v>
      </c>
      <c r="L1111" s="2">
        <v>1.8001E-2</v>
      </c>
      <c r="M1111" s="2">
        <v>0</v>
      </c>
      <c r="N1111" s="2">
        <v>1.7047E-2</v>
      </c>
      <c r="O1111" s="2">
        <v>1.433E-3</v>
      </c>
      <c r="P1111" s="2">
        <v>-1.2104999999999999E-2</v>
      </c>
    </row>
    <row r="1112" spans="1:16" x14ac:dyDescent="0.3">
      <c r="A1112" s="1">
        <v>33785</v>
      </c>
      <c r="B1112">
        <v>408.27</v>
      </c>
      <c r="C1112">
        <v>12.32</v>
      </c>
      <c r="D1112">
        <v>17.05</v>
      </c>
      <c r="E1112">
        <v>140.19999999999999</v>
      </c>
      <c r="F1112">
        <v>7.26</v>
      </c>
      <c r="G1112">
        <v>6.0119287200000002</v>
      </c>
      <c r="H1112">
        <v>2.511223958</v>
      </c>
      <c r="I1112">
        <v>2.836150204</v>
      </c>
      <c r="J1112">
        <v>4.9430699750000002</v>
      </c>
      <c r="K1112">
        <v>1.9823798290000001</v>
      </c>
      <c r="L1112" s="2">
        <v>-1.5892E-2</v>
      </c>
      <c r="M1112" s="2">
        <v>0</v>
      </c>
      <c r="N1112" s="2">
        <v>1.6754999999999999E-2</v>
      </c>
      <c r="O1112" s="2">
        <v>3.5729999999999998E-3</v>
      </c>
      <c r="P1112" s="2">
        <v>-1.7748E-2</v>
      </c>
    </row>
    <row r="1113" spans="1:16" x14ac:dyDescent="0.3">
      <c r="A1113" s="1">
        <v>33816</v>
      </c>
      <c r="B1113">
        <v>415.05</v>
      </c>
      <c r="C1113">
        <v>12.343299999999999</v>
      </c>
      <c r="D1113">
        <v>17.38</v>
      </c>
      <c r="E1113">
        <v>140.5</v>
      </c>
      <c r="F1113">
        <v>6.84</v>
      </c>
      <c r="G1113">
        <v>6.0283989949999999</v>
      </c>
      <c r="H1113">
        <v>2.513113406</v>
      </c>
      <c r="I1113">
        <v>2.85532012</v>
      </c>
      <c r="J1113">
        <v>4.9452074890000004</v>
      </c>
      <c r="K1113">
        <v>1.922787732</v>
      </c>
      <c r="L1113" s="2">
        <v>1.6469999999999999E-2</v>
      </c>
      <c r="M1113" s="2">
        <v>1.8890000000000001E-3</v>
      </c>
      <c r="N1113" s="2">
        <v>1.917E-2</v>
      </c>
      <c r="O1113" s="2">
        <v>2.1380000000000001E-3</v>
      </c>
      <c r="P1113" s="2">
        <v>-5.9591999999999999E-2</v>
      </c>
    </row>
    <row r="1114" spans="1:16" x14ac:dyDescent="0.3">
      <c r="A1114" s="1">
        <v>33847</v>
      </c>
      <c r="B1114">
        <v>417.93</v>
      </c>
      <c r="C1114">
        <v>12.3667</v>
      </c>
      <c r="D1114">
        <v>17.71</v>
      </c>
      <c r="E1114">
        <v>140.9</v>
      </c>
      <c r="F1114">
        <v>6.59</v>
      </c>
      <c r="G1114">
        <v>6.0353139540000003</v>
      </c>
      <c r="H1114">
        <v>2.5150073759999998</v>
      </c>
      <c r="I1114">
        <v>2.874129452</v>
      </c>
      <c r="J1114">
        <v>4.9480504190000003</v>
      </c>
      <c r="K1114">
        <v>1.885553349</v>
      </c>
      <c r="L1114" s="2">
        <v>6.9150000000000001E-3</v>
      </c>
      <c r="M1114" s="2">
        <v>1.8940000000000001E-3</v>
      </c>
      <c r="N1114" s="2">
        <v>1.8808999999999999E-2</v>
      </c>
      <c r="O1114" s="2">
        <v>2.843E-3</v>
      </c>
      <c r="P1114" s="2">
        <v>-3.7234000000000003E-2</v>
      </c>
    </row>
    <row r="1115" spans="1:16" x14ac:dyDescent="0.3">
      <c r="A1115" s="1">
        <v>33877</v>
      </c>
      <c r="B1115">
        <v>418.48</v>
      </c>
      <c r="C1115">
        <v>12.4</v>
      </c>
      <c r="D1115">
        <v>18.04</v>
      </c>
      <c r="E1115">
        <v>141.30000000000001</v>
      </c>
      <c r="F1115">
        <v>6.42</v>
      </c>
      <c r="G1115">
        <v>6.0366290989999998</v>
      </c>
      <c r="H1115">
        <v>2.517696473</v>
      </c>
      <c r="I1115">
        <v>2.8925915149999999</v>
      </c>
      <c r="J1115">
        <v>4.9508852900000004</v>
      </c>
      <c r="K1115">
        <v>1.859418118</v>
      </c>
      <c r="L1115" s="2">
        <v>1.315E-3</v>
      </c>
      <c r="M1115" s="2">
        <v>2.689E-3</v>
      </c>
      <c r="N1115" s="2">
        <v>1.8461999999999999E-2</v>
      </c>
      <c r="O1115" s="2">
        <v>2.8349999999999998E-3</v>
      </c>
      <c r="P1115" s="2">
        <v>-2.6134999999999999E-2</v>
      </c>
    </row>
    <row r="1116" spans="1:16" x14ac:dyDescent="0.3">
      <c r="A1116" s="1">
        <v>33908</v>
      </c>
      <c r="B1116">
        <v>412.5</v>
      </c>
      <c r="C1116">
        <v>12.386699999999999</v>
      </c>
      <c r="D1116">
        <v>18.39</v>
      </c>
      <c r="E1116">
        <v>141.80000000000001</v>
      </c>
      <c r="F1116">
        <v>6.59</v>
      </c>
      <c r="G1116">
        <v>6.0222362059999996</v>
      </c>
      <c r="H1116">
        <v>2.516623316</v>
      </c>
      <c r="I1116">
        <v>2.9118070390000002</v>
      </c>
      <c r="J1116">
        <v>4.9544176139999996</v>
      </c>
      <c r="K1116">
        <v>1.885553349</v>
      </c>
      <c r="L1116" s="2">
        <v>-1.4393E-2</v>
      </c>
      <c r="M1116" s="2">
        <v>-1.073E-3</v>
      </c>
      <c r="N1116" s="2">
        <v>1.9216E-2</v>
      </c>
      <c r="O1116" s="2">
        <v>3.532E-3</v>
      </c>
      <c r="P1116" s="2">
        <v>2.6134999999999999E-2</v>
      </c>
    </row>
    <row r="1117" spans="1:16" x14ac:dyDescent="0.3">
      <c r="A1117" s="1">
        <v>33938</v>
      </c>
      <c r="B1117">
        <v>422.84</v>
      </c>
      <c r="C1117">
        <v>12.3833</v>
      </c>
      <c r="D1117">
        <v>18.739999999999998</v>
      </c>
      <c r="E1117">
        <v>142</v>
      </c>
      <c r="F1117">
        <v>6.87</v>
      </c>
      <c r="G1117">
        <v>6.0469938570000004</v>
      </c>
      <c r="H1117">
        <v>2.516348791</v>
      </c>
      <c r="I1117">
        <v>2.9306602769999999</v>
      </c>
      <c r="J1117">
        <v>4.9558270579999997</v>
      </c>
      <c r="K1117">
        <v>1.927164106</v>
      </c>
      <c r="L1117" s="2">
        <v>2.4757999999999999E-2</v>
      </c>
      <c r="M1117" s="2">
        <v>-2.7500000000000002E-4</v>
      </c>
      <c r="N1117" s="2">
        <v>1.8853000000000002E-2</v>
      </c>
      <c r="O1117" s="2">
        <v>1.4090000000000001E-3</v>
      </c>
      <c r="P1117" s="2">
        <v>4.1611000000000002E-2</v>
      </c>
    </row>
    <row r="1118" spans="1:16" x14ac:dyDescent="0.3">
      <c r="A1118" s="1">
        <v>33969</v>
      </c>
      <c r="B1118">
        <v>435.64</v>
      </c>
      <c r="C1118">
        <v>12.39</v>
      </c>
      <c r="D1118">
        <v>19.09</v>
      </c>
      <c r="E1118">
        <v>141.9</v>
      </c>
      <c r="F1118">
        <v>6.77</v>
      </c>
      <c r="G1118">
        <v>6.0768162139999999</v>
      </c>
      <c r="H1118">
        <v>2.5168896959999998</v>
      </c>
      <c r="I1118">
        <v>2.9491646380000001</v>
      </c>
      <c r="J1118">
        <v>4.9551225839999997</v>
      </c>
      <c r="K1118">
        <v>1.9125010870000001</v>
      </c>
      <c r="L1118" s="2">
        <v>2.9822000000000001E-2</v>
      </c>
      <c r="M1118" s="2">
        <v>5.4100000000000003E-4</v>
      </c>
      <c r="N1118" s="2">
        <v>1.8504E-2</v>
      </c>
      <c r="O1118" s="2">
        <v>-7.0399999999999998E-4</v>
      </c>
      <c r="P1118" s="2">
        <v>-1.4663000000000001E-2</v>
      </c>
    </row>
    <row r="1119" spans="1:16" x14ac:dyDescent="0.3">
      <c r="A1119" s="1">
        <v>34000</v>
      </c>
      <c r="B1119">
        <v>435.23</v>
      </c>
      <c r="C1119">
        <v>12.4133</v>
      </c>
      <c r="D1119">
        <v>19.34</v>
      </c>
      <c r="E1119">
        <v>142.6</v>
      </c>
      <c r="F1119">
        <v>6.6</v>
      </c>
      <c r="G1119">
        <v>6.0758746270000001</v>
      </c>
      <c r="H1119">
        <v>2.5187684780000001</v>
      </c>
      <c r="I1119">
        <v>2.9621754899999999</v>
      </c>
      <c r="J1119">
        <v>4.960043508</v>
      </c>
      <c r="K1119">
        <v>1.8870696490000001</v>
      </c>
      <c r="L1119" s="2">
        <v>-9.4200000000000002E-4</v>
      </c>
      <c r="M1119" s="2">
        <v>1.879E-3</v>
      </c>
      <c r="N1119" s="2">
        <v>1.3011E-2</v>
      </c>
      <c r="O1119" s="2">
        <v>4.921E-3</v>
      </c>
      <c r="P1119" s="2">
        <v>-2.5430999999999999E-2</v>
      </c>
    </row>
    <row r="1120" spans="1:16" x14ac:dyDescent="0.3">
      <c r="A1120" s="1">
        <v>34028</v>
      </c>
      <c r="B1120">
        <v>441.7</v>
      </c>
      <c r="C1120">
        <v>12.4467</v>
      </c>
      <c r="D1120">
        <v>19.59</v>
      </c>
      <c r="E1120">
        <v>143.1</v>
      </c>
      <c r="F1120">
        <v>6.26</v>
      </c>
      <c r="G1120">
        <v>6.0906309189999996</v>
      </c>
      <c r="H1120">
        <v>2.5214555280000002</v>
      </c>
      <c r="I1120">
        <v>2.9750192320000002</v>
      </c>
      <c r="J1120">
        <v>4.9635436869999996</v>
      </c>
      <c r="K1120">
        <v>1.8341801849999999</v>
      </c>
      <c r="L1120" s="2">
        <v>1.4756E-2</v>
      </c>
      <c r="M1120" s="2">
        <v>2.6870000000000002E-3</v>
      </c>
      <c r="N1120" s="2">
        <v>1.2844E-2</v>
      </c>
      <c r="O1120" s="2">
        <v>3.5000000000000001E-3</v>
      </c>
      <c r="P1120" s="2">
        <v>-5.2888999999999999E-2</v>
      </c>
    </row>
    <row r="1121" spans="1:16" x14ac:dyDescent="0.3">
      <c r="A1121" s="1">
        <v>34059</v>
      </c>
      <c r="B1121">
        <v>450.16</v>
      </c>
      <c r="C1121">
        <v>12.48</v>
      </c>
      <c r="D1121">
        <v>19.84</v>
      </c>
      <c r="E1121">
        <v>143.6</v>
      </c>
      <c r="F1121">
        <v>5.98</v>
      </c>
      <c r="G1121">
        <v>6.1096030749999999</v>
      </c>
      <c r="H1121">
        <v>2.5241273629999998</v>
      </c>
      <c r="I1121">
        <v>2.9877001019999998</v>
      </c>
      <c r="J1121">
        <v>4.9670316569999997</v>
      </c>
      <c r="K1121">
        <v>1.788420568</v>
      </c>
      <c r="L1121" s="2">
        <v>1.8971999999999999E-2</v>
      </c>
      <c r="M1121" s="2">
        <v>2.6719999999999999E-3</v>
      </c>
      <c r="N1121" s="2">
        <v>1.2681E-2</v>
      </c>
      <c r="O1121" s="2">
        <v>3.4880000000000002E-3</v>
      </c>
      <c r="P1121" s="2">
        <v>-4.5760000000000002E-2</v>
      </c>
    </row>
    <row r="1122" spans="1:16" x14ac:dyDescent="0.3">
      <c r="A1122" s="1">
        <v>34089</v>
      </c>
      <c r="B1122">
        <v>443.08</v>
      </c>
      <c r="C1122">
        <v>12.4933</v>
      </c>
      <c r="D1122">
        <v>19.670000000000002</v>
      </c>
      <c r="E1122">
        <v>144</v>
      </c>
      <c r="F1122">
        <v>5.97</v>
      </c>
      <c r="G1122">
        <v>6.0937503409999998</v>
      </c>
      <c r="H1122">
        <v>2.5251925009999998</v>
      </c>
      <c r="I1122">
        <v>2.9790946319999998</v>
      </c>
      <c r="J1122">
        <v>4.9698133000000002</v>
      </c>
      <c r="K1122">
        <v>1.786746927</v>
      </c>
      <c r="L1122" s="2">
        <v>-1.5852999999999999E-2</v>
      </c>
      <c r="M1122" s="2">
        <v>1.065E-3</v>
      </c>
      <c r="N1122" s="2">
        <v>-8.6049999999999998E-3</v>
      </c>
      <c r="O1122" s="2">
        <v>2.7820000000000002E-3</v>
      </c>
      <c r="P1122" s="2">
        <v>-1.6739999999999999E-3</v>
      </c>
    </row>
    <row r="1123" spans="1:16" x14ac:dyDescent="0.3">
      <c r="A1123" s="1">
        <v>34120</v>
      </c>
      <c r="B1123">
        <v>445.25</v>
      </c>
      <c r="C1123">
        <v>12.5067</v>
      </c>
      <c r="D1123">
        <v>19.5</v>
      </c>
      <c r="E1123">
        <v>144.19999999999999</v>
      </c>
      <c r="F1123">
        <v>6.04</v>
      </c>
      <c r="G1123">
        <v>6.0986359219999997</v>
      </c>
      <c r="H1123">
        <v>2.526264501</v>
      </c>
      <c r="I1123">
        <v>2.9704144659999998</v>
      </c>
      <c r="J1123">
        <v>4.9712012249999997</v>
      </c>
      <c r="K1123">
        <v>1.798404012</v>
      </c>
      <c r="L1123" s="2">
        <v>4.8859999999999997E-3</v>
      </c>
      <c r="M1123" s="2">
        <v>1.072E-3</v>
      </c>
      <c r="N1123" s="2">
        <v>-8.6800000000000002E-3</v>
      </c>
      <c r="O1123" s="2">
        <v>1.3879999999999999E-3</v>
      </c>
      <c r="P1123" s="2">
        <v>1.1657000000000001E-2</v>
      </c>
    </row>
    <row r="1124" spans="1:16" x14ac:dyDescent="0.3">
      <c r="A1124" s="1">
        <v>34150</v>
      </c>
      <c r="B1124">
        <v>448.06</v>
      </c>
      <c r="C1124">
        <v>12.52</v>
      </c>
      <c r="D1124">
        <v>19.329999999999998</v>
      </c>
      <c r="E1124">
        <v>144.4</v>
      </c>
      <c r="F1124">
        <v>5.96</v>
      </c>
      <c r="G1124">
        <v>6.1049271520000001</v>
      </c>
      <c r="H1124">
        <v>2.5273273660000002</v>
      </c>
      <c r="I1124">
        <v>2.9616582930000002</v>
      </c>
      <c r="J1124">
        <v>4.9725872259999999</v>
      </c>
      <c r="K1124">
        <v>1.785070481</v>
      </c>
      <c r="L1124" s="2">
        <v>6.2909999999999997E-3</v>
      </c>
      <c r="M1124" s="2">
        <v>1.0629999999999999E-3</v>
      </c>
      <c r="N1124" s="2">
        <v>-8.7559999999999999E-3</v>
      </c>
      <c r="O1124" s="2">
        <v>1.3860000000000001E-3</v>
      </c>
      <c r="P1124" s="2">
        <v>-1.3334E-2</v>
      </c>
    </row>
    <row r="1125" spans="1:16" x14ac:dyDescent="0.3">
      <c r="A1125" s="1">
        <v>34181</v>
      </c>
      <c r="B1125">
        <v>447.29</v>
      </c>
      <c r="C1125">
        <v>12.52</v>
      </c>
      <c r="D1125">
        <v>19.690000000000001</v>
      </c>
      <c r="E1125">
        <v>144.4</v>
      </c>
      <c r="F1125">
        <v>5.81</v>
      </c>
      <c r="G1125">
        <v>6.1032071539999997</v>
      </c>
      <c r="H1125">
        <v>2.5273273660000002</v>
      </c>
      <c r="I1125">
        <v>2.980110893</v>
      </c>
      <c r="J1125">
        <v>4.9725872259999999</v>
      </c>
      <c r="K1125">
        <v>1.7595805710000001</v>
      </c>
      <c r="L1125" s="2">
        <v>-1.72E-3</v>
      </c>
      <c r="M1125" s="2">
        <v>0</v>
      </c>
      <c r="N1125" s="2">
        <v>1.8453000000000001E-2</v>
      </c>
      <c r="O1125" s="2">
        <v>0</v>
      </c>
      <c r="P1125" s="2">
        <v>-2.5489999999999999E-2</v>
      </c>
    </row>
    <row r="1126" spans="1:16" x14ac:dyDescent="0.3">
      <c r="A1126" s="1">
        <v>34212</v>
      </c>
      <c r="B1126">
        <v>454.13</v>
      </c>
      <c r="C1126">
        <v>12.52</v>
      </c>
      <c r="D1126">
        <v>20.05</v>
      </c>
      <c r="E1126">
        <v>144.80000000000001</v>
      </c>
      <c r="F1126">
        <v>5.68</v>
      </c>
      <c r="G1126">
        <v>6.1183835010000003</v>
      </c>
      <c r="H1126">
        <v>2.5273273660000002</v>
      </c>
      <c r="I1126">
        <v>2.9982291540000001</v>
      </c>
      <c r="J1126">
        <v>4.9753534799999999</v>
      </c>
      <c r="K1126">
        <v>1.7369512330000001</v>
      </c>
      <c r="L1126" s="2">
        <v>1.5176E-2</v>
      </c>
      <c r="M1126" s="2">
        <v>0</v>
      </c>
      <c r="N1126" s="2">
        <v>1.8117999999999999E-2</v>
      </c>
      <c r="O1126" s="2">
        <v>2.7659999999999998E-3</v>
      </c>
      <c r="P1126" s="2">
        <v>-2.2629E-2</v>
      </c>
    </row>
    <row r="1127" spans="1:16" x14ac:dyDescent="0.3">
      <c r="A1127" s="1">
        <v>34242</v>
      </c>
      <c r="B1127">
        <v>459.24</v>
      </c>
      <c r="C1127">
        <v>12.52</v>
      </c>
      <c r="D1127">
        <v>20.41</v>
      </c>
      <c r="E1127">
        <v>145.1</v>
      </c>
      <c r="F1127">
        <v>5.36</v>
      </c>
      <c r="G1127">
        <v>6.1295729489999999</v>
      </c>
      <c r="H1127">
        <v>2.5273273660000002</v>
      </c>
      <c r="I1127">
        <v>3.0160249769999998</v>
      </c>
      <c r="J1127">
        <v>4.9774231599999998</v>
      </c>
      <c r="K1127">
        <v>1.6789639750000001</v>
      </c>
      <c r="L1127" s="2">
        <v>1.1188999999999999E-2</v>
      </c>
      <c r="M1127" s="2">
        <v>0</v>
      </c>
      <c r="N1127" s="2">
        <v>1.7795999999999999E-2</v>
      </c>
      <c r="O1127" s="2">
        <v>2.0699999999999998E-3</v>
      </c>
      <c r="P1127" s="2">
        <v>-5.7986999999999997E-2</v>
      </c>
    </row>
    <row r="1128" spans="1:16" x14ac:dyDescent="0.3">
      <c r="A1128" s="1">
        <v>34273</v>
      </c>
      <c r="B1128">
        <v>463.9</v>
      </c>
      <c r="C1128">
        <v>12.54</v>
      </c>
      <c r="D1128">
        <v>20.9</v>
      </c>
      <c r="E1128">
        <v>145.69999999999999</v>
      </c>
      <c r="F1128">
        <v>5.33</v>
      </c>
      <c r="G1128">
        <v>6.1396690119999997</v>
      </c>
      <c r="H1128">
        <v>2.5289235350000001</v>
      </c>
      <c r="I1128">
        <v>3.0397491589999999</v>
      </c>
      <c r="J1128">
        <v>4.9815497129999997</v>
      </c>
      <c r="K1128">
        <v>1.673351238</v>
      </c>
      <c r="L1128" s="2">
        <v>1.0096000000000001E-2</v>
      </c>
      <c r="M1128" s="2">
        <v>1.596E-3</v>
      </c>
      <c r="N1128" s="2">
        <v>2.3723999999999999E-2</v>
      </c>
      <c r="O1128" s="2">
        <v>4.1269999999999996E-3</v>
      </c>
      <c r="P1128" s="2">
        <v>-5.6129999999999999E-3</v>
      </c>
    </row>
    <row r="1129" spans="1:16" x14ac:dyDescent="0.3">
      <c r="A1129" s="1">
        <v>34303</v>
      </c>
      <c r="B1129">
        <v>462.89</v>
      </c>
      <c r="C1129">
        <v>12.56</v>
      </c>
      <c r="D1129">
        <v>21.39</v>
      </c>
      <c r="E1129">
        <v>145.80000000000001</v>
      </c>
      <c r="F1129">
        <v>5.72</v>
      </c>
      <c r="G1129">
        <v>6.1374894449999999</v>
      </c>
      <c r="H1129">
        <v>2.5305171610000001</v>
      </c>
      <c r="I1129">
        <v>3.0629235229999998</v>
      </c>
      <c r="J1129">
        <v>4.9822358199999996</v>
      </c>
      <c r="K1129">
        <v>1.743968805</v>
      </c>
      <c r="L1129" s="2">
        <v>-2.1800000000000001E-3</v>
      </c>
      <c r="M1129" s="2">
        <v>1.5939999999999999E-3</v>
      </c>
      <c r="N1129" s="2">
        <v>2.3174E-2</v>
      </c>
      <c r="O1129" s="2">
        <v>6.8599999999999998E-4</v>
      </c>
      <c r="P1129" s="2">
        <v>7.0618E-2</v>
      </c>
    </row>
    <row r="1130" spans="1:16" x14ac:dyDescent="0.3">
      <c r="A1130" s="1">
        <v>34334</v>
      </c>
      <c r="B1130">
        <v>465.95</v>
      </c>
      <c r="C1130">
        <v>12.58</v>
      </c>
      <c r="D1130">
        <v>21.89</v>
      </c>
      <c r="E1130">
        <v>145.80000000000001</v>
      </c>
      <c r="F1130">
        <v>5.77</v>
      </c>
      <c r="G1130">
        <v>6.1440783320000003</v>
      </c>
      <c r="H1130">
        <v>2.5321082509999999</v>
      </c>
      <c r="I1130">
        <v>3.0860299119999999</v>
      </c>
      <c r="J1130">
        <v>4.9822358199999996</v>
      </c>
      <c r="K1130">
        <v>1.752672081</v>
      </c>
      <c r="L1130" s="2">
        <v>6.5890000000000002E-3</v>
      </c>
      <c r="M1130" s="2">
        <v>1.591E-3</v>
      </c>
      <c r="N1130" s="2">
        <v>2.3106000000000002E-2</v>
      </c>
      <c r="O1130" s="2">
        <v>0</v>
      </c>
      <c r="P1130" s="2">
        <v>8.7030000000000007E-3</v>
      </c>
    </row>
    <row r="1131" spans="1:16" x14ac:dyDescent="0.3">
      <c r="A1131" s="1">
        <v>34365</v>
      </c>
      <c r="B1131">
        <v>472.99</v>
      </c>
      <c r="C1131">
        <v>12.6233</v>
      </c>
      <c r="D1131">
        <v>22.156700000000001</v>
      </c>
      <c r="E1131">
        <v>146.19999999999999</v>
      </c>
      <c r="F1131">
        <v>5.75</v>
      </c>
      <c r="G1131">
        <v>6.1590742470000004</v>
      </c>
      <c r="H1131">
        <v>2.5355443129999999</v>
      </c>
      <c r="I1131">
        <v>3.0981399340000002</v>
      </c>
      <c r="J1131">
        <v>4.9849755470000003</v>
      </c>
      <c r="K1131">
        <v>1.7491998550000001</v>
      </c>
      <c r="L1131" s="2">
        <v>1.4996000000000001E-2</v>
      </c>
      <c r="M1131" s="2">
        <v>3.4359999999999998E-3</v>
      </c>
      <c r="N1131" s="2">
        <v>1.2109999999999999E-2</v>
      </c>
      <c r="O1131" s="2">
        <v>2.7399999999999998E-3</v>
      </c>
      <c r="P1131" s="2">
        <v>-3.4719999999999998E-3</v>
      </c>
    </row>
    <row r="1132" spans="1:16" x14ac:dyDescent="0.3">
      <c r="A1132" s="1">
        <v>34393</v>
      </c>
      <c r="B1132">
        <v>471.58</v>
      </c>
      <c r="C1132">
        <v>12.666700000000001</v>
      </c>
      <c r="D1132">
        <v>22.433299999999999</v>
      </c>
      <c r="E1132">
        <v>146.69999999999999</v>
      </c>
      <c r="F1132">
        <v>5.97</v>
      </c>
      <c r="G1132">
        <v>6.1560887590000002</v>
      </c>
      <c r="H1132">
        <v>2.5389765030000002</v>
      </c>
      <c r="I1132">
        <v>3.1105464619999998</v>
      </c>
      <c r="J1132">
        <v>4.9883896849999996</v>
      </c>
      <c r="K1132">
        <v>1.786746927</v>
      </c>
      <c r="L1132" s="2">
        <v>-2.9849999999999998E-3</v>
      </c>
      <c r="M1132" s="2">
        <v>3.4320000000000002E-3</v>
      </c>
      <c r="N1132" s="2">
        <v>1.2407E-2</v>
      </c>
      <c r="O1132" s="2">
        <v>3.4139999999999999E-3</v>
      </c>
      <c r="P1132" s="2">
        <v>3.7546999999999997E-2</v>
      </c>
    </row>
    <row r="1133" spans="1:16" x14ac:dyDescent="0.3">
      <c r="A1133" s="1">
        <v>34424</v>
      </c>
      <c r="B1133">
        <v>463.81</v>
      </c>
      <c r="C1133">
        <v>12.71</v>
      </c>
      <c r="D1133">
        <v>22.71</v>
      </c>
      <c r="E1133">
        <v>147.19999999999999</v>
      </c>
      <c r="F1133">
        <v>6.48</v>
      </c>
      <c r="G1133">
        <v>6.1394749859999997</v>
      </c>
      <c r="H1133">
        <v>2.5423890849999999</v>
      </c>
      <c r="I1133">
        <v>3.1228053560000002</v>
      </c>
      <c r="J1133">
        <v>4.9917922060000004</v>
      </c>
      <c r="K1133">
        <v>1.8687205099999999</v>
      </c>
      <c r="L1133" s="2">
        <v>-1.6614E-2</v>
      </c>
      <c r="M1133" s="2">
        <v>3.4129999999999998E-3</v>
      </c>
      <c r="N1133" s="2">
        <v>1.2259000000000001E-2</v>
      </c>
      <c r="O1133" s="2">
        <v>3.4030000000000002E-3</v>
      </c>
      <c r="P1133" s="2">
        <v>8.1974000000000005E-2</v>
      </c>
    </row>
    <row r="1134" spans="1:16" x14ac:dyDescent="0.3">
      <c r="A1134" s="1">
        <v>34454</v>
      </c>
      <c r="B1134">
        <v>447.23</v>
      </c>
      <c r="C1134">
        <v>12.753299999999999</v>
      </c>
      <c r="D1134">
        <v>23.54</v>
      </c>
      <c r="E1134">
        <v>147.4</v>
      </c>
      <c r="F1134">
        <v>6.97</v>
      </c>
      <c r="G1134">
        <v>6.1030730039999996</v>
      </c>
      <c r="H1134">
        <v>2.545790062</v>
      </c>
      <c r="I1134">
        <v>3.1587011020000002</v>
      </c>
      <c r="J1134">
        <v>4.9931499800000001</v>
      </c>
      <c r="K1134">
        <v>1.9416152250000001</v>
      </c>
      <c r="L1134" s="2">
        <v>-3.6401999999999997E-2</v>
      </c>
      <c r="M1134" s="2">
        <v>3.4009999999999999E-3</v>
      </c>
      <c r="N1134" s="2">
        <v>3.5895999999999997E-2</v>
      </c>
      <c r="O1134" s="2">
        <v>1.358E-3</v>
      </c>
      <c r="P1134" s="2">
        <v>7.2895000000000001E-2</v>
      </c>
    </row>
    <row r="1135" spans="1:16" x14ac:dyDescent="0.3">
      <c r="A1135" s="1">
        <v>34485</v>
      </c>
      <c r="B1135">
        <v>450.9</v>
      </c>
      <c r="C1135">
        <v>12.7967</v>
      </c>
      <c r="D1135">
        <v>24.37</v>
      </c>
      <c r="E1135">
        <v>147.5</v>
      </c>
      <c r="F1135">
        <v>7.18</v>
      </c>
      <c r="G1135">
        <v>6.1112455849999998</v>
      </c>
      <c r="H1135">
        <v>2.5491873250000001</v>
      </c>
      <c r="I1135">
        <v>3.1933528679999998</v>
      </c>
      <c r="J1135">
        <v>4.9938281760000001</v>
      </c>
      <c r="K1135">
        <v>1.9712993830000001</v>
      </c>
      <c r="L1135" s="2">
        <v>8.1729999999999997E-3</v>
      </c>
      <c r="M1135" s="2">
        <v>3.3969999999999998E-3</v>
      </c>
      <c r="N1135" s="2">
        <v>3.4652000000000002E-2</v>
      </c>
      <c r="O1135" s="2">
        <v>6.78E-4</v>
      </c>
      <c r="P1135" s="2">
        <v>2.9683999999999999E-2</v>
      </c>
    </row>
    <row r="1136" spans="1:16" x14ac:dyDescent="0.3">
      <c r="A1136" s="1">
        <v>34515</v>
      </c>
      <c r="B1136">
        <v>454.83</v>
      </c>
      <c r="C1136">
        <v>12.84</v>
      </c>
      <c r="D1136">
        <v>25.2</v>
      </c>
      <c r="E1136">
        <v>148</v>
      </c>
      <c r="F1136">
        <v>7.1</v>
      </c>
      <c r="G1136">
        <v>6.1199237230000003</v>
      </c>
      <c r="H1136">
        <v>2.5525652980000002</v>
      </c>
      <c r="I1136">
        <v>3.2268439949999999</v>
      </c>
      <c r="J1136">
        <v>4.9972122739999998</v>
      </c>
      <c r="K1136">
        <v>1.960094784</v>
      </c>
      <c r="L1136" s="2">
        <v>8.6779999999999999E-3</v>
      </c>
      <c r="M1136" s="2">
        <v>3.3779999999999999E-3</v>
      </c>
      <c r="N1136" s="2">
        <v>3.3491E-2</v>
      </c>
      <c r="O1136" s="2">
        <v>3.3839999999999999E-3</v>
      </c>
      <c r="P1136" s="2">
        <v>-1.1205E-2</v>
      </c>
    </row>
    <row r="1137" spans="1:16" x14ac:dyDescent="0.3">
      <c r="A1137" s="1">
        <v>34546</v>
      </c>
      <c r="B1137">
        <v>451.4</v>
      </c>
      <c r="C1137">
        <v>12.87</v>
      </c>
      <c r="D1137">
        <v>25.91</v>
      </c>
      <c r="E1137">
        <v>148.4</v>
      </c>
      <c r="F1137">
        <v>7.3</v>
      </c>
      <c r="G1137">
        <v>6.1123538640000001</v>
      </c>
      <c r="H1137">
        <v>2.5548990219999999</v>
      </c>
      <c r="I1137">
        <v>3.254628995</v>
      </c>
      <c r="J1137">
        <v>4.9999113309999998</v>
      </c>
      <c r="K1137">
        <v>1.9878743480000001</v>
      </c>
      <c r="L1137" s="2">
        <v>-7.5700000000000003E-3</v>
      </c>
      <c r="M1137" s="2">
        <v>2.3340000000000001E-3</v>
      </c>
      <c r="N1137" s="2">
        <v>2.7785000000000001E-2</v>
      </c>
      <c r="O1137" s="2">
        <v>2.699E-3</v>
      </c>
      <c r="P1137" s="2">
        <v>2.7779999999999999E-2</v>
      </c>
    </row>
    <row r="1138" spans="1:16" x14ac:dyDescent="0.3">
      <c r="A1138" s="1">
        <v>34577</v>
      </c>
      <c r="B1138">
        <v>464.24</v>
      </c>
      <c r="C1138">
        <v>12.9</v>
      </c>
      <c r="D1138">
        <v>26.62</v>
      </c>
      <c r="E1138">
        <v>149</v>
      </c>
      <c r="F1138">
        <v>7.24</v>
      </c>
      <c r="G1138">
        <v>6.1404016600000002</v>
      </c>
      <c r="H1138">
        <v>2.5572273110000001</v>
      </c>
      <c r="I1138">
        <v>3.2816628130000001</v>
      </c>
      <c r="J1138">
        <v>5.0039463059999996</v>
      </c>
      <c r="K1138">
        <v>1.979621206</v>
      </c>
      <c r="L1138" s="2">
        <v>2.8048E-2</v>
      </c>
      <c r="M1138" s="2">
        <v>2.3280000000000002E-3</v>
      </c>
      <c r="N1138" s="2">
        <v>2.7033999999999999E-2</v>
      </c>
      <c r="O1138" s="2">
        <v>4.0350000000000004E-3</v>
      </c>
      <c r="P1138" s="2">
        <v>-8.2529999999999999E-3</v>
      </c>
    </row>
    <row r="1139" spans="1:16" x14ac:dyDescent="0.3">
      <c r="A1139" s="1">
        <v>34607</v>
      </c>
      <c r="B1139">
        <v>466.96</v>
      </c>
      <c r="C1139">
        <v>12.92</v>
      </c>
      <c r="D1139">
        <v>27.33</v>
      </c>
      <c r="E1139">
        <v>149.4</v>
      </c>
      <c r="F1139">
        <v>7.46</v>
      </c>
      <c r="G1139">
        <v>6.1462436010000001</v>
      </c>
      <c r="H1139">
        <v>2.5587764979999998</v>
      </c>
      <c r="I1139">
        <v>3.307985</v>
      </c>
      <c r="J1139">
        <v>5.0066272730000003</v>
      </c>
      <c r="K1139">
        <v>2.0095554139999998</v>
      </c>
      <c r="L1139" s="2">
        <v>5.842E-3</v>
      </c>
      <c r="M1139" s="2">
        <v>1.549E-3</v>
      </c>
      <c r="N1139" s="2">
        <v>2.6322000000000002E-2</v>
      </c>
      <c r="O1139" s="2">
        <v>2.6809999999999998E-3</v>
      </c>
      <c r="P1139" s="2">
        <v>2.9933999999999999E-2</v>
      </c>
    </row>
    <row r="1140" spans="1:16" x14ac:dyDescent="0.3">
      <c r="A1140" s="1">
        <v>34638</v>
      </c>
      <c r="B1140">
        <v>463.81</v>
      </c>
      <c r="C1140">
        <v>13.013299999999999</v>
      </c>
      <c r="D1140">
        <v>28.42</v>
      </c>
      <c r="E1140">
        <v>149.5</v>
      </c>
      <c r="F1140">
        <v>7.74</v>
      </c>
      <c r="G1140">
        <v>6.1394749859999997</v>
      </c>
      <c r="H1140">
        <v>2.5659719110000001</v>
      </c>
      <c r="I1140">
        <v>3.3470931230000001</v>
      </c>
      <c r="J1140">
        <v>5.0072963929999998</v>
      </c>
      <c r="K1140">
        <v>2.046401688</v>
      </c>
      <c r="L1140" s="2">
        <v>-6.7689999999999998E-3</v>
      </c>
      <c r="M1140" s="2">
        <v>7.195E-3</v>
      </c>
      <c r="N1140" s="2">
        <v>3.9107999999999997E-2</v>
      </c>
      <c r="O1140" s="2">
        <v>6.69E-4</v>
      </c>
      <c r="P1140" s="2">
        <v>3.6845999999999997E-2</v>
      </c>
    </row>
    <row r="1141" spans="1:16" x14ac:dyDescent="0.3">
      <c r="A1141" s="1">
        <v>34668</v>
      </c>
      <c r="B1141">
        <v>461.01</v>
      </c>
      <c r="C1141">
        <v>13.0967</v>
      </c>
      <c r="D1141">
        <v>29.51</v>
      </c>
      <c r="E1141">
        <v>149.69999999999999</v>
      </c>
      <c r="F1141">
        <v>7.96</v>
      </c>
      <c r="G1141">
        <v>6.1334197350000004</v>
      </c>
      <c r="H1141">
        <v>2.5723602900000002</v>
      </c>
      <c r="I1141">
        <v>3.3847291890000002</v>
      </c>
      <c r="J1141">
        <v>5.0086332909999998</v>
      </c>
      <c r="K1141">
        <v>2.0744289999999999</v>
      </c>
      <c r="L1141" s="2">
        <v>-6.0549999999999996E-3</v>
      </c>
      <c r="M1141" s="2">
        <v>6.3879999999999996E-3</v>
      </c>
      <c r="N1141" s="2">
        <v>3.7636000000000003E-2</v>
      </c>
      <c r="O1141" s="2">
        <v>1.3370000000000001E-3</v>
      </c>
      <c r="P1141" s="2">
        <v>2.8027E-2</v>
      </c>
    </row>
    <row r="1142" spans="1:16" x14ac:dyDescent="0.3">
      <c r="A1142" s="1">
        <v>34699</v>
      </c>
      <c r="B1142">
        <v>455.19</v>
      </c>
      <c r="C1142">
        <v>13.17</v>
      </c>
      <c r="D1142">
        <v>30.6</v>
      </c>
      <c r="E1142">
        <v>149.69999999999999</v>
      </c>
      <c r="F1142">
        <v>7.81</v>
      </c>
      <c r="G1142">
        <v>6.1207149139999997</v>
      </c>
      <c r="H1142">
        <v>2.5779415160000001</v>
      </c>
      <c r="I1142">
        <v>3.4210000090000001</v>
      </c>
      <c r="J1142">
        <v>5.0086332909999998</v>
      </c>
      <c r="K1142">
        <v>2.0554049640000001</v>
      </c>
      <c r="L1142" s="2">
        <v>-1.2704999999999999E-2</v>
      </c>
      <c r="M1142" s="2">
        <v>5.581E-3</v>
      </c>
      <c r="N1142" s="2">
        <v>3.6270999999999998E-2</v>
      </c>
      <c r="O1142" s="2">
        <v>0</v>
      </c>
      <c r="P1142" s="2">
        <v>-1.9023999999999999E-2</v>
      </c>
    </row>
    <row r="1143" spans="1:16" x14ac:dyDescent="0.3">
      <c r="A1143" s="1">
        <v>34730</v>
      </c>
      <c r="B1143">
        <v>465.25</v>
      </c>
      <c r="C1143">
        <v>13.18</v>
      </c>
      <c r="D1143">
        <v>31.25</v>
      </c>
      <c r="E1143">
        <v>150.30000000000001</v>
      </c>
      <c r="F1143">
        <v>7.78</v>
      </c>
      <c r="G1143">
        <v>6.1425748960000002</v>
      </c>
      <c r="H1143">
        <v>2.5787005289999998</v>
      </c>
      <c r="I1143">
        <v>3.4420193760000002</v>
      </c>
      <c r="J1143">
        <v>5.0126332969999998</v>
      </c>
      <c r="K1143">
        <v>2.0515563380000001</v>
      </c>
      <c r="L1143" s="2">
        <v>2.1860000000000001E-2</v>
      </c>
      <c r="M1143" s="2">
        <v>7.5900000000000002E-4</v>
      </c>
      <c r="N1143" s="2">
        <v>2.1018999999999999E-2</v>
      </c>
      <c r="O1143" s="2">
        <v>4.0000000000000001E-3</v>
      </c>
      <c r="P1143" s="2">
        <v>-3.849E-3</v>
      </c>
    </row>
    <row r="1144" spans="1:16" x14ac:dyDescent="0.3">
      <c r="A1144" s="1">
        <v>34758</v>
      </c>
      <c r="B1144">
        <v>481.92</v>
      </c>
      <c r="C1144">
        <v>13.18</v>
      </c>
      <c r="D1144">
        <v>31.9</v>
      </c>
      <c r="E1144">
        <v>150.9</v>
      </c>
      <c r="F1144">
        <v>7.47</v>
      </c>
      <c r="G1144">
        <v>6.1777781249999997</v>
      </c>
      <c r="H1144">
        <v>2.5787005289999998</v>
      </c>
      <c r="I1144">
        <v>3.46260601</v>
      </c>
      <c r="J1144">
        <v>5.0166173660000002</v>
      </c>
      <c r="K1144">
        <v>2.010894999</v>
      </c>
      <c r="L1144" s="2">
        <v>3.5202999999999998E-2</v>
      </c>
      <c r="M1144" s="2">
        <v>0</v>
      </c>
      <c r="N1144" s="2">
        <v>2.0587000000000001E-2</v>
      </c>
      <c r="O1144" s="2">
        <v>3.9839999999999997E-3</v>
      </c>
      <c r="P1144" s="2">
        <v>-4.0661000000000003E-2</v>
      </c>
    </row>
    <row r="1145" spans="1:16" x14ac:dyDescent="0.3">
      <c r="A1145" s="1">
        <v>34789</v>
      </c>
      <c r="B1145">
        <v>493.15</v>
      </c>
      <c r="C1145">
        <v>13.17</v>
      </c>
      <c r="D1145">
        <v>32.549999999999997</v>
      </c>
      <c r="E1145">
        <v>151.4</v>
      </c>
      <c r="F1145">
        <v>7.2</v>
      </c>
      <c r="G1145">
        <v>6.2008133870000002</v>
      </c>
      <c r="H1145">
        <v>2.5779415160000001</v>
      </c>
      <c r="I1145">
        <v>3.4827773689999999</v>
      </c>
      <c r="J1145">
        <v>5.0199253410000004</v>
      </c>
      <c r="K1145">
        <v>1.9740810259999999</v>
      </c>
      <c r="L1145" s="2">
        <v>2.3035E-2</v>
      </c>
      <c r="M1145" s="2">
        <v>-7.5900000000000002E-4</v>
      </c>
      <c r="N1145" s="2">
        <v>2.0171000000000001E-2</v>
      </c>
      <c r="O1145" s="2">
        <v>3.3080000000000002E-3</v>
      </c>
      <c r="P1145" s="2">
        <v>-3.6814E-2</v>
      </c>
    </row>
    <row r="1146" spans="1:16" x14ac:dyDescent="0.3">
      <c r="A1146" s="1">
        <v>34819</v>
      </c>
      <c r="B1146">
        <v>507.91</v>
      </c>
      <c r="C1146">
        <v>13.2433</v>
      </c>
      <c r="D1146">
        <v>33.176699999999997</v>
      </c>
      <c r="E1146">
        <v>151.9</v>
      </c>
      <c r="F1146">
        <v>7.06</v>
      </c>
      <c r="G1146">
        <v>6.2303042670000002</v>
      </c>
      <c r="H1146">
        <v>2.5834917640000001</v>
      </c>
      <c r="I1146">
        <v>3.5018478220000002</v>
      </c>
      <c r="J1146">
        <v>5.0232224099999998</v>
      </c>
      <c r="K1146">
        <v>1.9544450520000001</v>
      </c>
      <c r="L1146" s="2">
        <v>2.9491E-2</v>
      </c>
      <c r="M1146" s="2">
        <v>5.5500000000000002E-3</v>
      </c>
      <c r="N1146" s="2">
        <v>1.907E-2</v>
      </c>
      <c r="O1146" s="2">
        <v>3.297E-3</v>
      </c>
      <c r="P1146" s="2">
        <v>-1.9636000000000001E-2</v>
      </c>
    </row>
    <row r="1147" spans="1:16" x14ac:dyDescent="0.3">
      <c r="A1147" s="1">
        <v>34850</v>
      </c>
      <c r="B1147">
        <v>523.80999999999995</v>
      </c>
      <c r="C1147">
        <v>13.306699999999999</v>
      </c>
      <c r="D1147">
        <v>33.8033</v>
      </c>
      <c r="E1147">
        <v>152.19999999999999</v>
      </c>
      <c r="F1147">
        <v>6.63</v>
      </c>
      <c r="G1147">
        <v>6.2611290229999996</v>
      </c>
      <c r="H1147">
        <v>2.5882676679999999</v>
      </c>
      <c r="I1147">
        <v>3.520558431</v>
      </c>
      <c r="J1147">
        <v>5.0251954449999996</v>
      </c>
      <c r="K1147">
        <v>1.891604804</v>
      </c>
      <c r="L1147" s="2">
        <v>3.0825000000000002E-2</v>
      </c>
      <c r="M1147" s="2">
        <v>4.7759999999999999E-3</v>
      </c>
      <c r="N1147" s="2">
        <v>1.8710999999999998E-2</v>
      </c>
      <c r="O1147" s="2">
        <v>1.9729999999999999E-3</v>
      </c>
      <c r="P1147" s="2">
        <v>-6.2839999999999993E-2</v>
      </c>
    </row>
    <row r="1148" spans="1:16" x14ac:dyDescent="0.3">
      <c r="A1148" s="1">
        <v>34880</v>
      </c>
      <c r="B1148">
        <v>539.35</v>
      </c>
      <c r="C1148">
        <v>13.36</v>
      </c>
      <c r="D1148">
        <v>34.43</v>
      </c>
      <c r="E1148">
        <v>152.5</v>
      </c>
      <c r="F1148">
        <v>6.17</v>
      </c>
      <c r="G1148">
        <v>6.2903647109999996</v>
      </c>
      <c r="H1148">
        <v>2.592265168</v>
      </c>
      <c r="I1148">
        <v>3.5389282770000001</v>
      </c>
      <c r="J1148">
        <v>5.0271645960000004</v>
      </c>
      <c r="K1148">
        <v>1.8196988380000001</v>
      </c>
      <c r="L1148" s="2">
        <v>2.9236000000000002E-2</v>
      </c>
      <c r="M1148" s="2">
        <v>3.9979999999999998E-3</v>
      </c>
      <c r="N1148" s="2">
        <v>1.8370000000000001E-2</v>
      </c>
      <c r="O1148" s="2">
        <v>1.9689999999999998E-3</v>
      </c>
      <c r="P1148" s="2">
        <v>-7.1905999999999998E-2</v>
      </c>
    </row>
    <row r="1149" spans="1:16" x14ac:dyDescent="0.3">
      <c r="A1149" s="1">
        <v>34911</v>
      </c>
      <c r="B1149">
        <v>557.37</v>
      </c>
      <c r="C1149">
        <v>13.44</v>
      </c>
      <c r="D1149">
        <v>34.68</v>
      </c>
      <c r="E1149">
        <v>152.5</v>
      </c>
      <c r="F1149">
        <v>6.28</v>
      </c>
      <c r="G1149">
        <v>6.3232292919999997</v>
      </c>
      <c r="H1149">
        <v>2.598235335</v>
      </c>
      <c r="I1149">
        <v>3.5461631520000001</v>
      </c>
      <c r="J1149">
        <v>5.0271645960000004</v>
      </c>
      <c r="K1149">
        <v>1.8373699800000001</v>
      </c>
      <c r="L1149" s="2">
        <v>3.2864999999999998E-2</v>
      </c>
      <c r="M1149" s="2">
        <v>5.9699999999999996E-3</v>
      </c>
      <c r="N1149" s="2">
        <v>7.2350000000000001E-3</v>
      </c>
      <c r="O1149" s="2">
        <v>0</v>
      </c>
      <c r="P1149" s="2">
        <v>1.7670999999999999E-2</v>
      </c>
    </row>
    <row r="1150" spans="1:16" x14ac:dyDescent="0.3">
      <c r="A1150" s="1">
        <v>34942</v>
      </c>
      <c r="B1150">
        <v>559.11</v>
      </c>
      <c r="C1150">
        <v>13.51</v>
      </c>
      <c r="D1150">
        <v>34.93</v>
      </c>
      <c r="E1150">
        <v>152.9</v>
      </c>
      <c r="F1150">
        <v>6.49</v>
      </c>
      <c r="G1150">
        <v>6.3263462339999998</v>
      </c>
      <c r="H1150">
        <v>2.6034301520000001</v>
      </c>
      <c r="I1150">
        <v>3.5533460589999999</v>
      </c>
      <c r="J1150">
        <v>5.0297841129999998</v>
      </c>
      <c r="K1150">
        <v>1.8702625310000001</v>
      </c>
      <c r="L1150" s="2">
        <v>3.117E-3</v>
      </c>
      <c r="M1150" s="2">
        <v>5.195E-3</v>
      </c>
      <c r="N1150" s="2">
        <v>7.1830000000000001E-3</v>
      </c>
      <c r="O1150" s="2">
        <v>2.6199999999999999E-3</v>
      </c>
      <c r="P1150" s="2">
        <v>3.2892999999999999E-2</v>
      </c>
    </row>
    <row r="1151" spans="1:16" x14ac:dyDescent="0.3">
      <c r="A1151" s="1">
        <v>34972</v>
      </c>
      <c r="B1151">
        <v>578.77</v>
      </c>
      <c r="C1151">
        <v>13.58</v>
      </c>
      <c r="D1151">
        <v>35.18</v>
      </c>
      <c r="E1151">
        <v>153.19999999999999</v>
      </c>
      <c r="F1151">
        <v>6.2</v>
      </c>
      <c r="G1151">
        <v>6.3609051619999999</v>
      </c>
      <c r="H1151">
        <v>2.6085981220000001</v>
      </c>
      <c r="I1151">
        <v>3.560477739</v>
      </c>
      <c r="J1151">
        <v>5.0317442569999997</v>
      </c>
      <c r="K1151">
        <v>1.8245492919999999</v>
      </c>
      <c r="L1151" s="2">
        <v>3.4558999999999999E-2</v>
      </c>
      <c r="M1151" s="2">
        <v>5.1679999999999999E-3</v>
      </c>
      <c r="N1151" s="2">
        <v>7.1320000000000003E-3</v>
      </c>
      <c r="O1151" s="2">
        <v>1.9599999999999999E-3</v>
      </c>
      <c r="P1151" s="2">
        <v>-4.5712999999999997E-2</v>
      </c>
    </row>
    <row r="1152" spans="1:16" x14ac:dyDescent="0.3">
      <c r="A1152" s="1">
        <v>35003</v>
      </c>
      <c r="B1152">
        <v>582.91999999999996</v>
      </c>
      <c r="C1152">
        <v>13.65</v>
      </c>
      <c r="D1152">
        <v>34.773299999999999</v>
      </c>
      <c r="E1152">
        <v>153.69999999999999</v>
      </c>
      <c r="F1152">
        <v>6.04</v>
      </c>
      <c r="G1152">
        <v>6.3680499560000001</v>
      </c>
      <c r="H1152">
        <v>2.6137395219999999</v>
      </c>
      <c r="I1152">
        <v>3.5488498509999999</v>
      </c>
      <c r="J1152">
        <v>5.0350026510000001</v>
      </c>
      <c r="K1152">
        <v>1.798404012</v>
      </c>
      <c r="L1152" s="2">
        <v>7.1450000000000003E-3</v>
      </c>
      <c r="M1152" s="2">
        <v>5.1409999999999997E-3</v>
      </c>
      <c r="N1152" s="2">
        <v>-1.1627999999999999E-2</v>
      </c>
      <c r="O1152" s="2">
        <v>3.258E-3</v>
      </c>
      <c r="P1152" s="2">
        <v>-2.6145000000000002E-2</v>
      </c>
    </row>
    <row r="1153" spans="1:16" x14ac:dyDescent="0.3">
      <c r="A1153" s="1">
        <v>35033</v>
      </c>
      <c r="B1153">
        <v>595.53</v>
      </c>
      <c r="C1153">
        <v>13.72</v>
      </c>
      <c r="D1153">
        <v>34.366700000000002</v>
      </c>
      <c r="E1153">
        <v>153.6</v>
      </c>
      <c r="F1153">
        <v>5.93</v>
      </c>
      <c r="G1153">
        <v>6.3894517649999996</v>
      </c>
      <c r="H1153">
        <v>2.6188546220000002</v>
      </c>
      <c r="I1153">
        <v>3.537088072</v>
      </c>
      <c r="J1153">
        <v>5.0343518209999996</v>
      </c>
      <c r="K1153">
        <v>1.7800242129999999</v>
      </c>
      <c r="L1153" s="2">
        <v>2.1402000000000001E-2</v>
      </c>
      <c r="M1153" s="2">
        <v>5.1149999999999998E-3</v>
      </c>
      <c r="N1153" s="2">
        <v>-1.1762E-2</v>
      </c>
      <c r="O1153" s="2">
        <v>-6.5099999999999999E-4</v>
      </c>
      <c r="P1153" s="2">
        <v>-1.8380000000000001E-2</v>
      </c>
    </row>
    <row r="1154" spans="1:16" x14ac:dyDescent="0.3">
      <c r="A1154" s="1">
        <v>35064</v>
      </c>
      <c r="B1154">
        <v>614.57000000000005</v>
      </c>
      <c r="C1154">
        <v>13.79</v>
      </c>
      <c r="D1154">
        <v>33.96</v>
      </c>
      <c r="E1154">
        <v>153.5</v>
      </c>
      <c r="F1154">
        <v>5.71</v>
      </c>
      <c r="G1154">
        <v>6.4209228359999999</v>
      </c>
      <c r="H1154">
        <v>2.6239436920000001</v>
      </c>
      <c r="I1154">
        <v>3.5251833609999998</v>
      </c>
      <c r="J1154">
        <v>5.0337005670000003</v>
      </c>
      <c r="K1154">
        <v>1.7422190239999999</v>
      </c>
      <c r="L1154" s="2">
        <v>3.1470999999999999E-2</v>
      </c>
      <c r="M1154" s="2">
        <v>5.0889999999999998E-3</v>
      </c>
      <c r="N1154" s="2">
        <v>-1.1905000000000001E-2</v>
      </c>
      <c r="O1154" s="2">
        <v>-6.5099999999999999E-4</v>
      </c>
      <c r="P1154" s="2">
        <v>-3.7804999999999998E-2</v>
      </c>
    </row>
    <row r="1155" spans="1:16" x14ac:dyDescent="0.3">
      <c r="A1155" s="1">
        <v>35095</v>
      </c>
      <c r="B1155">
        <v>614.41999999999996</v>
      </c>
      <c r="C1155">
        <v>13.8933</v>
      </c>
      <c r="D1155">
        <v>33.986699999999999</v>
      </c>
      <c r="E1155">
        <v>154.4</v>
      </c>
      <c r="F1155">
        <v>5.65</v>
      </c>
      <c r="G1155">
        <v>6.4206787329999999</v>
      </c>
      <c r="H1155">
        <v>2.6314067099999998</v>
      </c>
      <c r="I1155">
        <v>3.5259692720000002</v>
      </c>
      <c r="J1155">
        <v>5.039546638</v>
      </c>
      <c r="K1155">
        <v>1.731655545</v>
      </c>
      <c r="L1155" s="2">
        <v>-2.4399999999999999E-4</v>
      </c>
      <c r="M1155" s="2">
        <v>7.463E-3</v>
      </c>
      <c r="N1155" s="2">
        <v>7.8600000000000002E-4</v>
      </c>
      <c r="O1155" s="2">
        <v>5.8459999999999996E-3</v>
      </c>
      <c r="P1155" s="2">
        <v>-1.0562999999999999E-2</v>
      </c>
    </row>
    <row r="1156" spans="1:16" x14ac:dyDescent="0.3">
      <c r="A1156" s="1">
        <v>35124</v>
      </c>
      <c r="B1156">
        <v>649.54</v>
      </c>
      <c r="C1156">
        <v>13.996700000000001</v>
      </c>
      <c r="D1156">
        <v>34.013300000000001</v>
      </c>
      <c r="E1156">
        <v>154.9</v>
      </c>
      <c r="F1156">
        <v>5.81</v>
      </c>
      <c r="G1156">
        <v>6.4762644199999997</v>
      </c>
      <c r="H1156">
        <v>2.6388215879999999</v>
      </c>
      <c r="I1156">
        <v>3.5267516250000002</v>
      </c>
      <c r="J1156">
        <v>5.042779747</v>
      </c>
      <c r="K1156">
        <v>1.7595805710000001</v>
      </c>
      <c r="L1156" s="2">
        <v>5.5586000000000003E-2</v>
      </c>
      <c r="M1156" s="2">
        <v>7.4149999999999997E-3</v>
      </c>
      <c r="N1156" s="2">
        <v>7.8200000000000003E-4</v>
      </c>
      <c r="O1156" s="2">
        <v>3.2330000000000002E-3</v>
      </c>
      <c r="P1156" s="2">
        <v>2.7924999999999998E-2</v>
      </c>
    </row>
    <row r="1157" spans="1:16" x14ac:dyDescent="0.3">
      <c r="A1157" s="1">
        <v>35155</v>
      </c>
      <c r="B1157">
        <v>647.07000000000005</v>
      </c>
      <c r="C1157">
        <v>14.1</v>
      </c>
      <c r="D1157">
        <v>34.04</v>
      </c>
      <c r="E1157">
        <v>155.69999999999999</v>
      </c>
      <c r="F1157">
        <v>6.27</v>
      </c>
      <c r="G1157">
        <v>6.4724544799999997</v>
      </c>
      <c r="H1157">
        <v>2.646174797</v>
      </c>
      <c r="I1157">
        <v>3.5275363039999998</v>
      </c>
      <c r="J1157">
        <v>5.0479310789999996</v>
      </c>
      <c r="K1157">
        <v>1.8357763549999999</v>
      </c>
      <c r="L1157" s="2">
        <v>-3.81E-3</v>
      </c>
      <c r="M1157" s="2">
        <v>7.3530000000000002E-3</v>
      </c>
      <c r="N1157" s="2">
        <v>7.85E-4</v>
      </c>
      <c r="O1157" s="2">
        <v>5.1510000000000002E-3</v>
      </c>
      <c r="P1157" s="2">
        <v>7.6196E-2</v>
      </c>
    </row>
    <row r="1158" spans="1:16" x14ac:dyDescent="0.3">
      <c r="A1158" s="1">
        <v>35185</v>
      </c>
      <c r="B1158">
        <v>647.16999999999996</v>
      </c>
      <c r="C1158">
        <v>14.156700000000001</v>
      </c>
      <c r="D1158">
        <v>34.33</v>
      </c>
      <c r="E1158">
        <v>156.30000000000001</v>
      </c>
      <c r="F1158">
        <v>6.51</v>
      </c>
      <c r="G1158">
        <v>6.4726090110000003</v>
      </c>
      <c r="H1158">
        <v>2.6501880099999999</v>
      </c>
      <c r="I1158">
        <v>3.5360196070000001</v>
      </c>
      <c r="J1158">
        <v>5.0517772369999996</v>
      </c>
      <c r="K1158">
        <v>1.8733394560000001</v>
      </c>
      <c r="L1158" s="2">
        <v>1.55E-4</v>
      </c>
      <c r="M1158" s="2">
        <v>4.0130000000000001E-3</v>
      </c>
      <c r="N1158" s="2">
        <v>8.4829999999999992E-3</v>
      </c>
      <c r="O1158" s="2">
        <v>3.846E-3</v>
      </c>
      <c r="P1158" s="2">
        <v>3.7562999999999999E-2</v>
      </c>
    </row>
    <row r="1159" spans="1:16" x14ac:dyDescent="0.3">
      <c r="A1159" s="1">
        <v>35216</v>
      </c>
      <c r="B1159">
        <v>661.23</v>
      </c>
      <c r="C1159">
        <v>14.2133</v>
      </c>
      <c r="D1159">
        <v>34.619999999999997</v>
      </c>
      <c r="E1159">
        <v>156.6</v>
      </c>
      <c r="F1159">
        <v>6.74</v>
      </c>
      <c r="G1159">
        <v>6.4941017370000003</v>
      </c>
      <c r="H1159">
        <v>2.654178146</v>
      </c>
      <c r="I1159">
        <v>3.5444315500000001</v>
      </c>
      <c r="J1159">
        <v>5.0536947840000002</v>
      </c>
      <c r="K1159">
        <v>1.9080599250000001</v>
      </c>
      <c r="L1159" s="2">
        <v>2.1493000000000002E-2</v>
      </c>
      <c r="M1159" s="2">
        <v>3.9899999999999996E-3</v>
      </c>
      <c r="N1159" s="2">
        <v>8.4119999999999993E-3</v>
      </c>
      <c r="O1159" s="2">
        <v>1.918E-3</v>
      </c>
      <c r="P1159" s="2">
        <v>3.4720000000000001E-2</v>
      </c>
    </row>
    <row r="1160" spans="1:16" x14ac:dyDescent="0.3">
      <c r="A1160" s="1">
        <v>35246</v>
      </c>
      <c r="B1160">
        <v>668.5</v>
      </c>
      <c r="C1160">
        <v>14.27</v>
      </c>
      <c r="D1160">
        <v>34.909999999999997</v>
      </c>
      <c r="E1160">
        <v>156.69999999999999</v>
      </c>
      <c r="F1160">
        <v>6.91</v>
      </c>
      <c r="G1160">
        <v>6.5050363969999996</v>
      </c>
      <c r="H1160">
        <v>2.6581594310000001</v>
      </c>
      <c r="I1160">
        <v>3.5527733210000001</v>
      </c>
      <c r="J1160">
        <v>5.0543331489999996</v>
      </c>
      <c r="K1160">
        <v>1.9329696380000001</v>
      </c>
      <c r="L1160" s="2">
        <v>1.0935E-2</v>
      </c>
      <c r="M1160" s="2">
        <v>3.9810000000000002E-3</v>
      </c>
      <c r="N1160" s="2">
        <v>8.3420000000000005E-3</v>
      </c>
      <c r="O1160" s="2">
        <v>6.38E-4</v>
      </c>
      <c r="P1160" s="2">
        <v>2.4910000000000002E-2</v>
      </c>
    </row>
    <row r="1161" spans="1:16" x14ac:dyDescent="0.3">
      <c r="A1161" s="1">
        <v>35277</v>
      </c>
      <c r="B1161">
        <v>644.07000000000005</v>
      </c>
      <c r="C1161">
        <v>14.4</v>
      </c>
      <c r="D1161">
        <v>35.273299999999999</v>
      </c>
      <c r="E1161">
        <v>157</v>
      </c>
      <c r="F1161">
        <v>6.87</v>
      </c>
      <c r="G1161">
        <v>6.4678074160000003</v>
      </c>
      <c r="H1161">
        <v>2.667228207</v>
      </c>
      <c r="I1161">
        <v>3.5631263039999999</v>
      </c>
      <c r="J1161">
        <v>5.0562458049999996</v>
      </c>
      <c r="K1161">
        <v>1.927164106</v>
      </c>
      <c r="L1161" s="2">
        <v>-3.7228999999999998E-2</v>
      </c>
      <c r="M1161" s="2">
        <v>9.0690000000000007E-3</v>
      </c>
      <c r="N1161" s="2">
        <v>1.0352999999999999E-2</v>
      </c>
      <c r="O1161" s="2">
        <v>1.913E-3</v>
      </c>
      <c r="P1161" s="2">
        <v>-5.8060000000000004E-3</v>
      </c>
    </row>
    <row r="1162" spans="1:16" x14ac:dyDescent="0.3">
      <c r="A1162" s="1">
        <v>35308</v>
      </c>
      <c r="B1162">
        <v>662.68</v>
      </c>
      <c r="C1162">
        <v>14.53</v>
      </c>
      <c r="D1162">
        <v>35.636699999999998</v>
      </c>
      <c r="E1162">
        <v>157.30000000000001</v>
      </c>
      <c r="F1162">
        <v>6.64</v>
      </c>
      <c r="G1162">
        <v>6.4962922189999999</v>
      </c>
      <c r="H1162">
        <v>2.676215478</v>
      </c>
      <c r="I1162">
        <v>3.5733760060000002</v>
      </c>
      <c r="J1162">
        <v>5.0581548099999996</v>
      </c>
      <c r="K1162">
        <v>1.893111963</v>
      </c>
      <c r="L1162" s="2">
        <v>2.8485E-2</v>
      </c>
      <c r="M1162" s="2">
        <v>8.9870000000000002E-3</v>
      </c>
      <c r="N1162" s="2">
        <v>1.025E-2</v>
      </c>
      <c r="O1162" s="2">
        <v>1.9090000000000001E-3</v>
      </c>
      <c r="P1162" s="2">
        <v>-3.4051999999999999E-2</v>
      </c>
    </row>
    <row r="1163" spans="1:16" x14ac:dyDescent="0.3">
      <c r="A1163" s="1">
        <v>35338</v>
      </c>
      <c r="B1163">
        <v>674.88</v>
      </c>
      <c r="C1163">
        <v>14.66</v>
      </c>
      <c r="D1163">
        <v>36</v>
      </c>
      <c r="E1163">
        <v>157.80000000000001</v>
      </c>
      <c r="F1163">
        <v>6.83</v>
      </c>
      <c r="G1163">
        <v>6.5145348969999999</v>
      </c>
      <c r="H1163">
        <v>2.6851226960000001</v>
      </c>
      <c r="I1163">
        <v>3.5835189380000001</v>
      </c>
      <c r="J1163">
        <v>5.0613284079999996</v>
      </c>
      <c r="K1163">
        <v>1.9213246740000001</v>
      </c>
      <c r="L1163" s="2">
        <v>1.8242999999999999E-2</v>
      </c>
      <c r="M1163" s="2">
        <v>8.907E-3</v>
      </c>
      <c r="N1163" s="2">
        <v>1.0142999999999999E-2</v>
      </c>
      <c r="O1163" s="2">
        <v>3.1740000000000002E-3</v>
      </c>
      <c r="P1163" s="2">
        <v>2.8212999999999998E-2</v>
      </c>
    </row>
    <row r="1164" spans="1:16" x14ac:dyDescent="0.3">
      <c r="A1164" s="1">
        <v>35369</v>
      </c>
      <c r="B1164">
        <v>701.46</v>
      </c>
      <c r="C1164">
        <v>14.74</v>
      </c>
      <c r="D1164">
        <v>36.909999999999997</v>
      </c>
      <c r="E1164">
        <v>158.30000000000001</v>
      </c>
      <c r="F1164">
        <v>6.53</v>
      </c>
      <c r="G1164">
        <v>6.5531638770000002</v>
      </c>
      <c r="H1164">
        <v>2.6905648869999998</v>
      </c>
      <c r="I1164">
        <v>3.6084825170000001</v>
      </c>
      <c r="J1164">
        <v>5.0644919670000004</v>
      </c>
      <c r="K1164">
        <v>1.8764069430000001</v>
      </c>
      <c r="L1164" s="2">
        <v>3.8628999999999997E-2</v>
      </c>
      <c r="M1164" s="2">
        <v>5.4419999999999998E-3</v>
      </c>
      <c r="N1164" s="2">
        <v>2.4964E-2</v>
      </c>
      <c r="O1164" s="2">
        <v>3.1640000000000001E-3</v>
      </c>
      <c r="P1164" s="2">
        <v>-4.4918E-2</v>
      </c>
    </row>
    <row r="1165" spans="1:16" x14ac:dyDescent="0.3">
      <c r="A1165" s="1">
        <v>35399</v>
      </c>
      <c r="B1165">
        <v>735.67</v>
      </c>
      <c r="C1165">
        <v>14.82</v>
      </c>
      <c r="D1165">
        <v>37.82</v>
      </c>
      <c r="E1165">
        <v>158.6</v>
      </c>
      <c r="F1165">
        <v>6.2</v>
      </c>
      <c r="G1165">
        <v>6.600781649</v>
      </c>
      <c r="H1165">
        <v>2.6959776199999999</v>
      </c>
      <c r="I1165">
        <v>3.6328380629999999</v>
      </c>
      <c r="J1165">
        <v>5.0663853090000002</v>
      </c>
      <c r="K1165">
        <v>1.8245492919999999</v>
      </c>
      <c r="L1165" s="2">
        <v>4.7618000000000001E-2</v>
      </c>
      <c r="M1165" s="2">
        <v>5.4130000000000003E-3</v>
      </c>
      <c r="N1165" s="2">
        <v>2.4355999999999999E-2</v>
      </c>
      <c r="O1165" s="2">
        <v>1.8929999999999999E-3</v>
      </c>
      <c r="P1165" s="2">
        <v>-5.1858000000000001E-2</v>
      </c>
    </row>
    <row r="1166" spans="1:16" x14ac:dyDescent="0.3">
      <c r="A1166" s="1">
        <v>35430</v>
      </c>
      <c r="B1166">
        <v>743.25</v>
      </c>
      <c r="C1166">
        <v>14.9</v>
      </c>
      <c r="D1166">
        <v>38.729999999999997</v>
      </c>
      <c r="E1166">
        <v>158.6</v>
      </c>
      <c r="F1166">
        <v>6.3</v>
      </c>
      <c r="G1166">
        <v>6.6110324619999998</v>
      </c>
      <c r="H1166">
        <v>2.7013612130000002</v>
      </c>
      <c r="I1166">
        <v>3.6566144939999998</v>
      </c>
      <c r="J1166">
        <v>5.0663853090000002</v>
      </c>
      <c r="K1166">
        <v>1.840549633</v>
      </c>
      <c r="L1166" s="2">
        <v>1.0251E-2</v>
      </c>
      <c r="M1166" s="2">
        <v>5.3839999999999999E-3</v>
      </c>
      <c r="N1166" s="2">
        <v>2.3775999999999999E-2</v>
      </c>
      <c r="O1166" s="2">
        <v>0</v>
      </c>
      <c r="P1166" s="2">
        <v>1.6E-2</v>
      </c>
    </row>
    <row r="1167" spans="1:16" x14ac:dyDescent="0.3">
      <c r="A1167" s="1">
        <v>35461</v>
      </c>
      <c r="B1167">
        <v>766.22</v>
      </c>
      <c r="C1167">
        <v>14.9533</v>
      </c>
      <c r="D1167">
        <v>39.2333</v>
      </c>
      <c r="E1167">
        <v>159.1</v>
      </c>
      <c r="F1167">
        <v>6.58</v>
      </c>
      <c r="G1167">
        <v>6.641469335</v>
      </c>
      <c r="H1167">
        <v>2.7049320109999999</v>
      </c>
      <c r="I1167">
        <v>3.6695258759999998</v>
      </c>
      <c r="J1167">
        <v>5.0695329349999998</v>
      </c>
      <c r="K1167">
        <v>1.8840347449999999</v>
      </c>
      <c r="L1167" s="2">
        <v>3.0436999999999999E-2</v>
      </c>
      <c r="M1167" s="2">
        <v>3.571E-3</v>
      </c>
      <c r="N1167" s="2">
        <v>1.2911000000000001E-2</v>
      </c>
      <c r="O1167" s="2">
        <v>3.1480000000000002E-3</v>
      </c>
      <c r="P1167" s="2">
        <v>4.3485000000000003E-2</v>
      </c>
    </row>
    <row r="1168" spans="1:16" x14ac:dyDescent="0.3">
      <c r="A1168" s="1">
        <v>35489</v>
      </c>
      <c r="B1168">
        <v>798.39</v>
      </c>
      <c r="C1168">
        <v>15.0067</v>
      </c>
      <c r="D1168">
        <v>39.736699999999999</v>
      </c>
      <c r="E1168">
        <v>159.6</v>
      </c>
      <c r="F1168">
        <v>6.42</v>
      </c>
      <c r="G1168">
        <v>6.6825972</v>
      </c>
      <c r="H1168">
        <v>2.7084967679999998</v>
      </c>
      <c r="I1168">
        <v>3.6822751939999998</v>
      </c>
      <c r="J1168">
        <v>5.0726706850000003</v>
      </c>
      <c r="K1168">
        <v>1.859418118</v>
      </c>
      <c r="L1168" s="2">
        <v>4.1127999999999998E-2</v>
      </c>
      <c r="M1168" s="2">
        <v>3.565E-3</v>
      </c>
      <c r="N1168" s="2">
        <v>1.2749E-2</v>
      </c>
      <c r="O1168" s="2">
        <v>3.1380000000000002E-3</v>
      </c>
      <c r="P1168" s="2">
        <v>-2.4617E-2</v>
      </c>
    </row>
    <row r="1169" spans="1:16" x14ac:dyDescent="0.3">
      <c r="A1169" s="1">
        <v>35520</v>
      </c>
      <c r="B1169">
        <v>792.16</v>
      </c>
      <c r="C1169">
        <v>15.06</v>
      </c>
      <c r="D1169">
        <v>40.24</v>
      </c>
      <c r="E1169">
        <v>160</v>
      </c>
      <c r="F1169">
        <v>6.69</v>
      </c>
      <c r="G1169">
        <v>6.674763392</v>
      </c>
      <c r="H1169">
        <v>2.712042222</v>
      </c>
      <c r="I1169">
        <v>3.694861526</v>
      </c>
      <c r="J1169">
        <v>5.0751738150000003</v>
      </c>
      <c r="K1169">
        <v>1.900613874</v>
      </c>
      <c r="L1169" s="2">
        <v>-7.8340000000000007E-3</v>
      </c>
      <c r="M1169" s="2">
        <v>3.545E-3</v>
      </c>
      <c r="N1169" s="2">
        <v>1.2586E-2</v>
      </c>
      <c r="O1169" s="2">
        <v>2.503E-3</v>
      </c>
      <c r="P1169" s="2">
        <v>4.1196000000000003E-2</v>
      </c>
    </row>
    <row r="1170" spans="1:16" x14ac:dyDescent="0.3">
      <c r="A1170" s="1">
        <v>35550</v>
      </c>
      <c r="B1170">
        <v>763.93</v>
      </c>
      <c r="C1170">
        <v>15.093299999999999</v>
      </c>
      <c r="D1170">
        <v>40.343299999999999</v>
      </c>
      <c r="E1170">
        <v>160.19999999999999</v>
      </c>
      <c r="F1170">
        <v>6.89</v>
      </c>
      <c r="G1170">
        <v>6.6384761619999999</v>
      </c>
      <c r="H1170">
        <v>2.7142509370000001</v>
      </c>
      <c r="I1170">
        <v>3.6974253340000001</v>
      </c>
      <c r="J1170">
        <v>5.0764230350000004</v>
      </c>
      <c r="K1170">
        <v>1.930071085</v>
      </c>
      <c r="L1170" s="2">
        <v>-3.6287E-2</v>
      </c>
      <c r="M1170" s="2">
        <v>2.209E-3</v>
      </c>
      <c r="N1170" s="2">
        <v>2.5639999999999999E-3</v>
      </c>
      <c r="O1170" s="2">
        <v>1.2489999999999999E-3</v>
      </c>
      <c r="P1170" s="2">
        <v>2.9457000000000001E-2</v>
      </c>
    </row>
    <row r="1171" spans="1:16" x14ac:dyDescent="0.3">
      <c r="A1171" s="1">
        <v>35581</v>
      </c>
      <c r="B1171">
        <v>833.09</v>
      </c>
      <c r="C1171">
        <v>15.1267</v>
      </c>
      <c r="D1171">
        <v>40.4467</v>
      </c>
      <c r="E1171">
        <v>160.1</v>
      </c>
      <c r="F1171">
        <v>6.71</v>
      </c>
      <c r="G1171">
        <v>6.7251416800000001</v>
      </c>
      <c r="H1171">
        <v>2.716461394</v>
      </c>
      <c r="I1171">
        <v>3.6999850580000002</v>
      </c>
      <c r="J1171">
        <v>5.0757986199999996</v>
      </c>
      <c r="K1171">
        <v>1.903598951</v>
      </c>
      <c r="L1171" s="2">
        <v>8.6666000000000007E-2</v>
      </c>
      <c r="M1171" s="2">
        <v>2.2100000000000002E-3</v>
      </c>
      <c r="N1171" s="2">
        <v>2.5600000000000002E-3</v>
      </c>
      <c r="O1171" s="2">
        <v>-6.2399999999999999E-4</v>
      </c>
      <c r="P1171" s="2">
        <v>-2.6471999999999999E-2</v>
      </c>
    </row>
    <row r="1172" spans="1:16" x14ac:dyDescent="0.3">
      <c r="A1172" s="1">
        <v>35611</v>
      </c>
      <c r="B1172">
        <v>876.29</v>
      </c>
      <c r="C1172">
        <v>15.16</v>
      </c>
      <c r="D1172">
        <v>40.549999999999997</v>
      </c>
      <c r="E1172">
        <v>160.30000000000001</v>
      </c>
      <c r="F1172">
        <v>6.49</v>
      </c>
      <c r="G1172">
        <v>6.7756970860000001</v>
      </c>
      <c r="H1172">
        <v>2.7186603800000002</v>
      </c>
      <c r="I1172">
        <v>3.7025357809999999</v>
      </c>
      <c r="J1172">
        <v>5.0770470599999999</v>
      </c>
      <c r="K1172">
        <v>1.8702625310000001</v>
      </c>
      <c r="L1172" s="2">
        <v>5.0555000000000003E-2</v>
      </c>
      <c r="M1172" s="2">
        <v>2.199E-3</v>
      </c>
      <c r="N1172" s="2">
        <v>2.5509999999999999E-3</v>
      </c>
      <c r="O1172" s="2">
        <v>1.248E-3</v>
      </c>
      <c r="P1172" s="2">
        <v>-3.3335999999999998E-2</v>
      </c>
    </row>
    <row r="1173" spans="1:16" x14ac:dyDescent="0.3">
      <c r="A1173" s="1">
        <v>35642</v>
      </c>
      <c r="B1173">
        <v>925.29</v>
      </c>
      <c r="C1173">
        <v>15.216699999999999</v>
      </c>
      <c r="D1173">
        <v>40.58</v>
      </c>
      <c r="E1173">
        <v>160.5</v>
      </c>
      <c r="F1173">
        <v>6.22</v>
      </c>
      <c r="G1173">
        <v>6.8301072019999998</v>
      </c>
      <c r="H1173">
        <v>2.7223935090000002</v>
      </c>
      <c r="I1173">
        <v>3.7032753340000002</v>
      </c>
      <c r="J1173">
        <v>5.0782939430000003</v>
      </c>
      <c r="K1173">
        <v>1.827769907</v>
      </c>
      <c r="L1173" s="2">
        <v>5.441E-2</v>
      </c>
      <c r="M1173" s="2">
        <v>3.7330000000000002E-3</v>
      </c>
      <c r="N1173" s="2">
        <v>7.3999999999999999E-4</v>
      </c>
      <c r="O1173" s="2">
        <v>1.2470000000000001E-3</v>
      </c>
      <c r="P1173" s="2">
        <v>-4.2493000000000003E-2</v>
      </c>
    </row>
    <row r="1174" spans="1:16" x14ac:dyDescent="0.3">
      <c r="A1174" s="1">
        <v>35673</v>
      </c>
      <c r="B1174">
        <v>927.24</v>
      </c>
      <c r="C1174">
        <v>15.273300000000001</v>
      </c>
      <c r="D1174">
        <v>40.61</v>
      </c>
      <c r="E1174">
        <v>160.80000000000001</v>
      </c>
      <c r="F1174">
        <v>6.3</v>
      </c>
      <c r="G1174">
        <v>6.8322124320000004</v>
      </c>
      <c r="H1174">
        <v>2.7261062059999999</v>
      </c>
      <c r="I1174">
        <v>3.7040143419999998</v>
      </c>
      <c r="J1174">
        <v>5.0801613569999997</v>
      </c>
      <c r="K1174">
        <v>1.840549633</v>
      </c>
      <c r="L1174" s="2">
        <v>2.1050000000000001E-3</v>
      </c>
      <c r="M1174" s="2">
        <v>3.7130000000000002E-3</v>
      </c>
      <c r="N1174" s="2">
        <v>7.3899999999999997E-4</v>
      </c>
      <c r="O1174" s="2">
        <v>1.867E-3</v>
      </c>
      <c r="P1174" s="2">
        <v>1.278E-2</v>
      </c>
    </row>
    <row r="1175" spans="1:16" x14ac:dyDescent="0.3">
      <c r="A1175" s="1">
        <v>35703</v>
      </c>
      <c r="B1175">
        <v>937.02</v>
      </c>
      <c r="C1175">
        <v>15.33</v>
      </c>
      <c r="D1175">
        <v>40.64</v>
      </c>
      <c r="E1175">
        <v>161.19999999999999</v>
      </c>
      <c r="F1175">
        <v>6.21</v>
      </c>
      <c r="G1175">
        <v>6.8427046269999998</v>
      </c>
      <c r="H1175">
        <v>2.7298116929999998</v>
      </c>
      <c r="I1175">
        <v>3.7047528029999999</v>
      </c>
      <c r="J1175">
        <v>5.0826458299999997</v>
      </c>
      <c r="K1175">
        <v>1.826160896</v>
      </c>
      <c r="L1175" s="2">
        <v>1.0492E-2</v>
      </c>
      <c r="M1175" s="2">
        <v>3.705E-3</v>
      </c>
      <c r="N1175" s="2">
        <v>7.3800000000000005E-4</v>
      </c>
      <c r="O1175" s="2">
        <v>2.4840000000000001E-3</v>
      </c>
      <c r="P1175" s="2">
        <v>-1.4389000000000001E-2</v>
      </c>
    </row>
    <row r="1176" spans="1:16" x14ac:dyDescent="0.3">
      <c r="A1176" s="1">
        <v>35734</v>
      </c>
      <c r="B1176">
        <v>951.16</v>
      </c>
      <c r="C1176">
        <v>15.386699999999999</v>
      </c>
      <c r="D1176">
        <v>40.333300000000001</v>
      </c>
      <c r="E1176">
        <v>161.6</v>
      </c>
      <c r="F1176">
        <v>6.03</v>
      </c>
      <c r="G1176">
        <v>6.8576822919999998</v>
      </c>
      <c r="H1176">
        <v>2.7335034999999999</v>
      </c>
      <c r="I1176">
        <v>3.69717743</v>
      </c>
      <c r="J1176">
        <v>5.0851241460000001</v>
      </c>
      <c r="K1176">
        <v>1.7967470109999999</v>
      </c>
      <c r="L1176" s="2">
        <v>1.4978E-2</v>
      </c>
      <c r="M1176" s="2">
        <v>3.692E-3</v>
      </c>
      <c r="N1176" s="2">
        <v>-7.5750000000000001E-3</v>
      </c>
      <c r="O1176" s="2">
        <v>2.4780000000000002E-3</v>
      </c>
      <c r="P1176" s="2">
        <v>-2.9413999999999999E-2</v>
      </c>
    </row>
    <row r="1177" spans="1:16" x14ac:dyDescent="0.3">
      <c r="A1177" s="1">
        <v>35764</v>
      </c>
      <c r="B1177">
        <v>938.92</v>
      </c>
      <c r="C1177">
        <v>15.443300000000001</v>
      </c>
      <c r="D1177">
        <v>40.026699999999998</v>
      </c>
      <c r="E1177">
        <v>161.5</v>
      </c>
      <c r="F1177">
        <v>5.88</v>
      </c>
      <c r="G1177">
        <v>6.8447302790000002</v>
      </c>
      <c r="H1177">
        <v>2.7371752520000001</v>
      </c>
      <c r="I1177">
        <v>3.6895467310000001</v>
      </c>
      <c r="J1177">
        <v>5.0845051430000003</v>
      </c>
      <c r="K1177">
        <v>1.7715567619999999</v>
      </c>
      <c r="L1177" s="2">
        <v>-1.2952E-2</v>
      </c>
      <c r="M1177" s="2">
        <v>3.6719999999999999E-3</v>
      </c>
      <c r="N1177" s="2">
        <v>-7.6309999999999998E-3</v>
      </c>
      <c r="O1177" s="2">
        <v>-6.1899999999999998E-4</v>
      </c>
      <c r="P1177" s="2">
        <v>-2.5190000000000001E-2</v>
      </c>
    </row>
    <row r="1178" spans="1:16" x14ac:dyDescent="0.3">
      <c r="A1178" s="1">
        <v>35795</v>
      </c>
      <c r="B1178">
        <v>962.37</v>
      </c>
      <c r="C1178">
        <v>15.5</v>
      </c>
      <c r="D1178">
        <v>39.72</v>
      </c>
      <c r="E1178">
        <v>161.30000000000001</v>
      </c>
      <c r="F1178">
        <v>5.81</v>
      </c>
      <c r="G1178">
        <v>6.8693989919999998</v>
      </c>
      <c r="H1178">
        <v>2.7408400240000002</v>
      </c>
      <c r="I1178">
        <v>3.6818548390000001</v>
      </c>
      <c r="J1178">
        <v>5.0832659849999997</v>
      </c>
      <c r="K1178">
        <v>1.7595805710000001</v>
      </c>
      <c r="L1178" s="2">
        <v>2.4669E-2</v>
      </c>
      <c r="M1178" s="2">
        <v>3.6649999999999999E-3</v>
      </c>
      <c r="N1178" s="2">
        <v>-7.6920000000000001E-3</v>
      </c>
      <c r="O1178" s="2">
        <v>-1.2390000000000001E-3</v>
      </c>
      <c r="P1178" s="2">
        <v>-1.1976000000000001E-2</v>
      </c>
    </row>
    <row r="1179" spans="1:16" x14ac:dyDescent="0.3">
      <c r="A1179" s="1">
        <v>35826</v>
      </c>
      <c r="B1179">
        <v>963.36</v>
      </c>
      <c r="C1179">
        <v>15.55</v>
      </c>
      <c r="D1179">
        <v>39.659999999999997</v>
      </c>
      <c r="E1179">
        <v>161.6</v>
      </c>
      <c r="F1179">
        <v>5.54</v>
      </c>
      <c r="G1179">
        <v>6.8704271739999996</v>
      </c>
      <c r="H1179">
        <v>2.7440606390000002</v>
      </c>
      <c r="I1179">
        <v>3.6803431230000001</v>
      </c>
      <c r="J1179">
        <v>5.0851241460000001</v>
      </c>
      <c r="K1179">
        <v>1.7119945009999999</v>
      </c>
      <c r="L1179" s="2">
        <v>1.0280000000000001E-3</v>
      </c>
      <c r="M1179" s="2">
        <v>3.2209999999999999E-3</v>
      </c>
      <c r="N1179" s="2">
        <v>-1.5120000000000001E-3</v>
      </c>
      <c r="O1179" s="2">
        <v>1.8580000000000001E-3</v>
      </c>
      <c r="P1179" s="2">
        <v>-4.7586000000000003E-2</v>
      </c>
    </row>
    <row r="1180" spans="1:16" x14ac:dyDescent="0.3">
      <c r="A1180" s="1">
        <v>35854</v>
      </c>
      <c r="B1180">
        <v>1023.74</v>
      </c>
      <c r="C1180">
        <v>15.6</v>
      </c>
      <c r="D1180">
        <v>39.6</v>
      </c>
      <c r="E1180">
        <v>161.9</v>
      </c>
      <c r="F1180">
        <v>5.57</v>
      </c>
      <c r="G1180">
        <v>6.931217867</v>
      </c>
      <c r="H1180">
        <v>2.747270914</v>
      </c>
      <c r="I1180">
        <v>3.6788291179999999</v>
      </c>
      <c r="J1180">
        <v>5.0869788610000004</v>
      </c>
      <c r="K1180">
        <v>1.717395054</v>
      </c>
      <c r="L1180" s="2">
        <v>6.0790999999999998E-2</v>
      </c>
      <c r="M1180" s="2">
        <v>3.2100000000000002E-3</v>
      </c>
      <c r="N1180" s="2">
        <v>-1.5139999999999999E-3</v>
      </c>
      <c r="O1180" s="2">
        <v>1.8550000000000001E-3</v>
      </c>
      <c r="P1180" s="2">
        <v>5.4010000000000004E-3</v>
      </c>
    </row>
    <row r="1181" spans="1:16" x14ac:dyDescent="0.3">
      <c r="A1181" s="1">
        <v>35885</v>
      </c>
      <c r="B1181">
        <v>1076.83</v>
      </c>
      <c r="C1181">
        <v>15.64</v>
      </c>
      <c r="D1181">
        <v>39.54</v>
      </c>
      <c r="E1181">
        <v>162.19999999999999</v>
      </c>
      <c r="F1181">
        <v>5.65</v>
      </c>
      <c r="G1181">
        <v>6.9817768190000002</v>
      </c>
      <c r="H1181">
        <v>2.7498317349999999</v>
      </c>
      <c r="I1181">
        <v>3.6773128179999999</v>
      </c>
      <c r="J1181">
        <v>5.0888301419999999</v>
      </c>
      <c r="K1181">
        <v>1.731655545</v>
      </c>
      <c r="L1181" s="2">
        <v>5.0559E-2</v>
      </c>
      <c r="M1181" s="2">
        <v>2.5609999999999999E-3</v>
      </c>
      <c r="N1181" s="2">
        <v>-1.516E-3</v>
      </c>
      <c r="O1181" s="2">
        <v>1.851E-3</v>
      </c>
      <c r="P1181" s="2">
        <v>1.426E-2</v>
      </c>
    </row>
    <row r="1182" spans="1:16" x14ac:dyDescent="0.3">
      <c r="A1182" s="1">
        <v>35915</v>
      </c>
      <c r="B1182">
        <v>1112.2</v>
      </c>
      <c r="C1182">
        <v>15.75</v>
      </c>
      <c r="D1182">
        <v>39.35</v>
      </c>
      <c r="E1182">
        <v>162.5</v>
      </c>
      <c r="F1182">
        <v>5.64</v>
      </c>
      <c r="G1182">
        <v>7.0140953149999996</v>
      </c>
      <c r="H1182">
        <v>2.756840365</v>
      </c>
      <c r="I1182">
        <v>3.6724959749999999</v>
      </c>
      <c r="J1182">
        <v>5.0906780019999998</v>
      </c>
      <c r="K1182">
        <v>1.7298840660000001</v>
      </c>
      <c r="L1182" s="2">
        <v>3.2318E-2</v>
      </c>
      <c r="M1182" s="2">
        <v>7.0089999999999996E-3</v>
      </c>
      <c r="N1182" s="2">
        <v>-4.8170000000000001E-3</v>
      </c>
      <c r="O1182" s="2">
        <v>1.848E-3</v>
      </c>
      <c r="P1182" s="2">
        <v>-1.771E-3</v>
      </c>
    </row>
    <row r="1183" spans="1:16" x14ac:dyDescent="0.3">
      <c r="A1183" s="1">
        <v>35946</v>
      </c>
      <c r="B1183">
        <v>1108.42</v>
      </c>
      <c r="C1183">
        <v>15.85</v>
      </c>
      <c r="D1183">
        <v>39.159999999999997</v>
      </c>
      <c r="E1183">
        <v>162.80000000000001</v>
      </c>
      <c r="F1183">
        <v>5.65</v>
      </c>
      <c r="G1183">
        <v>7.0106908570000002</v>
      </c>
      <c r="H1183">
        <v>2.7631695000000001</v>
      </c>
      <c r="I1183">
        <v>3.6676558180000001</v>
      </c>
      <c r="J1183">
        <v>5.092522454</v>
      </c>
      <c r="K1183">
        <v>1.731655545</v>
      </c>
      <c r="L1183" s="2">
        <v>-3.4039999999999999E-3</v>
      </c>
      <c r="M1183" s="2">
        <v>6.3290000000000004E-3</v>
      </c>
      <c r="N1183" s="2">
        <v>-4.8399999999999997E-3</v>
      </c>
      <c r="O1183" s="2">
        <v>1.8439999999999999E-3</v>
      </c>
      <c r="P1183" s="2">
        <v>1.771E-3</v>
      </c>
    </row>
    <row r="1184" spans="1:16" x14ac:dyDescent="0.3">
      <c r="A1184" s="1">
        <v>35976</v>
      </c>
      <c r="B1184">
        <v>1108.3900000000001</v>
      </c>
      <c r="C1184">
        <v>15.95</v>
      </c>
      <c r="D1184">
        <v>38.97</v>
      </c>
      <c r="E1184">
        <v>163</v>
      </c>
      <c r="F1184">
        <v>5.5</v>
      </c>
      <c r="G1184">
        <v>7.0106637909999998</v>
      </c>
      <c r="H1184">
        <v>2.769458829</v>
      </c>
      <c r="I1184">
        <v>3.6627921190000001</v>
      </c>
      <c r="J1184">
        <v>5.0937502009999998</v>
      </c>
      <c r="K1184">
        <v>1.704748092</v>
      </c>
      <c r="L1184" s="2">
        <v>-2.6999999999999999E-5</v>
      </c>
      <c r="M1184" s="2">
        <v>6.2890000000000003E-3</v>
      </c>
      <c r="N1184" s="2">
        <v>-4.8640000000000003E-3</v>
      </c>
      <c r="O1184" s="2">
        <v>1.2279999999999999E-3</v>
      </c>
      <c r="P1184" s="2">
        <v>-2.6907E-2</v>
      </c>
    </row>
    <row r="1185" spans="1:16" x14ac:dyDescent="0.3">
      <c r="A1185" s="1">
        <v>36007</v>
      </c>
      <c r="B1185">
        <v>1156.58</v>
      </c>
      <c r="C1185">
        <v>16.0167</v>
      </c>
      <c r="D1185">
        <v>38.676699999999997</v>
      </c>
      <c r="E1185">
        <v>163.19999999999999</v>
      </c>
      <c r="F1185">
        <v>5.46</v>
      </c>
      <c r="G1185">
        <v>7.0532226539999998</v>
      </c>
      <c r="H1185">
        <v>2.7736319279999999</v>
      </c>
      <c r="I1185">
        <v>3.6552373519999999</v>
      </c>
      <c r="J1185">
        <v>5.0949764430000002</v>
      </c>
      <c r="K1185">
        <v>1.6974487899999999</v>
      </c>
      <c r="L1185" s="2">
        <v>4.2559E-2</v>
      </c>
      <c r="M1185" s="2">
        <v>4.1729999999999996E-3</v>
      </c>
      <c r="N1185" s="2">
        <v>-7.5550000000000001E-3</v>
      </c>
      <c r="O1185" s="2">
        <v>1.2260000000000001E-3</v>
      </c>
      <c r="P1185" s="2">
        <v>-7.2989999999999999E-3</v>
      </c>
    </row>
    <row r="1186" spans="1:16" x14ac:dyDescent="0.3">
      <c r="A1186" s="1">
        <v>36038</v>
      </c>
      <c r="B1186">
        <v>1074.6199999999999</v>
      </c>
      <c r="C1186">
        <v>16.083300000000001</v>
      </c>
      <c r="D1186">
        <v>38.383299999999998</v>
      </c>
      <c r="E1186">
        <v>163.4</v>
      </c>
      <c r="F1186">
        <v>5.34</v>
      </c>
      <c r="G1186">
        <v>6.9797223900000001</v>
      </c>
      <c r="H1186">
        <v>2.7777814670000001</v>
      </c>
      <c r="I1186">
        <v>3.6476224689999999</v>
      </c>
      <c r="J1186">
        <v>5.0962011819999997</v>
      </c>
      <c r="K1186">
        <v>1.675225653</v>
      </c>
      <c r="L1186" s="2">
        <v>-7.3499999999999996E-2</v>
      </c>
      <c r="M1186" s="2">
        <v>4.15E-3</v>
      </c>
      <c r="N1186" s="2">
        <v>-7.6150000000000002E-3</v>
      </c>
      <c r="O1186" s="2">
        <v>1.225E-3</v>
      </c>
      <c r="P1186" s="2">
        <v>-2.2223E-2</v>
      </c>
    </row>
    <row r="1187" spans="1:16" x14ac:dyDescent="0.3">
      <c r="A1187" s="1">
        <v>36068</v>
      </c>
      <c r="B1187">
        <v>1020.64</v>
      </c>
      <c r="C1187">
        <v>16.14</v>
      </c>
      <c r="D1187">
        <v>38.090000000000003</v>
      </c>
      <c r="E1187">
        <v>163.6</v>
      </c>
      <c r="F1187">
        <v>4.8099999999999996</v>
      </c>
      <c r="G1187">
        <v>6.92818516</v>
      </c>
      <c r="H1187">
        <v>2.7813006630000001</v>
      </c>
      <c r="I1187">
        <v>3.6399517800000001</v>
      </c>
      <c r="J1187">
        <v>5.0974244239999997</v>
      </c>
      <c r="K1187">
        <v>1.5706970840000001</v>
      </c>
      <c r="L1187" s="2">
        <v>-5.1536999999999999E-2</v>
      </c>
      <c r="M1187" s="2">
        <v>3.519E-3</v>
      </c>
      <c r="N1187" s="2">
        <v>-7.6709999999999999E-3</v>
      </c>
      <c r="O1187" s="2">
        <v>1.2229999999999999E-3</v>
      </c>
      <c r="P1187" s="2">
        <v>-0.104529</v>
      </c>
    </row>
    <row r="1188" spans="1:16" x14ac:dyDescent="0.3">
      <c r="A1188" s="1">
        <v>36099</v>
      </c>
      <c r="B1188">
        <v>1032.47</v>
      </c>
      <c r="C1188">
        <v>16.166699999999999</v>
      </c>
      <c r="D1188">
        <v>37.963299999999997</v>
      </c>
      <c r="E1188">
        <v>164</v>
      </c>
      <c r="F1188">
        <v>4.53</v>
      </c>
      <c r="G1188">
        <v>6.9397092689999997</v>
      </c>
      <c r="H1188">
        <v>2.7829535710000002</v>
      </c>
      <c r="I1188">
        <v>3.6366199039999998</v>
      </c>
      <c r="J1188">
        <v>5.0998664280000003</v>
      </c>
      <c r="K1188">
        <v>1.510721939</v>
      </c>
      <c r="L1188" s="2">
        <v>1.1524E-2</v>
      </c>
      <c r="M1188" s="2">
        <v>1.653E-3</v>
      </c>
      <c r="N1188" s="2">
        <v>-3.3319999999999999E-3</v>
      </c>
      <c r="O1188" s="2">
        <v>2.4420000000000002E-3</v>
      </c>
      <c r="P1188" s="2">
        <v>-5.9975000000000001E-2</v>
      </c>
    </row>
    <row r="1189" spans="1:16" x14ac:dyDescent="0.3">
      <c r="A1189" s="1">
        <v>36129</v>
      </c>
      <c r="B1189">
        <v>1144.43</v>
      </c>
      <c r="C1189">
        <v>16.183299999999999</v>
      </c>
      <c r="D1189">
        <v>37.8367</v>
      </c>
      <c r="E1189">
        <v>164</v>
      </c>
      <c r="F1189">
        <v>4.83</v>
      </c>
      <c r="G1189">
        <v>7.0426619749999997</v>
      </c>
      <c r="H1189">
        <v>2.7839798459999998</v>
      </c>
      <c r="I1189">
        <v>3.6332795309999999</v>
      </c>
      <c r="J1189">
        <v>5.0998664280000003</v>
      </c>
      <c r="K1189">
        <v>1.5748464680000001</v>
      </c>
      <c r="L1189" s="2">
        <v>0.102953</v>
      </c>
      <c r="M1189" s="2">
        <v>1.026E-3</v>
      </c>
      <c r="N1189" s="2">
        <v>-3.3400000000000001E-3</v>
      </c>
      <c r="O1189" s="2">
        <v>0</v>
      </c>
      <c r="P1189" s="2">
        <v>6.4125000000000001E-2</v>
      </c>
    </row>
    <row r="1190" spans="1:16" x14ac:dyDescent="0.3">
      <c r="A1190" s="1">
        <v>36160</v>
      </c>
      <c r="B1190">
        <v>1190.05</v>
      </c>
      <c r="C1190">
        <v>16.2</v>
      </c>
      <c r="D1190">
        <v>37.71</v>
      </c>
      <c r="E1190">
        <v>163.9</v>
      </c>
      <c r="F1190">
        <v>4.6500000000000004</v>
      </c>
      <c r="G1190">
        <v>7.0817506019999996</v>
      </c>
      <c r="H1190">
        <v>2.7850112419999999</v>
      </c>
      <c r="I1190">
        <v>3.629925311</v>
      </c>
      <c r="J1190">
        <v>5.0992564859999998</v>
      </c>
      <c r="K1190">
        <v>1.53686722</v>
      </c>
      <c r="L1190" s="2">
        <v>3.9088999999999999E-2</v>
      </c>
      <c r="M1190" s="2">
        <v>1.031E-3</v>
      </c>
      <c r="N1190" s="2">
        <v>-3.3540000000000002E-3</v>
      </c>
      <c r="O1190" s="2">
        <v>-6.0999999999999997E-4</v>
      </c>
      <c r="P1190" s="2">
        <v>-3.7978999999999999E-2</v>
      </c>
    </row>
    <row r="1191" spans="1:16" x14ac:dyDescent="0.3">
      <c r="A1191" s="1">
        <v>36191</v>
      </c>
      <c r="B1191">
        <v>1248.77</v>
      </c>
      <c r="C1191">
        <v>16.283300000000001</v>
      </c>
      <c r="D1191">
        <v>37.933300000000003</v>
      </c>
      <c r="E1191">
        <v>164.3</v>
      </c>
      <c r="F1191">
        <v>4.72</v>
      </c>
      <c r="G1191">
        <v>7.1299143459999996</v>
      </c>
      <c r="H1191">
        <v>2.7901420899999998</v>
      </c>
      <c r="I1191">
        <v>3.6358302330000001</v>
      </c>
      <c r="J1191">
        <v>5.1016940249999996</v>
      </c>
      <c r="K1191">
        <v>1.5518088000000001</v>
      </c>
      <c r="L1191" s="2">
        <v>4.8163999999999998E-2</v>
      </c>
      <c r="M1191" s="2">
        <v>5.1310000000000001E-3</v>
      </c>
      <c r="N1191" s="2">
        <v>5.9049999999999997E-3</v>
      </c>
      <c r="O1191" s="2">
        <v>2.4380000000000001E-3</v>
      </c>
      <c r="P1191" s="2">
        <v>1.4942E-2</v>
      </c>
    </row>
    <row r="1192" spans="1:16" x14ac:dyDescent="0.3">
      <c r="A1192" s="1">
        <v>36219</v>
      </c>
      <c r="B1192">
        <v>1246.58</v>
      </c>
      <c r="C1192">
        <v>16.366700000000002</v>
      </c>
      <c r="D1192">
        <v>38.156700000000001</v>
      </c>
      <c r="E1192">
        <v>164.5</v>
      </c>
      <c r="F1192">
        <v>5</v>
      </c>
      <c r="G1192">
        <v>7.1281590809999997</v>
      </c>
      <c r="H1192">
        <v>2.7952467460000001</v>
      </c>
      <c r="I1192">
        <v>3.6417004909999999</v>
      </c>
      <c r="J1192">
        <v>5.1029105699999997</v>
      </c>
      <c r="K1192">
        <v>1.609437912</v>
      </c>
      <c r="L1192" s="2">
        <v>-1.755E-3</v>
      </c>
      <c r="M1192" s="2">
        <v>5.1050000000000002E-3</v>
      </c>
      <c r="N1192" s="2">
        <v>5.8700000000000002E-3</v>
      </c>
      <c r="O1192" s="2">
        <v>1.217E-3</v>
      </c>
      <c r="P1192" s="2">
        <v>5.7629E-2</v>
      </c>
    </row>
    <row r="1193" spans="1:16" x14ac:dyDescent="0.3">
      <c r="A1193" s="1">
        <v>36250</v>
      </c>
      <c r="B1193">
        <v>1281.6600000000001</v>
      </c>
      <c r="C1193">
        <v>16.45</v>
      </c>
      <c r="D1193">
        <v>38.380000000000003</v>
      </c>
      <c r="E1193">
        <v>165</v>
      </c>
      <c r="F1193">
        <v>5.23</v>
      </c>
      <c r="G1193">
        <v>7.1559113920000001</v>
      </c>
      <c r="H1193">
        <v>2.8003254769999999</v>
      </c>
      <c r="I1193">
        <v>3.6475364909999999</v>
      </c>
      <c r="J1193">
        <v>5.1059454740000003</v>
      </c>
      <c r="K1193">
        <v>1.654411278</v>
      </c>
      <c r="L1193" s="2">
        <v>2.7751999999999999E-2</v>
      </c>
      <c r="M1193" s="2">
        <v>5.0790000000000002E-3</v>
      </c>
      <c r="N1193" s="2">
        <v>5.836E-3</v>
      </c>
      <c r="O1193" s="2">
        <v>3.0349999999999999E-3</v>
      </c>
      <c r="P1193" s="2">
        <v>4.4972999999999999E-2</v>
      </c>
    </row>
    <row r="1194" spans="1:16" x14ac:dyDescent="0.3">
      <c r="A1194" s="1">
        <v>36280</v>
      </c>
      <c r="B1194">
        <v>1334.76</v>
      </c>
      <c r="C1194">
        <v>16.45</v>
      </c>
      <c r="D1194">
        <v>39.26</v>
      </c>
      <c r="E1194">
        <v>166.2</v>
      </c>
      <c r="F1194">
        <v>5.18</v>
      </c>
      <c r="G1194">
        <v>7.1965067789999999</v>
      </c>
      <c r="H1194">
        <v>2.8003254769999999</v>
      </c>
      <c r="I1194">
        <v>3.670206189</v>
      </c>
      <c r="J1194">
        <v>5.1131918819999997</v>
      </c>
      <c r="K1194">
        <v>1.644805056</v>
      </c>
      <c r="L1194" s="2">
        <v>4.0594999999999999E-2</v>
      </c>
      <c r="M1194" s="2">
        <v>0</v>
      </c>
      <c r="N1194" s="2">
        <v>2.2669999999999999E-2</v>
      </c>
      <c r="O1194" s="2">
        <v>7.2459999999999998E-3</v>
      </c>
      <c r="P1194" s="2">
        <v>-9.606E-3</v>
      </c>
    </row>
    <row r="1195" spans="1:16" x14ac:dyDescent="0.3">
      <c r="A1195" s="1">
        <v>36311</v>
      </c>
      <c r="B1195">
        <v>1332.07</v>
      </c>
      <c r="C1195">
        <v>16.45</v>
      </c>
      <c r="D1195">
        <v>40.14</v>
      </c>
      <c r="E1195">
        <v>166.2</v>
      </c>
      <c r="F1195">
        <v>5.54</v>
      </c>
      <c r="G1195">
        <v>7.1944894020000003</v>
      </c>
      <c r="H1195">
        <v>2.8003254769999999</v>
      </c>
      <c r="I1195">
        <v>3.6923733429999999</v>
      </c>
      <c r="J1195">
        <v>5.1131918819999997</v>
      </c>
      <c r="K1195">
        <v>1.7119945009999999</v>
      </c>
      <c r="L1195" s="2">
        <v>-2.0170000000000001E-3</v>
      </c>
      <c r="M1195" s="2">
        <v>0</v>
      </c>
      <c r="N1195" s="2">
        <v>2.2166999999999999E-2</v>
      </c>
      <c r="O1195" s="2">
        <v>0</v>
      </c>
      <c r="P1195" s="2">
        <v>6.7188999999999999E-2</v>
      </c>
    </row>
    <row r="1196" spans="1:16" x14ac:dyDescent="0.3">
      <c r="A1196" s="1">
        <v>36341</v>
      </c>
      <c r="B1196">
        <v>1322.55</v>
      </c>
      <c r="C1196">
        <v>16.45</v>
      </c>
      <c r="D1196">
        <v>41.02</v>
      </c>
      <c r="E1196">
        <v>166.2</v>
      </c>
      <c r="F1196">
        <v>5.9</v>
      </c>
      <c r="G1196">
        <v>7.1873169700000004</v>
      </c>
      <c r="H1196">
        <v>2.8003254769999999</v>
      </c>
      <c r="I1196">
        <v>3.7140597529999999</v>
      </c>
      <c r="J1196">
        <v>5.1131918819999997</v>
      </c>
      <c r="K1196">
        <v>1.774952351</v>
      </c>
      <c r="L1196" s="2">
        <v>-7.1720000000000004E-3</v>
      </c>
      <c r="M1196" s="2">
        <v>0</v>
      </c>
      <c r="N1196" s="2">
        <v>2.1686E-2</v>
      </c>
      <c r="O1196" s="2">
        <v>0</v>
      </c>
      <c r="P1196" s="2">
        <v>6.2958E-2</v>
      </c>
    </row>
    <row r="1197" spans="1:16" x14ac:dyDescent="0.3">
      <c r="A1197" s="1">
        <v>36372</v>
      </c>
      <c r="B1197">
        <v>1380.99</v>
      </c>
      <c r="C1197">
        <v>16.513300000000001</v>
      </c>
      <c r="D1197">
        <v>42</v>
      </c>
      <c r="E1197">
        <v>166.7</v>
      </c>
      <c r="F1197">
        <v>5.79</v>
      </c>
      <c r="G1197">
        <v>7.2305559119999998</v>
      </c>
      <c r="H1197">
        <v>2.8041681349999998</v>
      </c>
      <c r="I1197">
        <v>3.737669618</v>
      </c>
      <c r="J1197">
        <v>5.1161957899999999</v>
      </c>
      <c r="K1197">
        <v>1.756132292</v>
      </c>
      <c r="L1197" s="2">
        <v>4.3239E-2</v>
      </c>
      <c r="M1197" s="2">
        <v>3.8430000000000001E-3</v>
      </c>
      <c r="N1197" s="2">
        <v>2.3609999999999999E-2</v>
      </c>
      <c r="O1197" s="2">
        <v>3.0040000000000002E-3</v>
      </c>
      <c r="P1197" s="2">
        <v>-1.882E-2</v>
      </c>
    </row>
    <row r="1198" spans="1:16" x14ac:dyDescent="0.3">
      <c r="A1198" s="1">
        <v>36403</v>
      </c>
      <c r="B1198">
        <v>1327.49</v>
      </c>
      <c r="C1198">
        <v>16.576699999999999</v>
      </c>
      <c r="D1198">
        <v>42.98</v>
      </c>
      <c r="E1198">
        <v>167.1</v>
      </c>
      <c r="F1198">
        <v>5.94</v>
      </c>
      <c r="G1198">
        <v>7.1910452200000003</v>
      </c>
      <c r="H1198">
        <v>2.807996084</v>
      </c>
      <c r="I1198">
        <v>3.7607348909999998</v>
      </c>
      <c r="J1198">
        <v>5.1185924360000001</v>
      </c>
      <c r="K1198">
        <v>1.7817091329999999</v>
      </c>
      <c r="L1198" s="2">
        <v>-3.9510999999999998E-2</v>
      </c>
      <c r="M1198" s="2">
        <v>3.8279999999999998E-3</v>
      </c>
      <c r="N1198" s="2">
        <v>2.3064999999999999E-2</v>
      </c>
      <c r="O1198" s="2">
        <v>2.3969999999999998E-3</v>
      </c>
      <c r="P1198" s="2">
        <v>2.5576999999999999E-2</v>
      </c>
    </row>
    <row r="1199" spans="1:16" x14ac:dyDescent="0.3">
      <c r="A1199" s="1">
        <v>36433</v>
      </c>
      <c r="B1199">
        <v>1318.17</v>
      </c>
      <c r="C1199">
        <v>16.64</v>
      </c>
      <c r="D1199">
        <v>43.96</v>
      </c>
      <c r="E1199">
        <v>167.9</v>
      </c>
      <c r="F1199">
        <v>5.92</v>
      </c>
      <c r="G1199">
        <v>7.1839996900000003</v>
      </c>
      <c r="H1199">
        <v>2.8118094349999998</v>
      </c>
      <c r="I1199">
        <v>3.7832801300000001</v>
      </c>
      <c r="J1199">
        <v>5.1233685639999997</v>
      </c>
      <c r="K1199">
        <v>1.778336449</v>
      </c>
      <c r="L1199" s="2">
        <v>-7.0460000000000002E-3</v>
      </c>
      <c r="M1199" s="2">
        <v>3.813E-3</v>
      </c>
      <c r="N1199" s="2">
        <v>2.2544999999999999E-2</v>
      </c>
      <c r="O1199" s="2">
        <v>4.7759999999999999E-3</v>
      </c>
      <c r="P1199" s="2">
        <v>-3.3730000000000001E-3</v>
      </c>
    </row>
    <row r="1200" spans="1:16" x14ac:dyDescent="0.3">
      <c r="A1200" s="1">
        <v>36464</v>
      </c>
      <c r="B1200">
        <v>1300.01</v>
      </c>
      <c r="C1200">
        <v>16.656700000000001</v>
      </c>
      <c r="D1200">
        <v>45.363300000000002</v>
      </c>
      <c r="E1200">
        <v>168.2</v>
      </c>
      <c r="F1200">
        <v>6.11</v>
      </c>
      <c r="G1200">
        <v>7.1701272359999999</v>
      </c>
      <c r="H1200">
        <v>2.8128105369999998</v>
      </c>
      <c r="I1200">
        <v>3.8147041430000002</v>
      </c>
      <c r="J1200">
        <v>5.1251537479999998</v>
      </c>
      <c r="K1200">
        <v>1.8099267729999999</v>
      </c>
      <c r="L1200" s="2">
        <v>-1.3872000000000001E-2</v>
      </c>
      <c r="M1200" s="2">
        <v>1.0009999999999999E-3</v>
      </c>
      <c r="N1200" s="2">
        <v>3.1424000000000001E-2</v>
      </c>
      <c r="O1200" s="2">
        <v>1.7849999999999999E-3</v>
      </c>
      <c r="P1200" s="2">
        <v>3.159E-2</v>
      </c>
    </row>
    <row r="1201" spans="1:16" x14ac:dyDescent="0.3">
      <c r="A1201" s="1">
        <v>36494</v>
      </c>
      <c r="B1201">
        <v>1391</v>
      </c>
      <c r="C1201">
        <v>16.673300000000001</v>
      </c>
      <c r="D1201">
        <v>46.7667</v>
      </c>
      <c r="E1201">
        <v>168.3</v>
      </c>
      <c r="F1201">
        <v>6.03</v>
      </c>
      <c r="G1201">
        <v>7.2377781920000004</v>
      </c>
      <c r="H1201">
        <v>2.813810637</v>
      </c>
      <c r="I1201">
        <v>3.845170698</v>
      </c>
      <c r="J1201">
        <v>5.1257481010000001</v>
      </c>
      <c r="K1201">
        <v>1.7967470109999999</v>
      </c>
      <c r="L1201" s="2">
        <v>6.7651000000000003E-2</v>
      </c>
      <c r="M1201" s="2">
        <v>1E-3</v>
      </c>
      <c r="N1201" s="2">
        <v>3.0467000000000001E-2</v>
      </c>
      <c r="O1201" s="2">
        <v>5.9400000000000002E-4</v>
      </c>
      <c r="P1201" s="2">
        <v>-1.3180000000000001E-2</v>
      </c>
    </row>
    <row r="1202" spans="1:16" x14ac:dyDescent="0.3">
      <c r="A1202" s="1">
        <v>36525</v>
      </c>
      <c r="B1202">
        <v>1428.68</v>
      </c>
      <c r="C1202">
        <v>16.690000000000001</v>
      </c>
      <c r="D1202">
        <v>48.17</v>
      </c>
      <c r="E1202">
        <v>168.3</v>
      </c>
      <c r="F1202">
        <v>6.28</v>
      </c>
      <c r="G1202">
        <v>7.2645062200000003</v>
      </c>
      <c r="H1202">
        <v>2.8148097380000001</v>
      </c>
      <c r="I1202">
        <v>3.8747364210000002</v>
      </c>
      <c r="J1202">
        <v>5.1257481010000001</v>
      </c>
      <c r="K1202">
        <v>1.8373699800000001</v>
      </c>
      <c r="L1202" s="2">
        <v>2.6727999999999998E-2</v>
      </c>
      <c r="M1202" s="2">
        <v>9.990000000000001E-4</v>
      </c>
      <c r="N1202" s="2">
        <v>2.9565999999999999E-2</v>
      </c>
      <c r="O1202" s="2">
        <v>0</v>
      </c>
      <c r="P1202" s="2">
        <v>4.0622999999999999E-2</v>
      </c>
    </row>
    <row r="1203" spans="1:16" x14ac:dyDescent="0.3">
      <c r="A1203" s="1">
        <v>36556</v>
      </c>
      <c r="B1203">
        <v>1425.59</v>
      </c>
      <c r="C1203">
        <v>16.7133</v>
      </c>
      <c r="D1203">
        <v>49.096699999999998</v>
      </c>
      <c r="E1203">
        <v>168.8</v>
      </c>
      <c r="F1203">
        <v>6.66</v>
      </c>
      <c r="G1203">
        <v>7.2623410420000001</v>
      </c>
      <c r="H1203">
        <v>2.8162068040000001</v>
      </c>
      <c r="I1203">
        <v>3.8937911440000001</v>
      </c>
      <c r="J1203">
        <v>5.1287145819999997</v>
      </c>
      <c r="K1203">
        <v>1.896119485</v>
      </c>
      <c r="L1203" s="2">
        <v>-2.1649999999999998E-3</v>
      </c>
      <c r="M1203" s="2">
        <v>1.397E-3</v>
      </c>
      <c r="N1203" s="2">
        <v>1.9054999999999999E-2</v>
      </c>
      <c r="O1203" s="2">
        <v>2.9659999999999999E-3</v>
      </c>
      <c r="P1203" s="2">
        <v>5.8749999999999997E-2</v>
      </c>
    </row>
    <row r="1204" spans="1:16" x14ac:dyDescent="0.3">
      <c r="A1204" s="1">
        <v>36585</v>
      </c>
      <c r="B1204">
        <v>1388.87</v>
      </c>
      <c r="C1204">
        <v>16.736699999999999</v>
      </c>
      <c r="D1204">
        <v>50.023299999999999</v>
      </c>
      <c r="E1204">
        <v>169.8</v>
      </c>
      <c r="F1204">
        <v>6.52</v>
      </c>
      <c r="G1204">
        <v>7.2362457459999998</v>
      </c>
      <c r="H1204">
        <v>2.8176019210000001</v>
      </c>
      <c r="I1204">
        <v>3.9124895629999998</v>
      </c>
      <c r="J1204">
        <v>5.1346212739999997</v>
      </c>
      <c r="K1204">
        <v>1.874874376</v>
      </c>
      <c r="L1204" s="2">
        <v>-2.6095E-2</v>
      </c>
      <c r="M1204" s="2">
        <v>1.395E-3</v>
      </c>
      <c r="N1204" s="2">
        <v>1.8697999999999999E-2</v>
      </c>
      <c r="O1204" s="2">
        <v>5.9069999999999999E-3</v>
      </c>
      <c r="P1204" s="2">
        <v>-2.1245E-2</v>
      </c>
    </row>
    <row r="1205" spans="1:16" x14ac:dyDescent="0.3">
      <c r="A1205" s="1">
        <v>36616</v>
      </c>
      <c r="B1205">
        <v>1442.21</v>
      </c>
      <c r="C1205">
        <v>16.760000000000002</v>
      </c>
      <c r="D1205">
        <v>50.95</v>
      </c>
      <c r="E1205">
        <v>171.2</v>
      </c>
      <c r="F1205">
        <v>6.26</v>
      </c>
      <c r="G1205">
        <v>7.2739319379999996</v>
      </c>
      <c r="H1205">
        <v>2.818995095</v>
      </c>
      <c r="I1205">
        <v>3.9308447599999998</v>
      </c>
      <c r="J1205">
        <v>5.1428324639999996</v>
      </c>
      <c r="K1205">
        <v>1.8341801849999999</v>
      </c>
      <c r="L1205" s="2">
        <v>3.7685999999999997E-2</v>
      </c>
      <c r="M1205" s="2">
        <v>1.3929999999999999E-3</v>
      </c>
      <c r="N1205" s="2">
        <v>1.8355E-2</v>
      </c>
      <c r="O1205" s="2">
        <v>8.2109999999999995E-3</v>
      </c>
      <c r="P1205" s="2">
        <v>-4.0694000000000001E-2</v>
      </c>
    </row>
    <row r="1206" spans="1:16" x14ac:dyDescent="0.3">
      <c r="A1206" s="1">
        <v>36646</v>
      </c>
      <c r="B1206">
        <v>1461.36</v>
      </c>
      <c r="C1206">
        <v>16.739999999999998</v>
      </c>
      <c r="D1206">
        <v>51.273299999999999</v>
      </c>
      <c r="E1206">
        <v>171.3</v>
      </c>
      <c r="F1206">
        <v>5.99</v>
      </c>
      <c r="G1206">
        <v>7.2871227879999996</v>
      </c>
      <c r="H1206">
        <v>2.8178010649999998</v>
      </c>
      <c r="I1206">
        <v>3.937170799</v>
      </c>
      <c r="J1206">
        <v>5.143416405</v>
      </c>
      <c r="K1206">
        <v>1.790091412</v>
      </c>
      <c r="L1206" s="2">
        <v>1.3191E-2</v>
      </c>
      <c r="M1206" s="2">
        <v>-1.194E-3</v>
      </c>
      <c r="N1206" s="2">
        <v>6.326E-3</v>
      </c>
      <c r="O1206" s="2">
        <v>5.8399999999999999E-4</v>
      </c>
      <c r="P1206" s="2">
        <v>-4.4089000000000003E-2</v>
      </c>
    </row>
    <row r="1207" spans="1:16" x14ac:dyDescent="0.3">
      <c r="A1207" s="1">
        <v>36677</v>
      </c>
      <c r="B1207">
        <v>1418.48</v>
      </c>
      <c r="C1207">
        <v>16.72</v>
      </c>
      <c r="D1207">
        <v>51.596699999999998</v>
      </c>
      <c r="E1207">
        <v>171.5</v>
      </c>
      <c r="F1207">
        <v>6.44</v>
      </c>
      <c r="G1207">
        <v>7.2573411549999998</v>
      </c>
      <c r="H1207">
        <v>2.8166056080000001</v>
      </c>
      <c r="I1207">
        <v>3.9434570710000001</v>
      </c>
      <c r="J1207">
        <v>5.1445832669999998</v>
      </c>
      <c r="K1207">
        <v>1.86252854</v>
      </c>
      <c r="L1207" s="2">
        <v>-2.9781999999999999E-2</v>
      </c>
      <c r="M1207" s="2">
        <v>-1.1950000000000001E-3</v>
      </c>
      <c r="N1207" s="2">
        <v>6.2859999999999999E-3</v>
      </c>
      <c r="O1207" s="2">
        <v>1.1670000000000001E-3</v>
      </c>
      <c r="P1207" s="2">
        <v>7.2437000000000001E-2</v>
      </c>
    </row>
    <row r="1208" spans="1:16" x14ac:dyDescent="0.3">
      <c r="A1208" s="1">
        <v>36707</v>
      </c>
      <c r="B1208">
        <v>1461.96</v>
      </c>
      <c r="C1208">
        <v>16.7</v>
      </c>
      <c r="D1208">
        <v>51.92</v>
      </c>
      <c r="E1208">
        <v>172.4</v>
      </c>
      <c r="F1208">
        <v>6.1</v>
      </c>
      <c r="G1208">
        <v>7.2875332799999999</v>
      </c>
      <c r="H1208">
        <v>2.8154087190000001</v>
      </c>
      <c r="I1208">
        <v>3.9497040719999998</v>
      </c>
      <c r="J1208">
        <v>5.149817358</v>
      </c>
      <c r="K1208">
        <v>1.808288771</v>
      </c>
      <c r="L1208" s="2">
        <v>3.0192E-2</v>
      </c>
      <c r="M1208" s="2">
        <v>-1.1969999999999999E-3</v>
      </c>
      <c r="N1208" s="2">
        <v>6.2469999999999999E-3</v>
      </c>
      <c r="O1208" s="2">
        <v>5.2339999999999999E-3</v>
      </c>
      <c r="P1208" s="2">
        <v>-5.4239999999999997E-2</v>
      </c>
    </row>
    <row r="1209" spans="1:16" x14ac:dyDescent="0.3">
      <c r="A1209" s="1">
        <v>36738</v>
      </c>
      <c r="B1209">
        <v>1473</v>
      </c>
      <c r="C1209">
        <v>16.583300000000001</v>
      </c>
      <c r="D1209">
        <v>52.513300000000001</v>
      </c>
      <c r="E1209">
        <v>172.8</v>
      </c>
      <c r="F1209">
        <v>6.05</v>
      </c>
      <c r="G1209">
        <v>7.2950564160000004</v>
      </c>
      <c r="H1209">
        <v>2.8083981750000002</v>
      </c>
      <c r="I1209">
        <v>3.9610671059999998</v>
      </c>
      <c r="J1209">
        <v>5.152134856</v>
      </c>
      <c r="K1209">
        <v>1.800058272</v>
      </c>
      <c r="L1209" s="2">
        <v>7.5230000000000002E-3</v>
      </c>
      <c r="M1209" s="2">
        <v>-7.0109999999999999E-3</v>
      </c>
      <c r="N1209" s="2">
        <v>1.1363E-2</v>
      </c>
      <c r="O1209" s="2">
        <v>2.317E-3</v>
      </c>
      <c r="P1209" s="2">
        <v>-8.2299999999999995E-3</v>
      </c>
    </row>
    <row r="1210" spans="1:16" x14ac:dyDescent="0.3">
      <c r="A1210" s="1">
        <v>36769</v>
      </c>
      <c r="B1210">
        <v>1485.46</v>
      </c>
      <c r="C1210">
        <v>16.466699999999999</v>
      </c>
      <c r="D1210">
        <v>53.106699999999996</v>
      </c>
      <c r="E1210">
        <v>172.8</v>
      </c>
      <c r="F1210">
        <v>5.83</v>
      </c>
      <c r="G1210">
        <v>7.3034797679999999</v>
      </c>
      <c r="H1210">
        <v>2.801338136</v>
      </c>
      <c r="I1210">
        <v>3.9723024699999998</v>
      </c>
      <c r="J1210">
        <v>5.152134856</v>
      </c>
      <c r="K1210">
        <v>1.7630170000000001</v>
      </c>
      <c r="L1210" s="2">
        <v>8.4229999999999999E-3</v>
      </c>
      <c r="M1210" s="2">
        <v>-7.0600000000000003E-3</v>
      </c>
      <c r="N1210" s="2">
        <v>1.1235E-2</v>
      </c>
      <c r="O1210" s="2">
        <v>0</v>
      </c>
      <c r="P1210" s="2">
        <v>-3.7040999999999998E-2</v>
      </c>
    </row>
    <row r="1211" spans="1:16" x14ac:dyDescent="0.3">
      <c r="A1211" s="1">
        <v>36799</v>
      </c>
      <c r="B1211">
        <v>1468.05</v>
      </c>
      <c r="C1211">
        <v>16.350000000000001</v>
      </c>
      <c r="D1211">
        <v>53.7</v>
      </c>
      <c r="E1211">
        <v>173.7</v>
      </c>
      <c r="F1211">
        <v>5.8</v>
      </c>
      <c r="G1211">
        <v>7.2916902690000001</v>
      </c>
      <c r="H1211">
        <v>2.7942278969999998</v>
      </c>
      <c r="I1211">
        <v>3.9834130019999998</v>
      </c>
      <c r="J1211">
        <v>5.1573296729999996</v>
      </c>
      <c r="K1211">
        <v>1.757857918</v>
      </c>
      <c r="L1211" s="2">
        <v>-1.1789000000000001E-2</v>
      </c>
      <c r="M1211" s="2">
        <v>-7.11E-3</v>
      </c>
      <c r="N1211" s="2">
        <v>1.1110999999999999E-2</v>
      </c>
      <c r="O1211" s="2">
        <v>5.195E-3</v>
      </c>
      <c r="P1211" s="2">
        <v>-5.1590000000000004E-3</v>
      </c>
    </row>
    <row r="1212" spans="1:16" x14ac:dyDescent="0.3">
      <c r="A1212" s="1">
        <v>36830</v>
      </c>
      <c r="B1212">
        <v>1390.14</v>
      </c>
      <c r="C1212">
        <v>16.3233</v>
      </c>
      <c r="D1212">
        <v>52.466700000000003</v>
      </c>
      <c r="E1212">
        <v>174</v>
      </c>
      <c r="F1212">
        <v>5.74</v>
      </c>
      <c r="G1212">
        <v>7.2371597400000001</v>
      </c>
      <c r="H1212">
        <v>2.7925955770000002</v>
      </c>
      <c r="I1212">
        <v>3.9601780469999999</v>
      </c>
      <c r="J1212">
        <v>5.1590552990000003</v>
      </c>
      <c r="K1212">
        <v>1.7474592099999999</v>
      </c>
      <c r="L1212" s="2">
        <v>-5.4531000000000003E-2</v>
      </c>
      <c r="M1212" s="2">
        <v>-1.632E-3</v>
      </c>
      <c r="N1212" s="2">
        <v>-2.3234999999999999E-2</v>
      </c>
      <c r="O1212" s="2">
        <v>1.7260000000000001E-3</v>
      </c>
      <c r="P1212" s="2">
        <v>-1.0399E-2</v>
      </c>
    </row>
    <row r="1213" spans="1:16" x14ac:dyDescent="0.3">
      <c r="A1213" s="1">
        <v>36860</v>
      </c>
      <c r="B1213">
        <v>1378.04</v>
      </c>
      <c r="C1213">
        <v>16.296700000000001</v>
      </c>
      <c r="D1213">
        <v>51.2333</v>
      </c>
      <c r="E1213">
        <v>174.1</v>
      </c>
      <c r="F1213">
        <v>5.72</v>
      </c>
      <c r="G1213">
        <v>7.228417479</v>
      </c>
      <c r="H1213">
        <v>2.7909605879999999</v>
      </c>
      <c r="I1213">
        <v>3.936390362</v>
      </c>
      <c r="J1213">
        <v>5.1596298469999997</v>
      </c>
      <c r="K1213">
        <v>1.743968805</v>
      </c>
      <c r="L1213" s="2">
        <v>-8.7419999999999998E-3</v>
      </c>
      <c r="M1213" s="2">
        <v>-1.635E-3</v>
      </c>
      <c r="N1213" s="2">
        <v>-2.3788E-2</v>
      </c>
      <c r="O1213" s="2">
        <v>5.7499999999999999E-4</v>
      </c>
      <c r="P1213" s="2">
        <v>-3.49E-3</v>
      </c>
    </row>
    <row r="1214" spans="1:16" x14ac:dyDescent="0.3">
      <c r="A1214" s="1">
        <v>36891</v>
      </c>
      <c r="B1214">
        <v>1330.93</v>
      </c>
      <c r="C1214">
        <v>16.27</v>
      </c>
      <c r="D1214">
        <v>50</v>
      </c>
      <c r="E1214">
        <v>174</v>
      </c>
      <c r="F1214">
        <v>5.24</v>
      </c>
      <c r="G1214">
        <v>7.1936332250000001</v>
      </c>
      <c r="H1214">
        <v>2.7893229210000001</v>
      </c>
      <c r="I1214">
        <v>3.912023005</v>
      </c>
      <c r="J1214">
        <v>5.1590552990000003</v>
      </c>
      <c r="K1214">
        <v>1.6563214980000001</v>
      </c>
      <c r="L1214" s="2">
        <v>-3.4784000000000002E-2</v>
      </c>
      <c r="M1214" s="2">
        <v>-1.6379999999999999E-3</v>
      </c>
      <c r="N1214" s="2">
        <v>-2.4367E-2</v>
      </c>
      <c r="O1214" s="2">
        <v>-5.7499999999999999E-4</v>
      </c>
      <c r="P1214" s="2">
        <v>-8.7647000000000003E-2</v>
      </c>
    </row>
    <row r="1215" spans="1:16" x14ac:dyDescent="0.3">
      <c r="A1215" s="1">
        <v>36922</v>
      </c>
      <c r="B1215">
        <v>1335.63</v>
      </c>
      <c r="C1215">
        <v>16.170000000000002</v>
      </c>
      <c r="D1215">
        <v>48.48</v>
      </c>
      <c r="E1215">
        <v>175.1</v>
      </c>
      <c r="F1215">
        <v>5.16</v>
      </c>
      <c r="G1215">
        <v>7.1971583700000004</v>
      </c>
      <c r="H1215">
        <v>2.7831576739999999</v>
      </c>
      <c r="I1215">
        <v>3.8811513419999999</v>
      </c>
      <c r="J1215">
        <v>5.1653572390000004</v>
      </c>
      <c r="K1215">
        <v>1.6409365789999999</v>
      </c>
      <c r="L1215" s="2">
        <v>3.5249999999999999E-3</v>
      </c>
      <c r="M1215" s="2">
        <v>-6.1650000000000003E-3</v>
      </c>
      <c r="N1215" s="2">
        <v>-3.0872E-2</v>
      </c>
      <c r="O1215" s="2">
        <v>6.3020000000000003E-3</v>
      </c>
      <c r="P1215" s="2">
        <v>-1.5384999999999999E-2</v>
      </c>
    </row>
    <row r="1216" spans="1:16" x14ac:dyDescent="0.3">
      <c r="A1216" s="1">
        <v>36950</v>
      </c>
      <c r="B1216">
        <v>1305.75</v>
      </c>
      <c r="C1216">
        <v>16.07</v>
      </c>
      <c r="D1216">
        <v>46.96</v>
      </c>
      <c r="E1216">
        <v>175.8</v>
      </c>
      <c r="F1216">
        <v>5.0999999999999996</v>
      </c>
      <c r="G1216">
        <v>7.1745328669999999</v>
      </c>
      <c r="H1216">
        <v>2.7769541800000002</v>
      </c>
      <c r="I1216">
        <v>3.8492961760000002</v>
      </c>
      <c r="J1216">
        <v>5.1693469849999998</v>
      </c>
      <c r="K1216">
        <v>1.6292405400000001</v>
      </c>
      <c r="L1216" s="2">
        <v>-2.2626E-2</v>
      </c>
      <c r="M1216" s="2">
        <v>-6.2030000000000002E-3</v>
      </c>
      <c r="N1216" s="2">
        <v>-3.1855000000000001E-2</v>
      </c>
      <c r="O1216" s="2">
        <v>3.9899999999999996E-3</v>
      </c>
      <c r="P1216" s="2">
        <v>-1.1696E-2</v>
      </c>
    </row>
    <row r="1217" spans="1:16" x14ac:dyDescent="0.3">
      <c r="A1217" s="1">
        <v>36981</v>
      </c>
      <c r="B1217">
        <v>1185.8499999999999</v>
      </c>
      <c r="C1217">
        <v>15.97</v>
      </c>
      <c r="D1217">
        <v>45.44</v>
      </c>
      <c r="E1217">
        <v>176.2</v>
      </c>
      <c r="F1217">
        <v>4.8899999999999997</v>
      </c>
      <c r="G1217">
        <v>7.0782150960000001</v>
      </c>
      <c r="H1217">
        <v>2.770711962</v>
      </c>
      <c r="I1217">
        <v>3.8163927740000001</v>
      </c>
      <c r="J1217">
        <v>5.1716197140000002</v>
      </c>
      <c r="K1217">
        <v>1.5871923029999999</v>
      </c>
      <c r="L1217" s="2">
        <v>-9.6318000000000001E-2</v>
      </c>
      <c r="M1217" s="2">
        <v>-6.2420000000000002E-3</v>
      </c>
      <c r="N1217" s="2">
        <v>-3.2903000000000002E-2</v>
      </c>
      <c r="O1217" s="2">
        <v>2.2729999999999998E-3</v>
      </c>
      <c r="P1217" s="2">
        <v>-4.2048000000000002E-2</v>
      </c>
    </row>
    <row r="1218" spans="1:16" x14ac:dyDescent="0.3">
      <c r="A1218" s="1">
        <v>37011</v>
      </c>
      <c r="B1218">
        <v>1189.8399999999999</v>
      </c>
      <c r="C1218">
        <v>15.8767</v>
      </c>
      <c r="D1218">
        <v>42.556699999999999</v>
      </c>
      <c r="E1218">
        <v>176.9</v>
      </c>
      <c r="F1218">
        <v>5.14</v>
      </c>
      <c r="G1218">
        <v>7.0815741230000002</v>
      </c>
      <c r="H1218">
        <v>2.764850526</v>
      </c>
      <c r="I1218">
        <v>3.7508365210000001</v>
      </c>
      <c r="J1218">
        <v>5.1755846009999997</v>
      </c>
      <c r="K1218">
        <v>1.637053079</v>
      </c>
      <c r="L1218" s="2">
        <v>3.359E-3</v>
      </c>
      <c r="M1218" s="2">
        <v>-5.8609999999999999E-3</v>
      </c>
      <c r="N1218" s="2">
        <v>-6.5556000000000003E-2</v>
      </c>
      <c r="O1218" s="2">
        <v>3.9649999999999998E-3</v>
      </c>
      <c r="P1218" s="2">
        <v>4.9861000000000003E-2</v>
      </c>
    </row>
    <row r="1219" spans="1:16" x14ac:dyDescent="0.3">
      <c r="A1219" s="1">
        <v>37042</v>
      </c>
      <c r="B1219">
        <v>1270.3699999999999</v>
      </c>
      <c r="C1219">
        <v>15.783300000000001</v>
      </c>
      <c r="D1219">
        <v>39.673299999999998</v>
      </c>
      <c r="E1219">
        <v>177.7</v>
      </c>
      <c r="F1219">
        <v>5.39</v>
      </c>
      <c r="G1219">
        <v>7.1470634759999996</v>
      </c>
      <c r="H1219">
        <v>2.7589545310000001</v>
      </c>
      <c r="I1219">
        <v>3.6806792580000001</v>
      </c>
      <c r="J1219">
        <v>5.1800967350000002</v>
      </c>
      <c r="K1219">
        <v>1.6845453850000001</v>
      </c>
      <c r="L1219" s="2">
        <v>6.5489000000000006E-2</v>
      </c>
      <c r="M1219" s="2">
        <v>-5.8960000000000002E-3</v>
      </c>
      <c r="N1219" s="2">
        <v>-7.0156999999999997E-2</v>
      </c>
      <c r="O1219" s="2">
        <v>4.5120000000000004E-3</v>
      </c>
      <c r="P1219" s="2">
        <v>4.7491999999999999E-2</v>
      </c>
    </row>
    <row r="1220" spans="1:16" x14ac:dyDescent="0.3">
      <c r="A1220" s="1">
        <v>37072</v>
      </c>
      <c r="B1220">
        <v>1238.71</v>
      </c>
      <c r="C1220">
        <v>15.69</v>
      </c>
      <c r="D1220">
        <v>36.79</v>
      </c>
      <c r="E1220">
        <v>178</v>
      </c>
      <c r="F1220">
        <v>5.28</v>
      </c>
      <c r="G1220">
        <v>7.1218257950000003</v>
      </c>
      <c r="H1220">
        <v>2.7530235670000001</v>
      </c>
      <c r="I1220">
        <v>3.605226069</v>
      </c>
      <c r="J1220">
        <v>5.1817835499999996</v>
      </c>
      <c r="K1220">
        <v>1.6639260979999999</v>
      </c>
      <c r="L1220" s="2">
        <v>-2.5238E-2</v>
      </c>
      <c r="M1220" s="2">
        <v>-5.9309999999999996E-3</v>
      </c>
      <c r="N1220" s="2">
        <v>-7.5453000000000006E-2</v>
      </c>
      <c r="O1220" s="2">
        <v>1.6869999999999999E-3</v>
      </c>
      <c r="P1220" s="2">
        <v>-2.0618999999999998E-2</v>
      </c>
    </row>
    <row r="1221" spans="1:16" x14ac:dyDescent="0.3">
      <c r="A1221" s="1">
        <v>37103</v>
      </c>
      <c r="B1221">
        <v>1204.45</v>
      </c>
      <c r="C1221">
        <v>15.7067</v>
      </c>
      <c r="D1221">
        <v>33.963299999999997</v>
      </c>
      <c r="E1221">
        <v>177.5</v>
      </c>
      <c r="F1221">
        <v>5.24</v>
      </c>
      <c r="G1221">
        <v>7.0937783100000003</v>
      </c>
      <c r="H1221">
        <v>2.7540852509999998</v>
      </c>
      <c r="I1221">
        <v>3.5252815110000002</v>
      </c>
      <c r="J1221">
        <v>5.1789706090000003</v>
      </c>
      <c r="K1221">
        <v>1.6563214980000001</v>
      </c>
      <c r="L1221" s="2">
        <v>-2.8046999999999999E-2</v>
      </c>
      <c r="M1221" s="2">
        <v>1.062E-3</v>
      </c>
      <c r="N1221" s="2">
        <v>-7.9945000000000002E-2</v>
      </c>
      <c r="O1221" s="2">
        <v>-2.813E-3</v>
      </c>
      <c r="P1221" s="2">
        <v>-7.6049999999999998E-3</v>
      </c>
    </row>
    <row r="1222" spans="1:16" x14ac:dyDescent="0.3">
      <c r="A1222" s="1">
        <v>37134</v>
      </c>
      <c r="B1222">
        <v>1178.5</v>
      </c>
      <c r="C1222">
        <v>15.7233</v>
      </c>
      <c r="D1222">
        <v>31.136700000000001</v>
      </c>
      <c r="E1222">
        <v>177.5</v>
      </c>
      <c r="F1222">
        <v>4.97</v>
      </c>
      <c r="G1222">
        <v>7.0719977219999999</v>
      </c>
      <c r="H1222">
        <v>2.7551458090000001</v>
      </c>
      <c r="I1222">
        <v>3.4383861169999999</v>
      </c>
      <c r="J1222">
        <v>5.1789706090000003</v>
      </c>
      <c r="K1222">
        <v>1.6034198399999999</v>
      </c>
      <c r="L1222" s="2">
        <v>-2.1780999999999998E-2</v>
      </c>
      <c r="M1222" s="2">
        <v>1.0610000000000001E-3</v>
      </c>
      <c r="N1222" s="2">
        <v>-8.6895E-2</v>
      </c>
      <c r="O1222" s="2">
        <v>0</v>
      </c>
      <c r="P1222" s="2">
        <v>-5.2901999999999998E-2</v>
      </c>
    </row>
    <row r="1223" spans="1:16" x14ac:dyDescent="0.3">
      <c r="A1223" s="1">
        <v>37164</v>
      </c>
      <c r="B1223">
        <v>1044.6400000000001</v>
      </c>
      <c r="C1223">
        <v>15.74</v>
      </c>
      <c r="D1223">
        <v>28.31</v>
      </c>
      <c r="E1223">
        <v>178.3</v>
      </c>
      <c r="F1223">
        <v>4.7300000000000004</v>
      </c>
      <c r="G1223">
        <v>6.9514276070000003</v>
      </c>
      <c r="H1223">
        <v>2.7562052430000001</v>
      </c>
      <c r="I1223">
        <v>3.343215099</v>
      </c>
      <c r="J1223">
        <v>5.1834675250000002</v>
      </c>
      <c r="K1223">
        <v>1.5539252029999999</v>
      </c>
      <c r="L1223" s="2">
        <v>-0.12057</v>
      </c>
      <c r="M1223" s="2">
        <v>1.059E-3</v>
      </c>
      <c r="N1223" s="2">
        <v>-9.5171000000000006E-2</v>
      </c>
      <c r="O1223" s="2">
        <v>4.4970000000000001E-3</v>
      </c>
      <c r="P1223" s="2">
        <v>-4.9494999999999997E-2</v>
      </c>
    </row>
    <row r="1224" spans="1:16" x14ac:dyDescent="0.3">
      <c r="A1224" s="1">
        <v>37195</v>
      </c>
      <c r="B1224">
        <v>1076.5899999999999</v>
      </c>
      <c r="C1224">
        <v>15.74</v>
      </c>
      <c r="D1224">
        <v>27.103300000000001</v>
      </c>
      <c r="E1224">
        <v>177.7</v>
      </c>
      <c r="F1224">
        <v>4.57</v>
      </c>
      <c r="G1224">
        <v>6.9815539180000004</v>
      </c>
      <c r="H1224">
        <v>2.7562052430000001</v>
      </c>
      <c r="I1224">
        <v>3.2996567219999999</v>
      </c>
      <c r="J1224">
        <v>5.1800967350000002</v>
      </c>
      <c r="K1224">
        <v>1.519513205</v>
      </c>
      <c r="L1224" s="2">
        <v>3.0126E-2</v>
      </c>
      <c r="M1224" s="2">
        <v>0</v>
      </c>
      <c r="N1224" s="2">
        <v>-4.3557999999999999E-2</v>
      </c>
      <c r="O1224" s="2">
        <v>-3.3709999999999999E-3</v>
      </c>
      <c r="P1224" s="2">
        <v>-3.4411999999999998E-2</v>
      </c>
    </row>
    <row r="1225" spans="1:16" x14ac:dyDescent="0.3">
      <c r="A1225" s="1">
        <v>37225</v>
      </c>
      <c r="B1225">
        <v>1129.68</v>
      </c>
      <c r="C1225">
        <v>15.74</v>
      </c>
      <c r="D1225">
        <v>25.896699999999999</v>
      </c>
      <c r="E1225">
        <v>177.4</v>
      </c>
      <c r="F1225">
        <v>4.6500000000000004</v>
      </c>
      <c r="G1225">
        <v>7.0296896860000002</v>
      </c>
      <c r="H1225">
        <v>2.7562052430000001</v>
      </c>
      <c r="I1225">
        <v>3.2541142600000001</v>
      </c>
      <c r="J1225">
        <v>5.1784070699999996</v>
      </c>
      <c r="K1225">
        <v>1.53686722</v>
      </c>
      <c r="L1225" s="2">
        <v>4.8135999999999998E-2</v>
      </c>
      <c r="M1225" s="2">
        <v>0</v>
      </c>
      <c r="N1225" s="2">
        <v>-4.5541999999999999E-2</v>
      </c>
      <c r="O1225" s="2">
        <v>-1.6900000000000001E-3</v>
      </c>
      <c r="P1225" s="2">
        <v>1.7354000000000001E-2</v>
      </c>
    </row>
    <row r="1226" spans="1:16" x14ac:dyDescent="0.3">
      <c r="A1226" s="1">
        <v>37256</v>
      </c>
      <c r="B1226">
        <v>1144.93</v>
      </c>
      <c r="C1226">
        <v>15.74</v>
      </c>
      <c r="D1226">
        <v>24.69</v>
      </c>
      <c r="E1226">
        <v>176.7</v>
      </c>
      <c r="F1226">
        <v>5.09</v>
      </c>
      <c r="G1226">
        <v>7.0430987790000001</v>
      </c>
      <c r="H1226">
        <v>2.7562052430000001</v>
      </c>
      <c r="I1226">
        <v>3.2063983029999998</v>
      </c>
      <c r="J1226">
        <v>5.174453379</v>
      </c>
      <c r="K1226">
        <v>1.627277831</v>
      </c>
      <c r="L1226" s="2">
        <v>1.3409000000000001E-2</v>
      </c>
      <c r="M1226" s="2">
        <v>0</v>
      </c>
      <c r="N1226" s="2">
        <v>-4.7716000000000001E-2</v>
      </c>
      <c r="O1226" s="2">
        <v>-3.954E-3</v>
      </c>
      <c r="P1226" s="2">
        <v>9.0411000000000005E-2</v>
      </c>
    </row>
    <row r="1227" spans="1:16" x14ac:dyDescent="0.3">
      <c r="A1227" s="1">
        <v>37287</v>
      </c>
      <c r="B1227">
        <v>1140.21</v>
      </c>
      <c r="C1227">
        <v>15.736700000000001</v>
      </c>
      <c r="D1227">
        <v>24.693300000000001</v>
      </c>
      <c r="E1227">
        <v>177.1</v>
      </c>
      <c r="F1227">
        <v>5.04</v>
      </c>
      <c r="G1227">
        <v>7.0389677349999999</v>
      </c>
      <c r="H1227">
        <v>2.7559934460000002</v>
      </c>
      <c r="I1227">
        <v>3.206533302</v>
      </c>
      <c r="J1227">
        <v>5.1767145450000003</v>
      </c>
      <c r="K1227">
        <v>1.617406082</v>
      </c>
      <c r="L1227" s="2">
        <v>-4.1310000000000001E-3</v>
      </c>
      <c r="M1227" s="2">
        <v>-2.12E-4</v>
      </c>
      <c r="N1227" s="2">
        <v>1.35E-4</v>
      </c>
      <c r="O1227" s="2">
        <v>2.261E-3</v>
      </c>
      <c r="P1227" s="2">
        <v>-9.8720000000000006E-3</v>
      </c>
    </row>
    <row r="1228" spans="1:16" x14ac:dyDescent="0.3">
      <c r="A1228" s="1">
        <v>37315</v>
      </c>
      <c r="B1228">
        <v>1100.67</v>
      </c>
      <c r="C1228">
        <v>15.7333</v>
      </c>
      <c r="D1228">
        <v>24.6967</v>
      </c>
      <c r="E1228">
        <v>177.8</v>
      </c>
      <c r="F1228">
        <v>4.91</v>
      </c>
      <c r="G1228">
        <v>7.0036743640000001</v>
      </c>
      <c r="H1228">
        <v>2.7557816040000001</v>
      </c>
      <c r="I1228">
        <v>3.2066682819999999</v>
      </c>
      <c r="J1228">
        <v>5.1806593230000004</v>
      </c>
      <c r="K1228">
        <v>1.5912739419999999</v>
      </c>
      <c r="L1228" s="2">
        <v>-3.5292999999999998E-2</v>
      </c>
      <c r="M1228" s="2">
        <v>-2.12E-4</v>
      </c>
      <c r="N1228" s="2">
        <v>1.35E-4</v>
      </c>
      <c r="O1228" s="2">
        <v>3.9449999999999997E-3</v>
      </c>
      <c r="P1228" s="2">
        <v>-2.6131999999999999E-2</v>
      </c>
    </row>
    <row r="1229" spans="1:16" x14ac:dyDescent="0.3">
      <c r="A1229" s="1">
        <v>37346</v>
      </c>
      <c r="B1229">
        <v>1153.79</v>
      </c>
      <c r="C1229">
        <v>15.73</v>
      </c>
      <c r="D1229">
        <v>24.7</v>
      </c>
      <c r="E1229">
        <v>178.8</v>
      </c>
      <c r="F1229">
        <v>5.28</v>
      </c>
      <c r="G1229">
        <v>7.0508074550000002</v>
      </c>
      <c r="H1229">
        <v>2.7555697170000002</v>
      </c>
      <c r="I1229">
        <v>3.2068032440000001</v>
      </c>
      <c r="J1229">
        <v>5.1862678630000003</v>
      </c>
      <c r="K1229">
        <v>1.6639260979999999</v>
      </c>
      <c r="L1229" s="2">
        <v>4.7133000000000001E-2</v>
      </c>
      <c r="M1229" s="2">
        <v>-2.12E-4</v>
      </c>
      <c r="N1229" s="2">
        <v>1.35E-4</v>
      </c>
      <c r="O1229" s="2">
        <v>5.6090000000000003E-3</v>
      </c>
      <c r="P1229" s="2">
        <v>7.2651999999999994E-2</v>
      </c>
    </row>
    <row r="1230" spans="1:16" x14ac:dyDescent="0.3">
      <c r="A1230" s="1">
        <v>37376</v>
      </c>
      <c r="B1230">
        <v>1111.93</v>
      </c>
      <c r="C1230">
        <v>15.833299999999999</v>
      </c>
      <c r="D1230">
        <v>25.38</v>
      </c>
      <c r="E1230">
        <v>179.8</v>
      </c>
      <c r="F1230">
        <v>5.21</v>
      </c>
      <c r="G1230">
        <v>7.0138525229999997</v>
      </c>
      <c r="H1230">
        <v>2.7621174220000002</v>
      </c>
      <c r="I1230">
        <v>3.2339614619999999</v>
      </c>
      <c r="J1230">
        <v>5.1918451220000001</v>
      </c>
      <c r="K1230">
        <v>1.650579856</v>
      </c>
      <c r="L1230" s="2">
        <v>-3.6955000000000002E-2</v>
      </c>
      <c r="M1230" s="2">
        <v>6.548E-3</v>
      </c>
      <c r="N1230" s="2">
        <v>2.7158000000000002E-2</v>
      </c>
      <c r="O1230" s="2">
        <v>5.5770000000000004E-3</v>
      </c>
      <c r="P1230" s="2">
        <v>-1.3346E-2</v>
      </c>
    </row>
    <row r="1231" spans="1:16" x14ac:dyDescent="0.3">
      <c r="A1231" s="1">
        <v>37407</v>
      </c>
      <c r="B1231">
        <v>1079.25</v>
      </c>
      <c r="C1231">
        <v>15.9367</v>
      </c>
      <c r="D1231">
        <v>26.06</v>
      </c>
      <c r="E1231">
        <v>179.8</v>
      </c>
      <c r="F1231">
        <v>5.16</v>
      </c>
      <c r="G1231">
        <v>6.9840216340000003</v>
      </c>
      <c r="H1231">
        <v>2.7686225339999999</v>
      </c>
      <c r="I1231">
        <v>3.2604015720000001</v>
      </c>
      <c r="J1231">
        <v>5.1918451220000001</v>
      </c>
      <c r="K1231">
        <v>1.6409365789999999</v>
      </c>
      <c r="L1231" s="2">
        <v>-2.9831E-2</v>
      </c>
      <c r="M1231" s="2">
        <v>6.5050000000000004E-3</v>
      </c>
      <c r="N1231" s="2">
        <v>2.6440000000000002E-2</v>
      </c>
      <c r="O1231" s="2">
        <v>0</v>
      </c>
      <c r="P1231" s="2">
        <v>-9.6430000000000005E-3</v>
      </c>
    </row>
    <row r="1232" spans="1:16" x14ac:dyDescent="0.3">
      <c r="A1232" s="1">
        <v>37437</v>
      </c>
      <c r="B1232">
        <v>1014.02</v>
      </c>
      <c r="C1232">
        <v>16.04</v>
      </c>
      <c r="D1232">
        <v>26.74</v>
      </c>
      <c r="E1232">
        <v>179.9</v>
      </c>
      <c r="F1232">
        <v>4.93</v>
      </c>
      <c r="G1232">
        <v>6.9216779080000004</v>
      </c>
      <c r="H1232">
        <v>2.7750856019999999</v>
      </c>
      <c r="I1232">
        <v>3.286160572</v>
      </c>
      <c r="J1232">
        <v>5.1924011410000004</v>
      </c>
      <c r="K1232">
        <v>1.595338988</v>
      </c>
      <c r="L1232" s="2">
        <v>-6.2343999999999997E-2</v>
      </c>
      <c r="M1232" s="2">
        <v>6.463E-3</v>
      </c>
      <c r="N1232" s="2">
        <v>2.5759000000000001E-2</v>
      </c>
      <c r="O1232" s="2">
        <v>5.5599999999999996E-4</v>
      </c>
      <c r="P1232" s="2">
        <v>-4.5598E-2</v>
      </c>
    </row>
    <row r="1233" spans="1:16" x14ac:dyDescent="0.3">
      <c r="A1233" s="1">
        <v>37468</v>
      </c>
      <c r="B1233">
        <v>903.59</v>
      </c>
      <c r="C1233">
        <v>15.96</v>
      </c>
      <c r="D1233">
        <v>27.84</v>
      </c>
      <c r="E1233">
        <v>180.1</v>
      </c>
      <c r="F1233">
        <v>4.6500000000000004</v>
      </c>
      <c r="G1233">
        <v>6.806375718</v>
      </c>
      <c r="H1233">
        <v>2.770085592</v>
      </c>
      <c r="I1233">
        <v>3.3264738349999998</v>
      </c>
      <c r="J1233">
        <v>5.1935122519999997</v>
      </c>
      <c r="K1233">
        <v>1.53686722</v>
      </c>
      <c r="L1233" s="2">
        <v>-0.115302</v>
      </c>
      <c r="M1233" s="2">
        <v>-5.0000000000000001E-3</v>
      </c>
      <c r="N1233" s="2">
        <v>4.0313000000000002E-2</v>
      </c>
      <c r="O1233" s="2">
        <v>1.111E-3</v>
      </c>
      <c r="P1233" s="2">
        <v>-5.8472000000000003E-2</v>
      </c>
    </row>
    <row r="1234" spans="1:16" x14ac:dyDescent="0.3">
      <c r="A1234" s="1">
        <v>37499</v>
      </c>
      <c r="B1234">
        <v>912.55</v>
      </c>
      <c r="C1234">
        <v>15.88</v>
      </c>
      <c r="D1234">
        <v>28.94</v>
      </c>
      <c r="E1234">
        <v>180.7</v>
      </c>
      <c r="F1234">
        <v>4.26</v>
      </c>
      <c r="G1234">
        <v>6.8162428779999997</v>
      </c>
      <c r="H1234">
        <v>2.7650604560000001</v>
      </c>
      <c r="I1234">
        <v>3.3652247210000001</v>
      </c>
      <c r="J1234">
        <v>5.196838198</v>
      </c>
      <c r="K1234">
        <v>1.4492691600000001</v>
      </c>
      <c r="L1234" s="2">
        <v>9.8670000000000008E-3</v>
      </c>
      <c r="M1234" s="2">
        <v>-5.025E-3</v>
      </c>
      <c r="N1234" s="2">
        <v>3.8751000000000001E-2</v>
      </c>
      <c r="O1234" s="2">
        <v>3.326E-3</v>
      </c>
      <c r="P1234" s="2">
        <v>-8.7597999999999995E-2</v>
      </c>
    </row>
    <row r="1235" spans="1:16" x14ac:dyDescent="0.3">
      <c r="A1235" s="1">
        <v>37529</v>
      </c>
      <c r="B1235">
        <v>867.81</v>
      </c>
      <c r="C1235">
        <v>15.8</v>
      </c>
      <c r="D1235">
        <v>30.04</v>
      </c>
      <c r="E1235">
        <v>181</v>
      </c>
      <c r="F1235">
        <v>3.87</v>
      </c>
      <c r="G1235">
        <v>6.7659727969999999</v>
      </c>
      <c r="H1235">
        <v>2.7600099400000002</v>
      </c>
      <c r="I1235">
        <v>3.402529827</v>
      </c>
      <c r="J1235">
        <v>5.1984970309999996</v>
      </c>
      <c r="K1235">
        <v>1.3532545069999999</v>
      </c>
      <c r="L1235" s="2">
        <v>-5.0270000000000002E-2</v>
      </c>
      <c r="M1235" s="2">
        <v>-5.0509999999999999E-3</v>
      </c>
      <c r="N1235" s="2">
        <v>3.7304999999999998E-2</v>
      </c>
      <c r="O1235" s="2">
        <v>1.6590000000000001E-3</v>
      </c>
      <c r="P1235" s="2">
        <v>-9.6015000000000003E-2</v>
      </c>
    </row>
    <row r="1236" spans="1:16" x14ac:dyDescent="0.3">
      <c r="A1236" s="1">
        <v>37560</v>
      </c>
      <c r="B1236">
        <v>854.63</v>
      </c>
      <c r="C1236">
        <v>15.89</v>
      </c>
      <c r="D1236">
        <v>29.223299999999998</v>
      </c>
      <c r="E1236">
        <v>181.3</v>
      </c>
      <c r="F1236">
        <v>3.94</v>
      </c>
      <c r="G1236">
        <v>6.7506686269999996</v>
      </c>
      <c r="H1236">
        <v>2.765689981</v>
      </c>
      <c r="I1236">
        <v>3.3749674770000002</v>
      </c>
      <c r="J1236">
        <v>5.2001531180000002</v>
      </c>
      <c r="K1236">
        <v>1.3711807229999999</v>
      </c>
      <c r="L1236" s="2">
        <v>-1.5304E-2</v>
      </c>
      <c r="M1236" s="2">
        <v>5.6800000000000002E-3</v>
      </c>
      <c r="N1236" s="2">
        <v>-2.7562E-2</v>
      </c>
      <c r="O1236" s="2">
        <v>1.6559999999999999E-3</v>
      </c>
      <c r="P1236" s="2">
        <v>1.7926000000000001E-2</v>
      </c>
    </row>
    <row r="1237" spans="1:16" x14ac:dyDescent="0.3">
      <c r="A1237" s="1">
        <v>37590</v>
      </c>
      <c r="B1237">
        <v>909.93</v>
      </c>
      <c r="C1237">
        <v>15.98</v>
      </c>
      <c r="D1237">
        <v>28.406700000000001</v>
      </c>
      <c r="E1237">
        <v>181.3</v>
      </c>
      <c r="F1237">
        <v>4.05</v>
      </c>
      <c r="G1237">
        <v>6.8133676730000001</v>
      </c>
      <c r="H1237">
        <v>2.77133794</v>
      </c>
      <c r="I1237">
        <v>3.3466238590000001</v>
      </c>
      <c r="J1237">
        <v>5.2001531180000002</v>
      </c>
      <c r="K1237">
        <v>1.3987168809999999</v>
      </c>
      <c r="L1237" s="2">
        <v>6.2699000000000005E-2</v>
      </c>
      <c r="M1237" s="2">
        <v>5.6480000000000002E-3</v>
      </c>
      <c r="N1237" s="2">
        <v>-2.8344000000000001E-2</v>
      </c>
      <c r="O1237" s="2">
        <v>0</v>
      </c>
      <c r="P1237" s="2">
        <v>2.7536000000000001E-2</v>
      </c>
    </row>
    <row r="1238" spans="1:16" x14ac:dyDescent="0.3">
      <c r="A1238" s="1">
        <v>37621</v>
      </c>
      <c r="B1238">
        <v>899.18</v>
      </c>
      <c r="C1238">
        <v>16.07</v>
      </c>
      <c r="D1238">
        <v>27.59</v>
      </c>
      <c r="E1238">
        <v>180.9</v>
      </c>
      <c r="F1238">
        <v>4.03</v>
      </c>
      <c r="G1238">
        <v>6.8014832370000002</v>
      </c>
      <c r="H1238">
        <v>2.7769541800000002</v>
      </c>
      <c r="I1238">
        <v>3.3174533880000001</v>
      </c>
      <c r="J1238">
        <v>5.1979443920000001</v>
      </c>
      <c r="K1238">
        <v>1.3937663760000001</v>
      </c>
      <c r="L1238" s="2">
        <v>-1.1884E-2</v>
      </c>
      <c r="M1238" s="2">
        <v>5.6160000000000003E-3</v>
      </c>
      <c r="N1238" s="2">
        <v>-2.9170000000000001E-2</v>
      </c>
      <c r="O1238" s="2">
        <v>-2.209E-3</v>
      </c>
      <c r="P1238" s="2">
        <v>-4.9509999999999997E-3</v>
      </c>
    </row>
    <row r="1239" spans="1:16" x14ac:dyDescent="0.3">
      <c r="A1239" s="1">
        <v>37652</v>
      </c>
      <c r="B1239">
        <v>895.84</v>
      </c>
      <c r="C1239">
        <v>16.12</v>
      </c>
      <c r="D1239">
        <v>28.5</v>
      </c>
      <c r="E1239">
        <v>181.7</v>
      </c>
      <c r="F1239">
        <v>4.05</v>
      </c>
      <c r="G1239">
        <v>6.7977618260000003</v>
      </c>
      <c r="H1239">
        <v>2.7800607369999999</v>
      </c>
      <c r="I1239">
        <v>3.3499040870000001</v>
      </c>
      <c r="J1239">
        <v>5.2023569749999998</v>
      </c>
      <c r="K1239">
        <v>1.3987168809999999</v>
      </c>
      <c r="L1239" s="2">
        <v>-3.7209999999999999E-3</v>
      </c>
      <c r="M1239" s="2">
        <v>3.107E-3</v>
      </c>
      <c r="N1239" s="2">
        <v>3.2451000000000001E-2</v>
      </c>
      <c r="O1239" s="2">
        <v>4.4130000000000003E-3</v>
      </c>
      <c r="P1239" s="2">
        <v>4.9509999999999997E-3</v>
      </c>
    </row>
    <row r="1240" spans="1:16" x14ac:dyDescent="0.3">
      <c r="A1240" s="1">
        <v>37680</v>
      </c>
      <c r="B1240">
        <v>837.03</v>
      </c>
      <c r="C1240">
        <v>16.170000000000002</v>
      </c>
      <c r="D1240">
        <v>29.41</v>
      </c>
      <c r="E1240">
        <v>183.1</v>
      </c>
      <c r="F1240">
        <v>3.9</v>
      </c>
      <c r="G1240">
        <v>6.7298599120000002</v>
      </c>
      <c r="H1240">
        <v>2.7831576739999999</v>
      </c>
      <c r="I1240">
        <v>3.381334753</v>
      </c>
      <c r="J1240">
        <v>5.2100324520000001</v>
      </c>
      <c r="K1240">
        <v>1.360976553</v>
      </c>
      <c r="L1240" s="2">
        <v>-6.7902000000000004E-2</v>
      </c>
      <c r="M1240" s="2">
        <v>3.0969999999999999E-3</v>
      </c>
      <c r="N1240" s="2">
        <v>3.1431000000000001E-2</v>
      </c>
      <c r="O1240" s="2">
        <v>7.6750000000000004E-3</v>
      </c>
      <c r="P1240" s="2">
        <v>-3.7740000000000003E-2</v>
      </c>
    </row>
    <row r="1241" spans="1:16" x14ac:dyDescent="0.3">
      <c r="A1241" s="1">
        <v>37711</v>
      </c>
      <c r="B1241">
        <v>846.63</v>
      </c>
      <c r="C1241">
        <v>16.22</v>
      </c>
      <c r="D1241">
        <v>30.32</v>
      </c>
      <c r="E1241">
        <v>184.2</v>
      </c>
      <c r="F1241">
        <v>3.81</v>
      </c>
      <c r="G1241">
        <v>6.7412637630000001</v>
      </c>
      <c r="H1241">
        <v>2.7862450490000001</v>
      </c>
      <c r="I1241">
        <v>3.4118075609999998</v>
      </c>
      <c r="J1241">
        <v>5.2160221240000002</v>
      </c>
      <c r="K1241">
        <v>1.3376291890000001</v>
      </c>
      <c r="L1241" s="2">
        <v>1.1403999999999999E-2</v>
      </c>
      <c r="M1241" s="2">
        <v>3.0869999999999999E-3</v>
      </c>
      <c r="N1241" s="2">
        <v>3.0473E-2</v>
      </c>
      <c r="O1241" s="2">
        <v>5.9899999999999997E-3</v>
      </c>
      <c r="P1241" s="2">
        <v>-2.3347E-2</v>
      </c>
    </row>
    <row r="1242" spans="1:16" x14ac:dyDescent="0.3">
      <c r="A1242" s="1">
        <v>37741</v>
      </c>
      <c r="B1242">
        <v>890.03</v>
      </c>
      <c r="C1242">
        <v>16.203299999999999</v>
      </c>
      <c r="D1242">
        <v>31.73</v>
      </c>
      <c r="E1242">
        <v>183.8</v>
      </c>
      <c r="F1242">
        <v>3.96</v>
      </c>
      <c r="G1242">
        <v>6.7912551700000003</v>
      </c>
      <c r="H1242">
        <v>2.7852169820000001</v>
      </c>
      <c r="I1242">
        <v>3.457262606</v>
      </c>
      <c r="J1242">
        <v>5.2138482100000001</v>
      </c>
      <c r="K1242">
        <v>1.3762440250000001</v>
      </c>
      <c r="L1242" s="2">
        <v>4.9991000000000001E-2</v>
      </c>
      <c r="M1242" s="2">
        <v>-1.0280000000000001E-3</v>
      </c>
      <c r="N1242" s="2">
        <v>4.5455000000000002E-2</v>
      </c>
      <c r="O1242" s="2">
        <v>-2.1740000000000002E-3</v>
      </c>
      <c r="P1242" s="2">
        <v>3.8614999999999997E-2</v>
      </c>
    </row>
    <row r="1243" spans="1:16" x14ac:dyDescent="0.3">
      <c r="A1243" s="1">
        <v>37772</v>
      </c>
      <c r="B1243">
        <v>935.96</v>
      </c>
      <c r="C1243">
        <v>16.186699999999998</v>
      </c>
      <c r="D1243">
        <v>33.14</v>
      </c>
      <c r="E1243">
        <v>183.5</v>
      </c>
      <c r="F1243">
        <v>3.57</v>
      </c>
      <c r="G1243">
        <v>6.8415727410000002</v>
      </c>
      <c r="H1243">
        <v>2.7841878580000001</v>
      </c>
      <c r="I1243">
        <v>3.5007410120000002</v>
      </c>
      <c r="J1243">
        <v>5.2122146669999996</v>
      </c>
      <c r="K1243">
        <v>1.272565596</v>
      </c>
      <c r="L1243" s="2">
        <v>5.0318000000000002E-2</v>
      </c>
      <c r="M1243" s="2">
        <v>-1.029E-3</v>
      </c>
      <c r="N1243" s="2">
        <v>4.3478000000000003E-2</v>
      </c>
      <c r="O1243" s="2">
        <v>-1.634E-3</v>
      </c>
      <c r="P1243" s="2">
        <v>-0.10367800000000001</v>
      </c>
    </row>
    <row r="1244" spans="1:16" x14ac:dyDescent="0.3">
      <c r="A1244" s="1">
        <v>37802</v>
      </c>
      <c r="B1244">
        <v>988</v>
      </c>
      <c r="C1244">
        <v>16.170000000000002</v>
      </c>
      <c r="D1244">
        <v>34.549999999999997</v>
      </c>
      <c r="E1244">
        <v>183.7</v>
      </c>
      <c r="F1244">
        <v>3.33</v>
      </c>
      <c r="G1244">
        <v>6.8956826979999999</v>
      </c>
      <c r="H1244">
        <v>2.7831576739999999</v>
      </c>
      <c r="I1244">
        <v>3.5424075500000001</v>
      </c>
      <c r="J1244">
        <v>5.2133039920000002</v>
      </c>
      <c r="K1244">
        <v>1.202972304</v>
      </c>
      <c r="L1244" s="2">
        <v>5.4109999999999998E-2</v>
      </c>
      <c r="M1244" s="2">
        <v>-1.0300000000000001E-3</v>
      </c>
      <c r="N1244" s="2">
        <v>4.1667000000000003E-2</v>
      </c>
      <c r="O1244" s="2">
        <v>1.0889999999999999E-3</v>
      </c>
      <c r="P1244" s="2">
        <v>-6.9593000000000002E-2</v>
      </c>
    </row>
    <row r="1245" spans="1:16" x14ac:dyDescent="0.3">
      <c r="A1245" s="1">
        <v>37833</v>
      </c>
      <c r="B1245">
        <v>992.54</v>
      </c>
      <c r="C1245">
        <v>16.309999999999999</v>
      </c>
      <c r="D1245">
        <v>35.893300000000004</v>
      </c>
      <c r="E1245">
        <v>183.9</v>
      </c>
      <c r="F1245">
        <v>3.98</v>
      </c>
      <c r="G1245">
        <v>6.9002673139999997</v>
      </c>
      <c r="H1245">
        <v>2.7917784170000002</v>
      </c>
      <c r="I1245">
        <v>3.580551577</v>
      </c>
      <c r="J1245">
        <v>5.2143921320000004</v>
      </c>
      <c r="K1245">
        <v>1.381281819</v>
      </c>
      <c r="L1245" s="2">
        <v>4.5849999999999997E-3</v>
      </c>
      <c r="M1245" s="2">
        <v>8.6210000000000002E-3</v>
      </c>
      <c r="N1245" s="2">
        <v>3.8143999999999997E-2</v>
      </c>
      <c r="O1245" s="2">
        <v>1.088E-3</v>
      </c>
      <c r="P1245" s="2">
        <v>0.17831</v>
      </c>
    </row>
    <row r="1246" spans="1:16" x14ac:dyDescent="0.3">
      <c r="A1246" s="1">
        <v>37864</v>
      </c>
      <c r="B1246">
        <v>989.53</v>
      </c>
      <c r="C1246">
        <v>16.45</v>
      </c>
      <c r="D1246">
        <v>37.236699999999999</v>
      </c>
      <c r="E1246">
        <v>184.6</v>
      </c>
      <c r="F1246">
        <v>4.45</v>
      </c>
      <c r="G1246">
        <v>6.8972300830000002</v>
      </c>
      <c r="H1246">
        <v>2.8003254769999999</v>
      </c>
      <c r="I1246">
        <v>3.6172939390000001</v>
      </c>
      <c r="J1246">
        <v>5.218191322</v>
      </c>
      <c r="K1246">
        <v>1.492904096</v>
      </c>
      <c r="L1246" s="2">
        <v>-3.0370000000000002E-3</v>
      </c>
      <c r="M1246" s="2">
        <v>8.5470000000000008E-3</v>
      </c>
      <c r="N1246" s="2">
        <v>3.6741999999999997E-2</v>
      </c>
      <c r="O1246" s="2">
        <v>3.7989999999999999E-3</v>
      </c>
      <c r="P1246" s="2">
        <v>0.111622</v>
      </c>
    </row>
    <row r="1247" spans="1:16" x14ac:dyDescent="0.3">
      <c r="A1247" s="1">
        <v>37894</v>
      </c>
      <c r="B1247">
        <v>1019.44</v>
      </c>
      <c r="C1247">
        <v>16.59</v>
      </c>
      <c r="D1247">
        <v>38.58</v>
      </c>
      <c r="E1247">
        <v>185.2</v>
      </c>
      <c r="F1247">
        <v>4.2699999999999996</v>
      </c>
      <c r="G1247">
        <v>6.9270087360000003</v>
      </c>
      <c r="H1247">
        <v>2.8088001039999999</v>
      </c>
      <c r="I1247">
        <v>3.6527340069999998</v>
      </c>
      <c r="J1247">
        <v>5.2214363219999997</v>
      </c>
      <c r="K1247">
        <v>1.4516138270000001</v>
      </c>
      <c r="L1247" s="2">
        <v>2.9779E-2</v>
      </c>
      <c r="M1247" s="2">
        <v>8.4749999999999999E-3</v>
      </c>
      <c r="N1247" s="2">
        <v>3.5439999999999999E-2</v>
      </c>
      <c r="O1247" s="2">
        <v>3.2450000000000001E-3</v>
      </c>
      <c r="P1247" s="2">
        <v>-4.129E-2</v>
      </c>
    </row>
    <row r="1248" spans="1:16" x14ac:dyDescent="0.3">
      <c r="A1248" s="1">
        <v>37925</v>
      </c>
      <c r="B1248">
        <v>1038.73</v>
      </c>
      <c r="C1248">
        <v>16.8567</v>
      </c>
      <c r="D1248">
        <v>41.966700000000003</v>
      </c>
      <c r="E1248">
        <v>185</v>
      </c>
      <c r="F1248">
        <v>4.29</v>
      </c>
      <c r="G1248">
        <v>6.9457540919999996</v>
      </c>
      <c r="H1248">
        <v>2.8247462259999998</v>
      </c>
      <c r="I1248">
        <v>3.7368756520000002</v>
      </c>
      <c r="J1248">
        <v>5.2203558250000004</v>
      </c>
      <c r="K1248">
        <v>1.456286733</v>
      </c>
      <c r="L1248" s="2">
        <v>1.8745000000000001E-2</v>
      </c>
      <c r="M1248" s="2">
        <v>1.5945999999999998E-2</v>
      </c>
      <c r="N1248" s="2">
        <v>8.4141999999999995E-2</v>
      </c>
      <c r="O1248" s="2">
        <v>-1.08E-3</v>
      </c>
      <c r="P1248" s="2">
        <v>4.6730000000000001E-3</v>
      </c>
    </row>
    <row r="1249" spans="1:16" x14ac:dyDescent="0.3">
      <c r="A1249" s="1">
        <v>37955</v>
      </c>
      <c r="B1249">
        <v>1049.9000000000001</v>
      </c>
      <c r="C1249">
        <v>17.1233</v>
      </c>
      <c r="D1249">
        <v>45.353299999999997</v>
      </c>
      <c r="E1249">
        <v>184.5</v>
      </c>
      <c r="F1249">
        <v>4.3</v>
      </c>
      <c r="G1249">
        <v>6.956450201</v>
      </c>
      <c r="H1249">
        <v>2.8404420560000001</v>
      </c>
      <c r="I1249">
        <v>3.814483676</v>
      </c>
      <c r="J1249">
        <v>5.2176494629999999</v>
      </c>
      <c r="K1249">
        <v>1.4586150229999999</v>
      </c>
      <c r="L1249" s="2">
        <v>1.0696000000000001E-2</v>
      </c>
      <c r="M1249" s="2">
        <v>1.5696000000000002E-2</v>
      </c>
      <c r="N1249" s="2">
        <v>7.7607999999999996E-2</v>
      </c>
      <c r="O1249" s="2">
        <v>-2.7060000000000001E-3</v>
      </c>
      <c r="P1249" s="2">
        <v>2.3280000000000002E-3</v>
      </c>
    </row>
    <row r="1250" spans="1:16" x14ac:dyDescent="0.3">
      <c r="A1250" s="1">
        <v>37986</v>
      </c>
      <c r="B1250">
        <v>1080.6400000000001</v>
      </c>
      <c r="C1250">
        <v>17.39</v>
      </c>
      <c r="D1250">
        <v>48.74</v>
      </c>
      <c r="E1250">
        <v>184.3</v>
      </c>
      <c r="F1250">
        <v>4.2699999999999996</v>
      </c>
      <c r="G1250">
        <v>6.9853087370000004</v>
      </c>
      <c r="H1250">
        <v>2.8558953279999999</v>
      </c>
      <c r="I1250">
        <v>3.8865000479999998</v>
      </c>
      <c r="J1250">
        <v>5.2165648649999996</v>
      </c>
      <c r="K1250">
        <v>1.4516138270000001</v>
      </c>
      <c r="L1250" s="2">
        <v>2.8858999999999999E-2</v>
      </c>
      <c r="M1250" s="2">
        <v>1.5453E-2</v>
      </c>
      <c r="N1250" s="2">
        <v>7.2015999999999997E-2</v>
      </c>
      <c r="O1250" s="2">
        <v>-1.085E-3</v>
      </c>
      <c r="P1250" s="2">
        <v>-7.0010000000000003E-3</v>
      </c>
    </row>
    <row r="1251" spans="1:16" x14ac:dyDescent="0.3">
      <c r="A1251" s="1">
        <v>38017</v>
      </c>
      <c r="B1251">
        <v>1132.52</v>
      </c>
      <c r="C1251">
        <v>17.600000000000001</v>
      </c>
      <c r="D1251">
        <v>49.826700000000002</v>
      </c>
      <c r="E1251">
        <v>185.2</v>
      </c>
      <c r="F1251">
        <v>4.1500000000000004</v>
      </c>
      <c r="G1251">
        <v>7.0322005169999997</v>
      </c>
      <c r="H1251">
        <v>2.8678989019999999</v>
      </c>
      <c r="I1251">
        <v>3.9085503159999999</v>
      </c>
      <c r="J1251">
        <v>5.2214363219999997</v>
      </c>
      <c r="K1251">
        <v>1.4231083339999999</v>
      </c>
      <c r="L1251" s="2">
        <v>4.6892000000000003E-2</v>
      </c>
      <c r="M1251" s="2">
        <v>1.2004000000000001E-2</v>
      </c>
      <c r="N1251" s="2">
        <v>2.205E-2</v>
      </c>
      <c r="O1251" s="2">
        <v>4.8710000000000003E-3</v>
      </c>
      <c r="P1251" s="2">
        <v>-2.8504999999999999E-2</v>
      </c>
    </row>
    <row r="1252" spans="1:16" x14ac:dyDescent="0.3">
      <c r="A1252" s="1">
        <v>38046</v>
      </c>
      <c r="B1252">
        <v>1143.3599999999999</v>
      </c>
      <c r="C1252">
        <v>17.809999999999999</v>
      </c>
      <c r="D1252">
        <v>50.9133</v>
      </c>
      <c r="E1252">
        <v>186.2</v>
      </c>
      <c r="F1252">
        <v>4.08</v>
      </c>
      <c r="G1252">
        <v>7.0417265750000002</v>
      </c>
      <c r="H1252">
        <v>2.8797600970000001</v>
      </c>
      <c r="I1252">
        <v>3.930124841</v>
      </c>
      <c r="J1252">
        <v>5.2268213650000002</v>
      </c>
      <c r="K1252">
        <v>1.406096988</v>
      </c>
      <c r="L1252" s="2">
        <v>9.5259999999999997E-3</v>
      </c>
      <c r="M1252" s="2">
        <v>1.1861E-2</v>
      </c>
      <c r="N1252" s="2">
        <v>2.1575E-2</v>
      </c>
      <c r="O1252" s="2">
        <v>5.385E-3</v>
      </c>
      <c r="P1252" s="2">
        <v>-1.7010999999999998E-2</v>
      </c>
    </row>
    <row r="1253" spans="1:16" x14ac:dyDescent="0.3">
      <c r="A1253" s="1">
        <v>38077</v>
      </c>
      <c r="B1253">
        <v>1123.98</v>
      </c>
      <c r="C1253">
        <v>18.02</v>
      </c>
      <c r="D1253">
        <v>52</v>
      </c>
      <c r="E1253">
        <v>187.4</v>
      </c>
      <c r="F1253">
        <v>3.83</v>
      </c>
      <c r="G1253">
        <v>7.0246312370000004</v>
      </c>
      <c r="H1253">
        <v>2.8914822519999999</v>
      </c>
      <c r="I1253">
        <v>3.9512437189999998</v>
      </c>
      <c r="J1253">
        <v>5.2332453699999997</v>
      </c>
      <c r="K1253">
        <v>1.3428648030000001</v>
      </c>
      <c r="L1253" s="2">
        <v>-1.7094999999999999E-2</v>
      </c>
      <c r="M1253" s="2">
        <v>1.1722E-2</v>
      </c>
      <c r="N1253" s="2">
        <v>2.1118999999999999E-2</v>
      </c>
      <c r="O1253" s="2">
        <v>6.424E-3</v>
      </c>
      <c r="P1253" s="2">
        <v>-6.3231999999999997E-2</v>
      </c>
    </row>
    <row r="1254" spans="1:16" x14ac:dyDescent="0.3">
      <c r="A1254" s="1">
        <v>38107</v>
      </c>
      <c r="B1254">
        <v>1133.3599999999999</v>
      </c>
      <c r="C1254">
        <v>18.2133</v>
      </c>
      <c r="D1254">
        <v>53.383299999999998</v>
      </c>
      <c r="E1254">
        <v>188</v>
      </c>
      <c r="F1254">
        <v>4.3499999999999996</v>
      </c>
      <c r="G1254">
        <v>7.0329419509999997</v>
      </c>
      <c r="H1254">
        <v>2.9021539270000001</v>
      </c>
      <c r="I1254">
        <v>3.9774985869999999</v>
      </c>
      <c r="J1254">
        <v>5.2364419629999999</v>
      </c>
      <c r="K1254">
        <v>1.470175845</v>
      </c>
      <c r="L1254" s="2">
        <v>8.3110000000000007E-3</v>
      </c>
      <c r="M1254" s="2">
        <v>1.0671999999999999E-2</v>
      </c>
      <c r="N1254" s="2">
        <v>2.6255000000000001E-2</v>
      </c>
      <c r="O1254" s="2">
        <v>3.1970000000000002E-3</v>
      </c>
      <c r="P1254" s="2">
        <v>0.12731100000000001</v>
      </c>
    </row>
    <row r="1255" spans="1:16" x14ac:dyDescent="0.3">
      <c r="A1255" s="1">
        <v>38138</v>
      </c>
      <c r="B1255">
        <v>1102.78</v>
      </c>
      <c r="C1255">
        <v>18.406700000000001</v>
      </c>
      <c r="D1255">
        <v>54.7667</v>
      </c>
      <c r="E1255">
        <v>189.1</v>
      </c>
      <c r="F1255">
        <v>4.72</v>
      </c>
      <c r="G1255">
        <v>7.0055895430000001</v>
      </c>
      <c r="H1255">
        <v>2.912712918</v>
      </c>
      <c r="I1255">
        <v>4.0030817360000004</v>
      </c>
      <c r="J1255">
        <v>5.2422759760000002</v>
      </c>
      <c r="K1255">
        <v>1.5518088000000001</v>
      </c>
      <c r="L1255" s="2">
        <v>-2.7352000000000001E-2</v>
      </c>
      <c r="M1255" s="2">
        <v>1.0559000000000001E-2</v>
      </c>
      <c r="N1255" s="2">
        <v>2.5583000000000002E-2</v>
      </c>
      <c r="O1255" s="2">
        <v>5.8339999999999998E-3</v>
      </c>
      <c r="P1255" s="2">
        <v>8.1632999999999997E-2</v>
      </c>
    </row>
    <row r="1256" spans="1:16" x14ac:dyDescent="0.3">
      <c r="A1256" s="1">
        <v>38168</v>
      </c>
      <c r="B1256">
        <v>1132.76</v>
      </c>
      <c r="C1256">
        <v>18.600000000000001</v>
      </c>
      <c r="D1256">
        <v>56.15</v>
      </c>
      <c r="E1256">
        <v>189.7</v>
      </c>
      <c r="F1256">
        <v>4.7300000000000004</v>
      </c>
      <c r="G1256">
        <v>7.0324124120000002</v>
      </c>
      <c r="H1256">
        <v>2.923161581</v>
      </c>
      <c r="I1256">
        <v>4.0280266810000001</v>
      </c>
      <c r="J1256">
        <v>5.2454438769999996</v>
      </c>
      <c r="K1256">
        <v>1.5539252029999999</v>
      </c>
      <c r="L1256" s="2">
        <v>2.6823E-2</v>
      </c>
      <c r="M1256" s="2">
        <v>1.0449E-2</v>
      </c>
      <c r="N1256" s="2">
        <v>2.4944999999999998E-2</v>
      </c>
      <c r="O1256" s="2">
        <v>3.1679999999999998E-3</v>
      </c>
      <c r="P1256" s="2">
        <v>2.1159999999999998E-3</v>
      </c>
    </row>
    <row r="1257" spans="1:16" x14ac:dyDescent="0.3">
      <c r="A1257" s="1">
        <v>38199</v>
      </c>
      <c r="B1257">
        <v>1105.8499999999999</v>
      </c>
      <c r="C1257">
        <v>18.7867</v>
      </c>
      <c r="D1257">
        <v>56.69</v>
      </c>
      <c r="E1257">
        <v>189.4</v>
      </c>
      <c r="F1257">
        <v>4.5</v>
      </c>
      <c r="G1257">
        <v>7.0083695490000002</v>
      </c>
      <c r="H1257">
        <v>2.933147398</v>
      </c>
      <c r="I1257">
        <v>4.037597828</v>
      </c>
      <c r="J1257">
        <v>5.2438611809999998</v>
      </c>
      <c r="K1257">
        <v>1.5040773970000001</v>
      </c>
      <c r="L1257" s="2">
        <v>-2.4042999999999998E-2</v>
      </c>
      <c r="M1257" s="2">
        <v>9.9860000000000001E-3</v>
      </c>
      <c r="N1257" s="2">
        <v>9.5709999999999996E-3</v>
      </c>
      <c r="O1257" s="2">
        <v>-1.583E-3</v>
      </c>
      <c r="P1257" s="2">
        <v>-4.9848000000000003E-2</v>
      </c>
    </row>
    <row r="1258" spans="1:16" x14ac:dyDescent="0.3">
      <c r="A1258" s="1">
        <v>38230</v>
      </c>
      <c r="B1258">
        <v>1088.94</v>
      </c>
      <c r="C1258">
        <v>18.973299999999998</v>
      </c>
      <c r="D1258">
        <v>57.23</v>
      </c>
      <c r="E1258">
        <v>189.5</v>
      </c>
      <c r="F1258">
        <v>4.28</v>
      </c>
      <c r="G1258">
        <v>6.9929600250000004</v>
      </c>
      <c r="H1258">
        <v>2.9430344850000001</v>
      </c>
      <c r="I1258">
        <v>4.0470782359999999</v>
      </c>
      <c r="J1258">
        <v>5.2443890250000003</v>
      </c>
      <c r="K1258">
        <v>1.45395301</v>
      </c>
      <c r="L1258" s="2">
        <v>-1.541E-2</v>
      </c>
      <c r="M1258" s="2">
        <v>9.887E-3</v>
      </c>
      <c r="N1258" s="2">
        <v>9.4800000000000006E-3</v>
      </c>
      <c r="O1258" s="2">
        <v>5.2800000000000004E-4</v>
      </c>
      <c r="P1258" s="2">
        <v>-5.0124000000000002E-2</v>
      </c>
    </row>
    <row r="1259" spans="1:16" x14ac:dyDescent="0.3">
      <c r="A1259" s="1">
        <v>38260</v>
      </c>
      <c r="B1259">
        <v>1117.6600000000001</v>
      </c>
      <c r="C1259">
        <v>19.16</v>
      </c>
      <c r="D1259">
        <v>57.77</v>
      </c>
      <c r="E1259">
        <v>189.9</v>
      </c>
      <c r="F1259">
        <v>4.13</v>
      </c>
      <c r="G1259">
        <v>7.0189924929999998</v>
      </c>
      <c r="H1259">
        <v>2.9528247730000001</v>
      </c>
      <c r="I1259">
        <v>4.0564696099999997</v>
      </c>
      <c r="J1259">
        <v>5.2464976180000003</v>
      </c>
      <c r="K1259">
        <v>1.4182774069999999</v>
      </c>
      <c r="L1259" s="2">
        <v>2.6032E-2</v>
      </c>
      <c r="M1259" s="2">
        <v>9.7900000000000001E-3</v>
      </c>
      <c r="N1259" s="2">
        <v>9.391E-3</v>
      </c>
      <c r="O1259" s="2">
        <v>2.1090000000000002E-3</v>
      </c>
      <c r="P1259" s="2">
        <v>-3.5675999999999999E-2</v>
      </c>
    </row>
    <row r="1260" spans="1:16" x14ac:dyDescent="0.3">
      <c r="A1260" s="1">
        <v>38291</v>
      </c>
      <c r="B1260">
        <v>1117.21</v>
      </c>
      <c r="C1260">
        <v>19.253299999999999</v>
      </c>
      <c r="D1260">
        <v>58.03</v>
      </c>
      <c r="E1260">
        <v>190.9</v>
      </c>
      <c r="F1260">
        <v>4.0999999999999996</v>
      </c>
      <c r="G1260">
        <v>7.0185897849999996</v>
      </c>
      <c r="H1260">
        <v>2.9576842060000001</v>
      </c>
      <c r="I1260">
        <v>4.0609601179999997</v>
      </c>
      <c r="J1260">
        <v>5.2517497310000003</v>
      </c>
      <c r="K1260">
        <v>1.4109869740000001</v>
      </c>
      <c r="L1260" s="2">
        <v>-4.0299999999999998E-4</v>
      </c>
      <c r="M1260" s="2">
        <v>4.8589999999999996E-3</v>
      </c>
      <c r="N1260" s="2">
        <v>4.4910000000000002E-3</v>
      </c>
      <c r="O1260" s="2">
        <v>5.2519999999999997E-3</v>
      </c>
      <c r="P1260" s="2">
        <v>-7.2899999999999996E-3</v>
      </c>
    </row>
    <row r="1261" spans="1:16" x14ac:dyDescent="0.3">
      <c r="A1261" s="1">
        <v>38321</v>
      </c>
      <c r="B1261">
        <v>1168.94</v>
      </c>
      <c r="C1261">
        <v>19.346699999999998</v>
      </c>
      <c r="D1261">
        <v>58.29</v>
      </c>
      <c r="E1261">
        <v>191</v>
      </c>
      <c r="F1261">
        <v>4.1900000000000004</v>
      </c>
      <c r="G1261">
        <v>7.0638526339999999</v>
      </c>
      <c r="H1261">
        <v>2.962520139</v>
      </c>
      <c r="I1261">
        <v>4.0654305519999996</v>
      </c>
      <c r="J1261">
        <v>5.2522734279999996</v>
      </c>
      <c r="K1261">
        <v>1.432700734</v>
      </c>
      <c r="L1261" s="2">
        <v>4.5262999999999998E-2</v>
      </c>
      <c r="M1261" s="2">
        <v>4.836E-3</v>
      </c>
      <c r="N1261" s="2">
        <v>4.47E-3</v>
      </c>
      <c r="O1261" s="2">
        <v>5.2400000000000005E-4</v>
      </c>
      <c r="P1261" s="2">
        <v>2.1714000000000001E-2</v>
      </c>
    </row>
    <row r="1262" spans="1:16" x14ac:dyDescent="0.3">
      <c r="A1262" s="1">
        <v>38352</v>
      </c>
      <c r="B1262">
        <v>1199.21</v>
      </c>
      <c r="C1262">
        <v>19.440000000000001</v>
      </c>
      <c r="D1262">
        <v>58.55</v>
      </c>
      <c r="E1262">
        <v>190.3</v>
      </c>
      <c r="F1262">
        <v>4.2300000000000004</v>
      </c>
      <c r="G1262">
        <v>7.0894182859999999</v>
      </c>
      <c r="H1262">
        <v>2.9673327989999998</v>
      </c>
      <c r="I1262">
        <v>4.06988109</v>
      </c>
      <c r="J1262">
        <v>5.2486017739999999</v>
      </c>
      <c r="K1262">
        <v>1.4422019930000001</v>
      </c>
      <c r="L1262" s="2">
        <v>2.5565999999999998E-2</v>
      </c>
      <c r="M1262" s="2">
        <v>4.8129999999999996E-3</v>
      </c>
      <c r="N1262" s="2">
        <v>4.4510000000000001E-3</v>
      </c>
      <c r="O1262" s="2">
        <v>-3.6719999999999999E-3</v>
      </c>
      <c r="P1262" s="2">
        <v>9.5010000000000008E-3</v>
      </c>
    </row>
    <row r="1263" spans="1:16" x14ac:dyDescent="0.3">
      <c r="A1263" s="1">
        <v>38383</v>
      </c>
      <c r="B1263">
        <v>1181.4100000000001</v>
      </c>
      <c r="C1263">
        <v>19.703299999999999</v>
      </c>
      <c r="D1263">
        <v>59.106699999999996</v>
      </c>
      <c r="E1263">
        <v>190.7</v>
      </c>
      <c r="F1263">
        <v>4.22</v>
      </c>
      <c r="G1263">
        <v>7.0744639190000003</v>
      </c>
      <c r="H1263">
        <v>2.9807878259999998</v>
      </c>
      <c r="I1263">
        <v>4.0793437209999999</v>
      </c>
      <c r="J1263">
        <v>5.2507015130000001</v>
      </c>
      <c r="K1263">
        <v>1.4398351279999999</v>
      </c>
      <c r="L1263" s="2">
        <v>-1.4954E-2</v>
      </c>
      <c r="M1263" s="2">
        <v>1.3455E-2</v>
      </c>
      <c r="N1263" s="2">
        <v>9.4629999999999992E-3</v>
      </c>
      <c r="O1263" s="2">
        <v>2.0999999999999999E-3</v>
      </c>
      <c r="P1263" s="2">
        <v>-2.3670000000000002E-3</v>
      </c>
    </row>
    <row r="1264" spans="1:16" x14ac:dyDescent="0.3">
      <c r="A1264" s="1">
        <v>38411</v>
      </c>
      <c r="B1264">
        <v>1199.6300000000001</v>
      </c>
      <c r="C1264">
        <v>19.966699999999999</v>
      </c>
      <c r="D1264">
        <v>59.6633</v>
      </c>
      <c r="E1264">
        <v>191.8</v>
      </c>
      <c r="F1264">
        <v>4.17</v>
      </c>
      <c r="G1264">
        <v>7.0897684549999997</v>
      </c>
      <c r="H1264">
        <v>2.9940642159999999</v>
      </c>
      <c r="I1264">
        <v>4.0887176500000004</v>
      </c>
      <c r="J1264">
        <v>5.2564531619999997</v>
      </c>
      <c r="K1264">
        <v>1.4279160360000001</v>
      </c>
      <c r="L1264" s="2">
        <v>1.5304999999999999E-2</v>
      </c>
      <c r="M1264" s="2">
        <v>1.3276E-2</v>
      </c>
      <c r="N1264" s="2">
        <v>9.3740000000000004E-3</v>
      </c>
      <c r="O1264" s="2">
        <v>5.7520000000000002E-3</v>
      </c>
      <c r="P1264" s="2">
        <v>-1.1919000000000001E-2</v>
      </c>
    </row>
    <row r="1265" spans="1:16" x14ac:dyDescent="0.3">
      <c r="A1265" s="1">
        <v>38442</v>
      </c>
      <c r="B1265">
        <v>1194.9000000000001</v>
      </c>
      <c r="C1265">
        <v>20.23</v>
      </c>
      <c r="D1265">
        <v>60.22</v>
      </c>
      <c r="E1265">
        <v>193.3</v>
      </c>
      <c r="F1265">
        <v>4.5</v>
      </c>
      <c r="G1265">
        <v>7.0858177790000001</v>
      </c>
      <c r="H1265">
        <v>3.0071666509999999</v>
      </c>
      <c r="I1265">
        <v>4.0980045230000002</v>
      </c>
      <c r="J1265">
        <v>5.2642433860000004</v>
      </c>
      <c r="K1265">
        <v>1.5040773970000001</v>
      </c>
      <c r="L1265" s="2">
        <v>-3.9509999999999997E-3</v>
      </c>
      <c r="M1265" s="2">
        <v>1.3102000000000001E-2</v>
      </c>
      <c r="N1265" s="2">
        <v>9.2870000000000001E-3</v>
      </c>
      <c r="O1265" s="2">
        <v>7.79E-3</v>
      </c>
      <c r="P1265" s="2">
        <v>7.6161000000000006E-2</v>
      </c>
    </row>
    <row r="1266" spans="1:16" x14ac:dyDescent="0.3">
      <c r="A1266" s="1">
        <v>38472</v>
      </c>
      <c r="B1266">
        <v>1164.43</v>
      </c>
      <c r="C1266">
        <v>20.4633</v>
      </c>
      <c r="D1266">
        <v>61.2333</v>
      </c>
      <c r="E1266">
        <v>194.6</v>
      </c>
      <c r="F1266">
        <v>4.34</v>
      </c>
      <c r="G1266">
        <v>7.0599869760000002</v>
      </c>
      <c r="H1266">
        <v>3.0186346670000002</v>
      </c>
      <c r="I1266">
        <v>4.1146917040000002</v>
      </c>
      <c r="J1266">
        <v>5.2709461700000002</v>
      </c>
      <c r="K1266">
        <v>1.4678743480000001</v>
      </c>
      <c r="L1266" s="2">
        <v>-2.5831E-2</v>
      </c>
      <c r="M1266" s="2">
        <v>1.1468000000000001E-2</v>
      </c>
      <c r="N1266" s="2">
        <v>1.6687E-2</v>
      </c>
      <c r="O1266" s="2">
        <v>6.7029999999999998E-3</v>
      </c>
      <c r="P1266" s="2">
        <v>-3.6202999999999999E-2</v>
      </c>
    </row>
    <row r="1267" spans="1:16" x14ac:dyDescent="0.3">
      <c r="A1267" s="1">
        <v>38503</v>
      </c>
      <c r="B1267">
        <v>1178.28</v>
      </c>
      <c r="C1267">
        <v>20.6967</v>
      </c>
      <c r="D1267">
        <v>62.246699999999997</v>
      </c>
      <c r="E1267">
        <v>194.4</v>
      </c>
      <c r="F1267">
        <v>4.1399999999999997</v>
      </c>
      <c r="G1267">
        <v>7.0718110269999999</v>
      </c>
      <c r="H1267">
        <v>3.0299726570000001</v>
      </c>
      <c r="I1267">
        <v>4.1311049860000004</v>
      </c>
      <c r="J1267">
        <v>5.2699178919999996</v>
      </c>
      <c r="K1267">
        <v>1.420695788</v>
      </c>
      <c r="L1267" s="2">
        <v>1.1823999999999999E-2</v>
      </c>
      <c r="M1267" s="2">
        <v>1.1338000000000001E-2</v>
      </c>
      <c r="N1267" s="2">
        <v>1.6413000000000001E-2</v>
      </c>
      <c r="O1267" s="2">
        <v>-1.0280000000000001E-3</v>
      </c>
      <c r="P1267" s="2">
        <v>-4.7178999999999999E-2</v>
      </c>
    </row>
    <row r="1268" spans="1:16" x14ac:dyDescent="0.3">
      <c r="A1268" s="1">
        <v>38533</v>
      </c>
      <c r="B1268">
        <v>1202.25</v>
      </c>
      <c r="C1268">
        <v>20.93</v>
      </c>
      <c r="D1268">
        <v>63.26</v>
      </c>
      <c r="E1268">
        <v>194.5</v>
      </c>
      <c r="F1268">
        <v>4</v>
      </c>
      <c r="G1268">
        <v>7.0919500800000002</v>
      </c>
      <c r="H1268">
        <v>3.0411835360000001</v>
      </c>
      <c r="I1268">
        <v>4.1472532180000004</v>
      </c>
      <c r="J1268">
        <v>5.2704321629999997</v>
      </c>
      <c r="K1268">
        <v>1.386294361</v>
      </c>
      <c r="L1268" s="2">
        <v>2.0139000000000001E-2</v>
      </c>
      <c r="M1268" s="2">
        <v>1.1211E-2</v>
      </c>
      <c r="N1268" s="2">
        <v>1.6147999999999999E-2</v>
      </c>
      <c r="O1268" s="2">
        <v>5.1400000000000003E-4</v>
      </c>
      <c r="P1268" s="2">
        <v>-3.4401000000000001E-2</v>
      </c>
    </row>
    <row r="1269" spans="1:16" x14ac:dyDescent="0.3">
      <c r="A1269" s="1">
        <v>38564</v>
      </c>
      <c r="B1269">
        <v>1222.24</v>
      </c>
      <c r="C1269">
        <v>21.11</v>
      </c>
      <c r="D1269">
        <v>64.33</v>
      </c>
      <c r="E1269">
        <v>195.4</v>
      </c>
      <c r="F1269">
        <v>4.18</v>
      </c>
      <c r="G1269">
        <v>7.1084405200000003</v>
      </c>
      <c r="H1269">
        <v>3.0497468620000001</v>
      </c>
      <c r="I1269">
        <v>4.1640260849999997</v>
      </c>
      <c r="J1269">
        <v>5.2750487399999999</v>
      </c>
      <c r="K1269">
        <v>1.4303112469999999</v>
      </c>
      <c r="L1269" s="2">
        <v>1.6490000000000001E-2</v>
      </c>
      <c r="M1269" s="2">
        <v>8.5629999999999994E-3</v>
      </c>
      <c r="N1269" s="2">
        <v>1.6773E-2</v>
      </c>
      <c r="O1269" s="2">
        <v>4.6169999999999996E-3</v>
      </c>
      <c r="P1269" s="2">
        <v>4.4017000000000001E-2</v>
      </c>
    </row>
    <row r="1270" spans="1:16" x14ac:dyDescent="0.3">
      <c r="A1270" s="1">
        <v>38595</v>
      </c>
      <c r="B1270">
        <v>1224.27</v>
      </c>
      <c r="C1270">
        <v>21.29</v>
      </c>
      <c r="D1270">
        <v>65.400000000000006</v>
      </c>
      <c r="E1270">
        <v>196.4</v>
      </c>
      <c r="F1270">
        <v>4.26</v>
      </c>
      <c r="G1270">
        <v>7.1101000269999997</v>
      </c>
      <c r="H1270">
        <v>3.0582374790000002</v>
      </c>
      <c r="I1270">
        <v>4.1805222579999999</v>
      </c>
      <c r="J1270">
        <v>5.2801533960000002</v>
      </c>
      <c r="K1270">
        <v>1.4492691600000001</v>
      </c>
      <c r="L1270" s="2">
        <v>1.66E-3</v>
      </c>
      <c r="M1270" s="2">
        <v>8.4910000000000003E-3</v>
      </c>
      <c r="N1270" s="2">
        <v>1.6496E-2</v>
      </c>
      <c r="O1270" s="2">
        <v>5.1050000000000002E-3</v>
      </c>
      <c r="P1270" s="2">
        <v>1.8957999999999999E-2</v>
      </c>
    </row>
    <row r="1271" spans="1:16" x14ac:dyDescent="0.3">
      <c r="A1271" s="1">
        <v>38625</v>
      </c>
      <c r="B1271">
        <v>1225.92</v>
      </c>
      <c r="C1271">
        <v>21.47</v>
      </c>
      <c r="D1271">
        <v>66.47</v>
      </c>
      <c r="E1271">
        <v>198.8</v>
      </c>
      <c r="F1271">
        <v>4.2</v>
      </c>
      <c r="G1271">
        <v>7.1114468620000002</v>
      </c>
      <c r="H1271">
        <v>3.0666566120000001</v>
      </c>
      <c r="I1271">
        <v>4.1967507179999997</v>
      </c>
      <c r="J1271">
        <v>5.2922992940000002</v>
      </c>
      <c r="K1271">
        <v>1.4350845249999999</v>
      </c>
      <c r="L1271" s="2">
        <v>1.3470000000000001E-3</v>
      </c>
      <c r="M1271" s="2">
        <v>8.4189999999999994E-3</v>
      </c>
      <c r="N1271" s="2">
        <v>1.6227999999999999E-2</v>
      </c>
      <c r="O1271" s="2">
        <v>1.2146000000000001E-2</v>
      </c>
      <c r="P1271" s="2">
        <v>-1.4185E-2</v>
      </c>
    </row>
    <row r="1272" spans="1:16" x14ac:dyDescent="0.3">
      <c r="A1272" s="1">
        <v>38656</v>
      </c>
      <c r="B1272">
        <v>1191.96</v>
      </c>
      <c r="C1272">
        <v>21.72</v>
      </c>
      <c r="D1272">
        <v>67.59</v>
      </c>
      <c r="E1272">
        <v>199.2</v>
      </c>
      <c r="F1272">
        <v>4.46</v>
      </c>
      <c r="G1272">
        <v>7.0833542899999999</v>
      </c>
      <c r="H1272">
        <v>3.0782334950000001</v>
      </c>
      <c r="I1272">
        <v>4.2134600430000004</v>
      </c>
      <c r="J1272">
        <v>5.2943093450000003</v>
      </c>
      <c r="K1272">
        <v>1.495148766</v>
      </c>
      <c r="L1272" s="2">
        <v>-2.8093E-2</v>
      </c>
      <c r="M1272" s="2">
        <v>1.1577E-2</v>
      </c>
      <c r="N1272" s="2">
        <v>1.6709000000000002E-2</v>
      </c>
      <c r="O1272" s="2">
        <v>2.0100000000000001E-3</v>
      </c>
      <c r="P1272" s="2">
        <v>6.0063999999999999E-2</v>
      </c>
    </row>
    <row r="1273" spans="1:16" x14ac:dyDescent="0.3">
      <c r="A1273" s="1">
        <v>38686</v>
      </c>
      <c r="B1273">
        <v>1237.3699999999999</v>
      </c>
      <c r="C1273">
        <v>21.97</v>
      </c>
      <c r="D1273">
        <v>68.709999999999994</v>
      </c>
      <c r="E1273">
        <v>197.6</v>
      </c>
      <c r="F1273">
        <v>4.54</v>
      </c>
      <c r="G1273">
        <v>7.1207434379999999</v>
      </c>
      <c r="H1273">
        <v>3.089677886</v>
      </c>
      <c r="I1273">
        <v>4.2298947489999996</v>
      </c>
      <c r="J1273">
        <v>5.2862447850000001</v>
      </c>
      <c r="K1273">
        <v>1.512927012</v>
      </c>
      <c r="L1273" s="2">
        <v>3.7388999999999999E-2</v>
      </c>
      <c r="M1273" s="2">
        <v>1.1443999999999999E-2</v>
      </c>
      <c r="N1273" s="2">
        <v>1.6435000000000002E-2</v>
      </c>
      <c r="O1273" s="2">
        <v>-8.0649999999999993E-3</v>
      </c>
      <c r="P1273" s="2">
        <v>1.7777999999999999E-2</v>
      </c>
    </row>
    <row r="1274" spans="1:16" x14ac:dyDescent="0.3">
      <c r="A1274" s="1">
        <v>38717</v>
      </c>
      <c r="B1274">
        <v>1262.07</v>
      </c>
      <c r="C1274">
        <v>22.22</v>
      </c>
      <c r="D1274">
        <v>69.83</v>
      </c>
      <c r="E1274">
        <v>196.8</v>
      </c>
      <c r="F1274">
        <v>4.47</v>
      </c>
      <c r="G1274">
        <v>7.140508509</v>
      </c>
      <c r="H1274">
        <v>3.1009927839999998</v>
      </c>
      <c r="I1274">
        <v>4.2460637170000002</v>
      </c>
      <c r="J1274">
        <v>5.2821879850000002</v>
      </c>
      <c r="K1274">
        <v>1.497388409</v>
      </c>
      <c r="L1274" s="2">
        <v>1.9765000000000001E-2</v>
      </c>
      <c r="M1274" s="2">
        <v>1.1315E-2</v>
      </c>
      <c r="N1274" s="2">
        <v>1.6168999999999999E-2</v>
      </c>
      <c r="O1274" s="2">
        <v>-4.0569999999999998E-3</v>
      </c>
      <c r="P1274" s="2">
        <v>-1.5539000000000001E-2</v>
      </c>
    </row>
    <row r="1275" spans="1:16" x14ac:dyDescent="0.3">
      <c r="A1275" s="1">
        <v>38748</v>
      </c>
      <c r="B1275">
        <v>1278.73</v>
      </c>
      <c r="C1275">
        <v>22.406700000000001</v>
      </c>
      <c r="D1275">
        <v>70.776700000000005</v>
      </c>
      <c r="E1275">
        <v>198.3</v>
      </c>
      <c r="F1275">
        <v>4.42</v>
      </c>
      <c r="G1275">
        <v>7.1536226770000004</v>
      </c>
      <c r="H1275">
        <v>3.1093585340000001</v>
      </c>
      <c r="I1275">
        <v>4.25952938</v>
      </c>
      <c r="J1275">
        <v>5.2897810359999999</v>
      </c>
      <c r="K1275">
        <v>1.486139696</v>
      </c>
      <c r="L1275" s="2">
        <v>1.3114000000000001E-2</v>
      </c>
      <c r="M1275" s="2">
        <v>8.3660000000000002E-3</v>
      </c>
      <c r="N1275" s="2">
        <v>1.3466000000000001E-2</v>
      </c>
      <c r="O1275" s="2">
        <v>7.5929999999999999E-3</v>
      </c>
      <c r="P1275" s="2">
        <v>-1.1249E-2</v>
      </c>
    </row>
    <row r="1276" spans="1:16" x14ac:dyDescent="0.3">
      <c r="A1276" s="1">
        <v>38776</v>
      </c>
      <c r="B1276">
        <v>1276.6500000000001</v>
      </c>
      <c r="C1276">
        <v>22.593299999999999</v>
      </c>
      <c r="D1276">
        <v>71.723299999999995</v>
      </c>
      <c r="E1276">
        <v>198.7</v>
      </c>
      <c r="F1276">
        <v>4.57</v>
      </c>
      <c r="G1276">
        <v>7.151994739</v>
      </c>
      <c r="H1276">
        <v>3.1176548780000002</v>
      </c>
      <c r="I1276">
        <v>4.2728161250000003</v>
      </c>
      <c r="J1276">
        <v>5.2917961499999997</v>
      </c>
      <c r="K1276">
        <v>1.519513205</v>
      </c>
      <c r="L1276" s="2">
        <v>-1.6280000000000001E-3</v>
      </c>
      <c r="M1276" s="2">
        <v>8.2959999999999996E-3</v>
      </c>
      <c r="N1276" s="2">
        <v>1.3287E-2</v>
      </c>
      <c r="O1276" s="2">
        <v>2.0149999999999999E-3</v>
      </c>
      <c r="P1276" s="2">
        <v>3.3374000000000001E-2</v>
      </c>
    </row>
    <row r="1277" spans="1:16" x14ac:dyDescent="0.3">
      <c r="A1277" s="1">
        <v>38807</v>
      </c>
      <c r="B1277">
        <v>1293.74</v>
      </c>
      <c r="C1277">
        <v>22.78</v>
      </c>
      <c r="D1277">
        <v>72.67</v>
      </c>
      <c r="E1277">
        <v>199.8</v>
      </c>
      <c r="F1277">
        <v>4.72</v>
      </c>
      <c r="G1277">
        <v>7.1652925280000002</v>
      </c>
      <c r="H1277">
        <v>3.125882958</v>
      </c>
      <c r="I1277">
        <v>4.2859286450000003</v>
      </c>
      <c r="J1277">
        <v>5.2973168660000001</v>
      </c>
      <c r="K1277">
        <v>1.5518088000000001</v>
      </c>
      <c r="L1277" s="2">
        <v>1.3298000000000001E-2</v>
      </c>
      <c r="M1277" s="2">
        <v>8.2279999999999992E-3</v>
      </c>
      <c r="N1277" s="2">
        <v>1.3113E-2</v>
      </c>
      <c r="O1277" s="2">
        <v>5.5209999999999999E-3</v>
      </c>
      <c r="P1277" s="2">
        <v>3.2295999999999998E-2</v>
      </c>
    </row>
    <row r="1278" spans="1:16" x14ac:dyDescent="0.3">
      <c r="A1278" s="1">
        <v>38837</v>
      </c>
      <c r="B1278">
        <v>1302.17</v>
      </c>
      <c r="C1278">
        <v>23</v>
      </c>
      <c r="D1278">
        <v>73.276700000000005</v>
      </c>
      <c r="E1278">
        <v>201.5</v>
      </c>
      <c r="F1278">
        <v>4.99</v>
      </c>
      <c r="G1278">
        <v>7.1717873829999998</v>
      </c>
      <c r="H1278">
        <v>3.1354942160000001</v>
      </c>
      <c r="I1278">
        <v>4.2942422320000002</v>
      </c>
      <c r="J1278">
        <v>5.3057893810000003</v>
      </c>
      <c r="K1278">
        <v>1.60743591</v>
      </c>
      <c r="L1278" s="2">
        <v>6.4949999999999999E-3</v>
      </c>
      <c r="M1278" s="2">
        <v>9.6109999999999998E-3</v>
      </c>
      <c r="N1278" s="2">
        <v>8.3140000000000002E-3</v>
      </c>
      <c r="O1278" s="2">
        <v>8.4729999999999996E-3</v>
      </c>
      <c r="P1278" s="2">
        <v>5.5627000000000003E-2</v>
      </c>
    </row>
    <row r="1279" spans="1:16" x14ac:dyDescent="0.3">
      <c r="A1279" s="1">
        <v>38868</v>
      </c>
      <c r="B1279">
        <v>1290.01</v>
      </c>
      <c r="C1279">
        <v>23.22</v>
      </c>
      <c r="D1279">
        <v>73.883300000000006</v>
      </c>
      <c r="E1279">
        <v>202.5</v>
      </c>
      <c r="F1279">
        <v>5.1100000000000003</v>
      </c>
      <c r="G1279">
        <v>7.1624052489999999</v>
      </c>
      <c r="H1279">
        <v>3.145013976</v>
      </c>
      <c r="I1279">
        <v>4.3024872729999997</v>
      </c>
      <c r="J1279">
        <v>5.3107398870000004</v>
      </c>
      <c r="K1279">
        <v>1.631199404</v>
      </c>
      <c r="L1279" s="2">
        <v>-9.3819999999999997E-3</v>
      </c>
      <c r="M1279" s="2">
        <v>9.5200000000000007E-3</v>
      </c>
      <c r="N1279" s="2">
        <v>8.2450000000000006E-3</v>
      </c>
      <c r="O1279" s="2">
        <v>4.9509999999999997E-3</v>
      </c>
      <c r="P1279" s="2">
        <v>2.3762999999999999E-2</v>
      </c>
    </row>
    <row r="1280" spans="1:16" x14ac:dyDescent="0.3">
      <c r="A1280" s="1">
        <v>38898</v>
      </c>
      <c r="B1280">
        <v>1253.17</v>
      </c>
      <c r="C1280">
        <v>23.44</v>
      </c>
      <c r="D1280">
        <v>74.489999999999995</v>
      </c>
      <c r="E1280">
        <v>202.9</v>
      </c>
      <c r="F1280">
        <v>5.1100000000000003</v>
      </c>
      <c r="G1280">
        <v>7.1334316199999996</v>
      </c>
      <c r="H1280">
        <v>3.154443965</v>
      </c>
      <c r="I1280">
        <v>4.3106648879999998</v>
      </c>
      <c r="J1280">
        <v>5.3127132469999996</v>
      </c>
      <c r="K1280">
        <v>1.631199404</v>
      </c>
      <c r="L1280" s="2">
        <v>-2.8974E-2</v>
      </c>
      <c r="M1280" s="2">
        <v>9.4299999999999991E-3</v>
      </c>
      <c r="N1280" s="2">
        <v>8.1779999999999995E-3</v>
      </c>
      <c r="O1280" s="2">
        <v>1.9729999999999999E-3</v>
      </c>
      <c r="P1280" s="2">
        <v>0</v>
      </c>
    </row>
    <row r="1281" spans="1:16" x14ac:dyDescent="0.3">
      <c r="A1281" s="1">
        <v>38929</v>
      </c>
      <c r="B1281">
        <v>1260.24</v>
      </c>
      <c r="C1281">
        <v>23.66</v>
      </c>
      <c r="D1281">
        <v>75.849999999999994</v>
      </c>
      <c r="E1281">
        <v>203.5</v>
      </c>
      <c r="F1281">
        <v>5.09</v>
      </c>
      <c r="G1281">
        <v>7.1390574579999999</v>
      </c>
      <c r="H1281">
        <v>3.1637858589999999</v>
      </c>
      <c r="I1281">
        <v>4.3287577060000002</v>
      </c>
      <c r="J1281">
        <v>5.3156660049999997</v>
      </c>
      <c r="K1281">
        <v>1.627277831</v>
      </c>
      <c r="L1281" s="2">
        <v>5.6259999999999999E-3</v>
      </c>
      <c r="M1281" s="2">
        <v>9.3419999999999996E-3</v>
      </c>
      <c r="N1281" s="2">
        <v>1.8093000000000001E-2</v>
      </c>
      <c r="O1281" s="2">
        <v>2.9529999999999999E-3</v>
      </c>
      <c r="P1281" s="2">
        <v>-3.9220000000000001E-3</v>
      </c>
    </row>
    <row r="1282" spans="1:16" x14ac:dyDescent="0.3">
      <c r="A1282" s="1">
        <v>38960</v>
      </c>
      <c r="B1282">
        <v>1287.1500000000001</v>
      </c>
      <c r="C1282">
        <v>23.88</v>
      </c>
      <c r="D1282">
        <v>77.209999999999994</v>
      </c>
      <c r="E1282">
        <v>203.9</v>
      </c>
      <c r="F1282">
        <v>4.88</v>
      </c>
      <c r="G1282">
        <v>7.1601857510000002</v>
      </c>
      <c r="H1282">
        <v>3.1730412889999999</v>
      </c>
      <c r="I1282">
        <v>4.3465289819999997</v>
      </c>
      <c r="J1282">
        <v>5.3176296780000003</v>
      </c>
      <c r="K1282">
        <v>1.58514522</v>
      </c>
      <c r="L1282" s="2">
        <v>2.1128000000000001E-2</v>
      </c>
      <c r="M1282" s="2">
        <v>9.2549999999999993E-3</v>
      </c>
      <c r="N1282" s="2">
        <v>1.7770999999999999E-2</v>
      </c>
      <c r="O1282" s="2">
        <v>1.964E-3</v>
      </c>
      <c r="P1282" s="2">
        <v>-4.2132999999999997E-2</v>
      </c>
    </row>
    <row r="1283" spans="1:16" x14ac:dyDescent="0.3">
      <c r="A1283" s="1">
        <v>38990</v>
      </c>
      <c r="B1283">
        <v>1317.74</v>
      </c>
      <c r="C1283">
        <v>24.1</v>
      </c>
      <c r="D1283">
        <v>78.569999999999993</v>
      </c>
      <c r="E1283">
        <v>202.9</v>
      </c>
      <c r="F1283">
        <v>4.72</v>
      </c>
      <c r="G1283">
        <v>7.1836734269999996</v>
      </c>
      <c r="H1283">
        <v>3.1822118399999999</v>
      </c>
      <c r="I1283">
        <v>4.3639899470000003</v>
      </c>
      <c r="J1283">
        <v>5.3127132469999996</v>
      </c>
      <c r="K1283">
        <v>1.5518088000000001</v>
      </c>
      <c r="L1283" s="2">
        <v>2.3487999999999998E-2</v>
      </c>
      <c r="M1283" s="2">
        <v>9.1710000000000003E-3</v>
      </c>
      <c r="N1283" s="2">
        <v>1.7461000000000001E-2</v>
      </c>
      <c r="O1283" s="2">
        <v>-4.9160000000000002E-3</v>
      </c>
      <c r="P1283" s="2">
        <v>-3.3335999999999998E-2</v>
      </c>
    </row>
    <row r="1284" spans="1:16" x14ac:dyDescent="0.3">
      <c r="A1284" s="1">
        <v>39021</v>
      </c>
      <c r="B1284">
        <v>1363.38</v>
      </c>
      <c r="C1284">
        <v>24.36</v>
      </c>
      <c r="D1284">
        <v>79.55</v>
      </c>
      <c r="E1284">
        <v>201.8</v>
      </c>
      <c r="F1284">
        <v>4.7300000000000004</v>
      </c>
      <c r="G1284">
        <v>7.2177221899999999</v>
      </c>
      <c r="H1284">
        <v>3.1929424430000002</v>
      </c>
      <c r="I1284">
        <v>4.3763857550000003</v>
      </c>
      <c r="J1284">
        <v>5.3072771080000001</v>
      </c>
      <c r="K1284">
        <v>1.5539252029999999</v>
      </c>
      <c r="L1284" s="2">
        <v>3.4049000000000003E-2</v>
      </c>
      <c r="M1284" s="2">
        <v>1.0730999999999999E-2</v>
      </c>
      <c r="N1284" s="2">
        <v>1.2396000000000001E-2</v>
      </c>
      <c r="O1284" s="2">
        <v>-5.4359999999999999E-3</v>
      </c>
      <c r="P1284" s="2">
        <v>2.1159999999999998E-3</v>
      </c>
    </row>
    <row r="1285" spans="1:16" x14ac:dyDescent="0.3">
      <c r="A1285" s="1">
        <v>39051</v>
      </c>
      <c r="B1285">
        <v>1388.64</v>
      </c>
      <c r="C1285">
        <v>24.62</v>
      </c>
      <c r="D1285">
        <v>80.53</v>
      </c>
      <c r="E1285">
        <v>201.5</v>
      </c>
      <c r="F1285">
        <v>4.5999999999999996</v>
      </c>
      <c r="G1285">
        <v>7.2360801300000004</v>
      </c>
      <c r="H1285">
        <v>3.2035591210000001</v>
      </c>
      <c r="I1285">
        <v>4.3886297860000001</v>
      </c>
      <c r="J1285">
        <v>5.3057893810000003</v>
      </c>
      <c r="K1285">
        <v>1.5260563030000001</v>
      </c>
      <c r="L1285" s="2">
        <v>1.8357999999999999E-2</v>
      </c>
      <c r="M1285" s="2">
        <v>1.0617E-2</v>
      </c>
      <c r="N1285" s="2">
        <v>1.2244E-2</v>
      </c>
      <c r="O1285" s="2">
        <v>-1.488E-3</v>
      </c>
      <c r="P1285" s="2">
        <v>-2.7869000000000001E-2</v>
      </c>
    </row>
    <row r="1286" spans="1:16" x14ac:dyDescent="0.3">
      <c r="A1286" s="1">
        <v>39082</v>
      </c>
      <c r="B1286">
        <v>1416.42</v>
      </c>
      <c r="C1286">
        <v>24.88</v>
      </c>
      <c r="D1286">
        <v>81.510000000000005</v>
      </c>
      <c r="E1286">
        <v>201.8</v>
      </c>
      <c r="F1286">
        <v>4.5599999999999996</v>
      </c>
      <c r="G1286">
        <v>7.2558878399999998</v>
      </c>
      <c r="H1286">
        <v>3.214064268</v>
      </c>
      <c r="I1286">
        <v>4.4007257119999998</v>
      </c>
      <c r="J1286">
        <v>5.3072771080000001</v>
      </c>
      <c r="K1286">
        <v>1.517322624</v>
      </c>
      <c r="L1286" s="2">
        <v>1.9807999999999999E-2</v>
      </c>
      <c r="M1286" s="2">
        <v>1.0505E-2</v>
      </c>
      <c r="N1286" s="2">
        <v>1.2096000000000001E-2</v>
      </c>
      <c r="O1286" s="2">
        <v>1.488E-3</v>
      </c>
      <c r="P1286" s="2">
        <v>-8.7340000000000004E-3</v>
      </c>
    </row>
    <row r="1287" spans="1:16" x14ac:dyDescent="0.3">
      <c r="A1287" s="1">
        <v>39113</v>
      </c>
      <c r="B1287">
        <v>1424.16</v>
      </c>
      <c r="C1287">
        <v>25.083300000000001</v>
      </c>
      <c r="D1287">
        <v>82.056700000000006</v>
      </c>
      <c r="E1287">
        <v>202.416</v>
      </c>
      <c r="F1287">
        <v>4.76</v>
      </c>
      <c r="G1287">
        <v>7.2613374449999997</v>
      </c>
      <c r="H1287">
        <v>3.2222036150000002</v>
      </c>
      <c r="I1287">
        <v>4.4074100659999997</v>
      </c>
      <c r="J1287">
        <v>5.3103249860000004</v>
      </c>
      <c r="K1287">
        <v>1.5602476679999999</v>
      </c>
      <c r="L1287" s="2">
        <v>5.45E-3</v>
      </c>
      <c r="M1287" s="2">
        <v>8.1390000000000004E-3</v>
      </c>
      <c r="N1287" s="2">
        <v>6.6839999999999998E-3</v>
      </c>
      <c r="O1287" s="2">
        <v>3.0479999999999999E-3</v>
      </c>
      <c r="P1287" s="2">
        <v>4.2924999999999998E-2</v>
      </c>
    </row>
    <row r="1288" spans="1:16" x14ac:dyDescent="0.3">
      <c r="A1288" s="1">
        <v>39141</v>
      </c>
      <c r="B1288">
        <v>1444.8</v>
      </c>
      <c r="C1288">
        <v>25.2867</v>
      </c>
      <c r="D1288">
        <v>82.603300000000004</v>
      </c>
      <c r="E1288">
        <v>203.499</v>
      </c>
      <c r="F1288">
        <v>4.72</v>
      </c>
      <c r="G1288">
        <v>7.2757261829999997</v>
      </c>
      <c r="H1288">
        <v>3.2302772480000002</v>
      </c>
      <c r="I1288">
        <v>4.4140500349999998</v>
      </c>
      <c r="J1288">
        <v>5.3156610909999999</v>
      </c>
      <c r="K1288">
        <v>1.5518088000000001</v>
      </c>
      <c r="L1288" s="2">
        <v>1.4389000000000001E-2</v>
      </c>
      <c r="M1288" s="2">
        <v>8.0739999999999996E-3</v>
      </c>
      <c r="N1288" s="2">
        <v>6.6400000000000001E-3</v>
      </c>
      <c r="O1288" s="2">
        <v>5.3359999999999996E-3</v>
      </c>
      <c r="P1288" s="2">
        <v>-8.4390000000000003E-3</v>
      </c>
    </row>
    <row r="1289" spans="1:16" x14ac:dyDescent="0.3">
      <c r="A1289" s="1">
        <v>39172</v>
      </c>
      <c r="B1289">
        <v>1406.95</v>
      </c>
      <c r="C1289">
        <v>25.49</v>
      </c>
      <c r="D1289">
        <v>83.15</v>
      </c>
      <c r="E1289">
        <v>205.352</v>
      </c>
      <c r="F1289">
        <v>4.5599999999999996</v>
      </c>
      <c r="G1289">
        <v>7.2491795200000002</v>
      </c>
      <c r="H1289">
        <v>3.2382862179999998</v>
      </c>
      <c r="I1289">
        <v>4.4206462059999998</v>
      </c>
      <c r="J1289">
        <v>5.32472558</v>
      </c>
      <c r="K1289">
        <v>1.517322624</v>
      </c>
      <c r="L1289" s="2">
        <v>-2.6547000000000001E-2</v>
      </c>
      <c r="M1289" s="2">
        <v>8.0090000000000005E-3</v>
      </c>
      <c r="N1289" s="2">
        <v>6.5960000000000003E-3</v>
      </c>
      <c r="O1289" s="2">
        <v>9.0639999999999991E-3</v>
      </c>
      <c r="P1289" s="2">
        <v>-3.4486000000000003E-2</v>
      </c>
    </row>
    <row r="1290" spans="1:16" x14ac:dyDescent="0.3">
      <c r="A1290" s="1">
        <v>39202</v>
      </c>
      <c r="B1290">
        <v>1463.64</v>
      </c>
      <c r="C1290">
        <v>25.716699999999999</v>
      </c>
      <c r="D1290">
        <v>83.74</v>
      </c>
      <c r="E1290">
        <v>206.68600000000001</v>
      </c>
      <c r="F1290">
        <v>4.6900000000000004</v>
      </c>
      <c r="G1290">
        <v>7.2886817629999996</v>
      </c>
      <c r="H1290">
        <v>3.2471392899999998</v>
      </c>
      <c r="I1290">
        <v>4.4277167610000001</v>
      </c>
      <c r="J1290">
        <v>5.3312007330000002</v>
      </c>
      <c r="K1290">
        <v>1.5454325820000001</v>
      </c>
      <c r="L1290" s="2">
        <v>3.9502000000000002E-2</v>
      </c>
      <c r="M1290" s="2">
        <v>8.8529999999999998E-3</v>
      </c>
      <c r="N1290" s="2">
        <v>7.071E-3</v>
      </c>
      <c r="O1290" s="2">
        <v>6.4749999999999999E-3</v>
      </c>
      <c r="P1290" s="2">
        <v>2.811E-2</v>
      </c>
    </row>
    <row r="1291" spans="1:16" x14ac:dyDescent="0.3">
      <c r="A1291" s="1">
        <v>39233</v>
      </c>
      <c r="B1291">
        <v>1511.14</v>
      </c>
      <c r="C1291">
        <v>25.943300000000001</v>
      </c>
      <c r="D1291">
        <v>84.33</v>
      </c>
      <c r="E1291">
        <v>207.94900000000001</v>
      </c>
      <c r="F1291">
        <v>4.75</v>
      </c>
      <c r="G1291">
        <v>7.3206196119999998</v>
      </c>
      <c r="H1291">
        <v>3.2559146719999998</v>
      </c>
      <c r="I1291">
        <v>4.434737674</v>
      </c>
      <c r="J1291">
        <v>5.3372928569999996</v>
      </c>
      <c r="K1291">
        <v>1.558144618</v>
      </c>
      <c r="L1291" s="2">
        <v>3.1938000000000001E-2</v>
      </c>
      <c r="M1291" s="2">
        <v>8.7749999999999998E-3</v>
      </c>
      <c r="N1291" s="2">
        <v>7.0210000000000003E-3</v>
      </c>
      <c r="O1291" s="2">
        <v>6.0920000000000002E-3</v>
      </c>
      <c r="P1291" s="2">
        <v>1.2711999999999999E-2</v>
      </c>
    </row>
    <row r="1292" spans="1:16" x14ac:dyDescent="0.3">
      <c r="A1292" s="1">
        <v>39263</v>
      </c>
      <c r="B1292">
        <v>1514.19</v>
      </c>
      <c r="C1292">
        <v>26.17</v>
      </c>
      <c r="D1292">
        <v>84.92</v>
      </c>
      <c r="E1292">
        <v>208.352</v>
      </c>
      <c r="F1292">
        <v>5.0999999999999996</v>
      </c>
      <c r="G1292">
        <v>7.3226359209999998</v>
      </c>
      <c r="H1292">
        <v>3.264613717</v>
      </c>
      <c r="I1292">
        <v>4.4417096369999998</v>
      </c>
      <c r="J1292">
        <v>5.3392289570000004</v>
      </c>
      <c r="K1292">
        <v>1.6292405400000001</v>
      </c>
      <c r="L1292" s="2">
        <v>2.016E-3</v>
      </c>
      <c r="M1292" s="2">
        <v>8.6990000000000001E-3</v>
      </c>
      <c r="N1292" s="2">
        <v>6.9719999999999999E-3</v>
      </c>
      <c r="O1292" s="2">
        <v>1.936E-3</v>
      </c>
      <c r="P1292" s="2">
        <v>7.1096000000000006E-2</v>
      </c>
    </row>
    <row r="1293" spans="1:16" x14ac:dyDescent="0.3">
      <c r="A1293" s="1">
        <v>39294</v>
      </c>
      <c r="B1293">
        <v>1520.71</v>
      </c>
      <c r="C1293">
        <v>26.44</v>
      </c>
      <c r="D1293">
        <v>82.813299999999998</v>
      </c>
      <c r="E1293">
        <v>208.29900000000001</v>
      </c>
      <c r="F1293">
        <v>5</v>
      </c>
      <c r="G1293">
        <v>7.3269326100000001</v>
      </c>
      <c r="H1293">
        <v>3.2748780150000001</v>
      </c>
      <c r="I1293">
        <v>4.4165890790000004</v>
      </c>
      <c r="J1293">
        <v>5.3389745470000003</v>
      </c>
      <c r="K1293">
        <v>1.609437912</v>
      </c>
      <c r="L1293" s="2">
        <v>4.2969999999999996E-3</v>
      </c>
      <c r="M1293" s="2">
        <v>1.0264000000000001E-2</v>
      </c>
      <c r="N1293" s="2">
        <v>-2.5121000000000001E-2</v>
      </c>
      <c r="O1293" s="2">
        <v>-2.5399999999999999E-4</v>
      </c>
      <c r="P1293" s="2">
        <v>-1.9803000000000001E-2</v>
      </c>
    </row>
    <row r="1294" spans="1:16" x14ac:dyDescent="0.3">
      <c r="A1294" s="1">
        <v>39325</v>
      </c>
      <c r="B1294">
        <v>1454.62</v>
      </c>
      <c r="C1294">
        <v>26.71</v>
      </c>
      <c r="D1294">
        <v>80.706699999999998</v>
      </c>
      <c r="E1294">
        <v>207.917</v>
      </c>
      <c r="F1294">
        <v>4.67</v>
      </c>
      <c r="G1294">
        <v>7.2824999769999996</v>
      </c>
      <c r="H1294">
        <v>3.2850380270000001</v>
      </c>
      <c r="I1294">
        <v>4.3908211819999998</v>
      </c>
      <c r="J1294">
        <v>5.337138962</v>
      </c>
      <c r="K1294">
        <v>1.5411590719999999</v>
      </c>
      <c r="L1294" s="2">
        <v>-4.4433E-2</v>
      </c>
      <c r="M1294" s="2">
        <v>1.0160000000000001E-2</v>
      </c>
      <c r="N1294" s="2">
        <v>-2.5767999999999999E-2</v>
      </c>
      <c r="O1294" s="2">
        <v>-1.836E-3</v>
      </c>
      <c r="P1294" s="2">
        <v>-6.8279000000000006E-2</v>
      </c>
    </row>
    <row r="1295" spans="1:16" x14ac:dyDescent="0.3">
      <c r="A1295" s="1">
        <v>39355</v>
      </c>
      <c r="B1295">
        <v>1497.12</v>
      </c>
      <c r="C1295">
        <v>26.98</v>
      </c>
      <c r="D1295">
        <v>78.599999999999994</v>
      </c>
      <c r="E1295">
        <v>208.49</v>
      </c>
      <c r="F1295">
        <v>4.5199999999999996</v>
      </c>
      <c r="G1295">
        <v>7.3112985420000003</v>
      </c>
      <c r="H1295">
        <v>3.2950958510000001</v>
      </c>
      <c r="I1295">
        <v>4.3643716990000003</v>
      </c>
      <c r="J1295">
        <v>5.339891078</v>
      </c>
      <c r="K1295">
        <v>1.508511994</v>
      </c>
      <c r="L1295" s="2">
        <v>2.8799000000000002E-2</v>
      </c>
      <c r="M1295" s="2">
        <v>1.0057999999999999E-2</v>
      </c>
      <c r="N1295" s="2">
        <v>-2.6449E-2</v>
      </c>
      <c r="O1295" s="2">
        <v>2.7520000000000001E-3</v>
      </c>
      <c r="P1295" s="2">
        <v>-3.2647000000000002E-2</v>
      </c>
    </row>
    <row r="1296" spans="1:16" x14ac:dyDescent="0.3">
      <c r="A1296" s="1">
        <v>39386</v>
      </c>
      <c r="B1296">
        <v>1539.66</v>
      </c>
      <c r="C1296">
        <v>27.23</v>
      </c>
      <c r="D1296">
        <v>74.459999999999994</v>
      </c>
      <c r="E1296">
        <v>208.93600000000001</v>
      </c>
      <c r="F1296">
        <v>4.53</v>
      </c>
      <c r="G1296">
        <v>7.3393168920000003</v>
      </c>
      <c r="H1296">
        <v>3.3043193070000001</v>
      </c>
      <c r="I1296">
        <v>4.3102620680000001</v>
      </c>
      <c r="J1296">
        <v>5.3420279849999996</v>
      </c>
      <c r="K1296">
        <v>1.510721939</v>
      </c>
      <c r="L1296" s="2">
        <v>2.8018000000000001E-2</v>
      </c>
      <c r="M1296" s="2">
        <v>9.2230000000000003E-3</v>
      </c>
      <c r="N1296" s="2">
        <v>-5.4109999999999998E-2</v>
      </c>
      <c r="O1296" s="2">
        <v>2.137E-3</v>
      </c>
      <c r="P1296" s="2">
        <v>2.2100000000000002E-3</v>
      </c>
    </row>
    <row r="1297" spans="1:16" x14ac:dyDescent="0.3">
      <c r="A1297" s="1">
        <v>39416</v>
      </c>
      <c r="B1297">
        <v>1463.39</v>
      </c>
      <c r="C1297">
        <v>27.48</v>
      </c>
      <c r="D1297">
        <v>70.319999999999993</v>
      </c>
      <c r="E1297">
        <v>210.17699999999999</v>
      </c>
      <c r="F1297">
        <v>4.1500000000000004</v>
      </c>
      <c r="G1297">
        <v>7.2885109410000002</v>
      </c>
      <c r="H1297">
        <v>3.3134584669999998</v>
      </c>
      <c r="I1297">
        <v>4.2530562529999996</v>
      </c>
      <c r="J1297">
        <v>5.347950033</v>
      </c>
      <c r="K1297">
        <v>1.4231083339999999</v>
      </c>
      <c r="L1297" s="2">
        <v>-5.0805999999999997E-2</v>
      </c>
      <c r="M1297" s="2">
        <v>9.1389999999999996E-3</v>
      </c>
      <c r="N1297" s="2">
        <v>-5.7206E-2</v>
      </c>
      <c r="O1297" s="2">
        <v>5.9220000000000002E-3</v>
      </c>
      <c r="P1297" s="2">
        <v>-8.7613999999999997E-2</v>
      </c>
    </row>
    <row r="1298" spans="1:16" x14ac:dyDescent="0.3">
      <c r="A1298" s="1">
        <v>39447</v>
      </c>
      <c r="B1298">
        <v>1479.22</v>
      </c>
      <c r="C1298">
        <v>27.73</v>
      </c>
      <c r="D1298">
        <v>66.180000000000007</v>
      </c>
      <c r="E1298">
        <v>210.036</v>
      </c>
      <c r="F1298">
        <v>4.0999999999999996</v>
      </c>
      <c r="G1298">
        <v>7.2992702009999997</v>
      </c>
      <c r="H1298">
        <v>3.3225148600000001</v>
      </c>
      <c r="I1298">
        <v>4.1923783019999998</v>
      </c>
      <c r="J1298">
        <v>5.3472789450000002</v>
      </c>
      <c r="K1298">
        <v>1.4109869740000001</v>
      </c>
      <c r="L1298" s="2">
        <v>1.0758999999999999E-2</v>
      </c>
      <c r="M1298" s="2">
        <v>9.0559999999999998E-3</v>
      </c>
      <c r="N1298" s="2">
        <v>-6.0678000000000003E-2</v>
      </c>
      <c r="O1298" s="2">
        <v>-6.7100000000000005E-4</v>
      </c>
      <c r="P1298" s="2">
        <v>-1.2121E-2</v>
      </c>
    </row>
    <row r="1299" spans="1:16" x14ac:dyDescent="0.3">
      <c r="A1299" s="1">
        <v>39478</v>
      </c>
      <c r="B1299">
        <v>1378.76</v>
      </c>
      <c r="C1299">
        <v>27.92</v>
      </c>
      <c r="D1299">
        <v>64.25</v>
      </c>
      <c r="E1299">
        <v>211.08</v>
      </c>
      <c r="F1299">
        <v>3.74</v>
      </c>
      <c r="G1299">
        <v>7.2289398230000002</v>
      </c>
      <c r="H1299">
        <v>3.3293432780000001</v>
      </c>
      <c r="I1299">
        <v>4.1627817240000002</v>
      </c>
      <c r="J1299">
        <v>5.3522372090000001</v>
      </c>
      <c r="K1299">
        <v>1.319085611</v>
      </c>
      <c r="L1299" s="2">
        <v>-7.0330000000000004E-2</v>
      </c>
      <c r="M1299" s="2">
        <v>6.8279999999999999E-3</v>
      </c>
      <c r="N1299" s="2">
        <v>-2.9596999999999998E-2</v>
      </c>
      <c r="O1299" s="2">
        <v>4.9579999999999997E-3</v>
      </c>
      <c r="P1299" s="2">
        <v>-9.1900999999999997E-2</v>
      </c>
    </row>
    <row r="1300" spans="1:16" x14ac:dyDescent="0.3">
      <c r="A1300" s="1">
        <v>39507</v>
      </c>
      <c r="B1300">
        <v>1354.87</v>
      </c>
      <c r="C1300">
        <v>28.11</v>
      </c>
      <c r="D1300">
        <v>62.32</v>
      </c>
      <c r="E1300">
        <v>211.69300000000001</v>
      </c>
      <c r="F1300">
        <v>3.74</v>
      </c>
      <c r="G1300">
        <v>7.2114607880000001</v>
      </c>
      <c r="H1300">
        <v>3.3361253849999999</v>
      </c>
      <c r="I1300">
        <v>4.1322824020000004</v>
      </c>
      <c r="J1300">
        <v>5.3551371120000004</v>
      </c>
      <c r="K1300">
        <v>1.319085611</v>
      </c>
      <c r="L1300" s="2">
        <v>-1.7479000000000001E-2</v>
      </c>
      <c r="M1300" s="2">
        <v>6.7819999999999998E-3</v>
      </c>
      <c r="N1300" s="2">
        <v>-3.0498999999999998E-2</v>
      </c>
      <c r="O1300" s="2">
        <v>2.8999999999999998E-3</v>
      </c>
      <c r="P1300" s="2">
        <v>0</v>
      </c>
    </row>
    <row r="1301" spans="1:16" x14ac:dyDescent="0.3">
      <c r="A1301" s="1">
        <v>39538</v>
      </c>
      <c r="B1301">
        <v>1316.94</v>
      </c>
      <c r="C1301">
        <v>28.3</v>
      </c>
      <c r="D1301">
        <v>60.39</v>
      </c>
      <c r="E1301">
        <v>213.52799999999999</v>
      </c>
      <c r="F1301">
        <v>3.51</v>
      </c>
      <c r="G1301">
        <v>7.1830661429999996</v>
      </c>
      <c r="H1301">
        <v>3.3428618050000001</v>
      </c>
      <c r="I1301">
        <v>4.1008235280000003</v>
      </c>
      <c r="J1301">
        <v>5.3637679719999998</v>
      </c>
      <c r="K1301">
        <v>1.255616037</v>
      </c>
      <c r="L1301" s="2">
        <v>-2.8395E-2</v>
      </c>
      <c r="M1301" s="2">
        <v>6.7359999999999998E-3</v>
      </c>
      <c r="N1301" s="2">
        <v>-3.1459000000000001E-2</v>
      </c>
      <c r="O1301" s="2">
        <v>8.6309999999999998E-3</v>
      </c>
      <c r="P1301" s="2">
        <v>-6.3469999999999999E-2</v>
      </c>
    </row>
    <row r="1302" spans="1:16" x14ac:dyDescent="0.3">
      <c r="A1302" s="1">
        <v>39568</v>
      </c>
      <c r="B1302">
        <v>1370.47</v>
      </c>
      <c r="C1302">
        <v>28.436699999999998</v>
      </c>
      <c r="D1302">
        <v>57.383299999999998</v>
      </c>
      <c r="E1302">
        <v>214.82300000000001</v>
      </c>
      <c r="F1302">
        <v>3.68</v>
      </c>
      <c r="G1302">
        <v>7.222909026</v>
      </c>
      <c r="H1302">
        <v>3.3476793919999999</v>
      </c>
      <c r="I1302">
        <v>4.0497539009999999</v>
      </c>
      <c r="J1302">
        <v>5.3698144330000002</v>
      </c>
      <c r="K1302">
        <v>1.3029127519999999</v>
      </c>
      <c r="L1302" s="2">
        <v>3.9843000000000003E-2</v>
      </c>
      <c r="M1302" s="2">
        <v>4.8180000000000002E-3</v>
      </c>
      <c r="N1302" s="2">
        <v>-5.1069999999999997E-2</v>
      </c>
      <c r="O1302" s="2">
        <v>6.0460000000000002E-3</v>
      </c>
      <c r="P1302" s="2">
        <v>4.7296999999999999E-2</v>
      </c>
    </row>
    <row r="1303" spans="1:16" x14ac:dyDescent="0.3">
      <c r="A1303" s="1">
        <v>39599</v>
      </c>
      <c r="B1303">
        <v>1403.22</v>
      </c>
      <c r="C1303">
        <v>28.5733</v>
      </c>
      <c r="D1303">
        <v>54.3767</v>
      </c>
      <c r="E1303">
        <v>216.63200000000001</v>
      </c>
      <c r="F1303">
        <v>3.88</v>
      </c>
      <c r="G1303">
        <v>7.2465248750000004</v>
      </c>
      <c r="H1303">
        <v>3.352473882</v>
      </c>
      <c r="I1303">
        <v>3.9959351399999998</v>
      </c>
      <c r="J1303">
        <v>5.3782000610000003</v>
      </c>
      <c r="K1303">
        <v>1.355835154</v>
      </c>
      <c r="L1303" s="2">
        <v>2.3616000000000002E-2</v>
      </c>
      <c r="M1303" s="2">
        <v>4.7939999999999997E-3</v>
      </c>
      <c r="N1303" s="2">
        <v>-5.3818999999999999E-2</v>
      </c>
      <c r="O1303" s="2">
        <v>8.3859999999999994E-3</v>
      </c>
      <c r="P1303" s="2">
        <v>5.2921999999999997E-2</v>
      </c>
    </row>
    <row r="1304" spans="1:16" x14ac:dyDescent="0.3">
      <c r="A1304" s="1">
        <v>39629</v>
      </c>
      <c r="B1304">
        <v>1341.25</v>
      </c>
      <c r="C1304">
        <v>28.71</v>
      </c>
      <c r="D1304">
        <v>51.37</v>
      </c>
      <c r="E1304">
        <v>218.815</v>
      </c>
      <c r="F1304">
        <v>4.0999999999999996</v>
      </c>
      <c r="G1304">
        <v>7.2013572940000001</v>
      </c>
      <c r="H1304">
        <v>3.3572454939999998</v>
      </c>
      <c r="I1304">
        <v>3.9390543440000001</v>
      </c>
      <c r="J1304">
        <v>5.3882266239999996</v>
      </c>
      <c r="K1304">
        <v>1.4109869740000001</v>
      </c>
      <c r="L1304" s="2">
        <v>-4.5168E-2</v>
      </c>
      <c r="M1304" s="2">
        <v>4.7720000000000002E-3</v>
      </c>
      <c r="N1304" s="2">
        <v>-5.6881000000000001E-2</v>
      </c>
      <c r="O1304" s="2">
        <v>1.0026999999999999E-2</v>
      </c>
      <c r="P1304" s="2">
        <v>5.5152E-2</v>
      </c>
    </row>
    <row r="1305" spans="1:16" x14ac:dyDescent="0.3">
      <c r="A1305" s="1">
        <v>39660</v>
      </c>
      <c r="B1305">
        <v>1257.33</v>
      </c>
      <c r="C1305">
        <v>28.756699999999999</v>
      </c>
      <c r="D1305">
        <v>49.563299999999998</v>
      </c>
      <c r="E1305">
        <v>219.964</v>
      </c>
      <c r="F1305">
        <v>4.01</v>
      </c>
      <c r="G1305">
        <v>7.136745704</v>
      </c>
      <c r="H1305">
        <v>3.358869624</v>
      </c>
      <c r="I1305">
        <v>3.9032513130000002</v>
      </c>
      <c r="J1305">
        <v>5.3934638970000002</v>
      </c>
      <c r="K1305">
        <v>1.3887912410000001</v>
      </c>
      <c r="L1305" s="2">
        <v>-6.4612000000000003E-2</v>
      </c>
      <c r="M1305" s="2">
        <v>1.624E-3</v>
      </c>
      <c r="N1305" s="2">
        <v>-3.5803000000000001E-2</v>
      </c>
      <c r="O1305" s="2">
        <v>5.2370000000000003E-3</v>
      </c>
      <c r="P1305" s="2">
        <v>-2.2196E-2</v>
      </c>
    </row>
    <row r="1306" spans="1:16" x14ac:dyDescent="0.3">
      <c r="A1306" s="1">
        <v>39691</v>
      </c>
      <c r="B1306">
        <v>1281.47</v>
      </c>
      <c r="C1306">
        <v>28.8033</v>
      </c>
      <c r="D1306">
        <v>47.756700000000002</v>
      </c>
      <c r="E1306">
        <v>219.08600000000001</v>
      </c>
      <c r="F1306">
        <v>3.89</v>
      </c>
      <c r="G1306">
        <v>7.1557631349999999</v>
      </c>
      <c r="H1306">
        <v>3.3604911209999999</v>
      </c>
      <c r="I1306">
        <v>3.8661186729999999</v>
      </c>
      <c r="J1306">
        <v>5.3894643469999997</v>
      </c>
      <c r="K1306">
        <v>1.3584091579999999</v>
      </c>
      <c r="L1306" s="2">
        <v>1.9016999999999999E-2</v>
      </c>
      <c r="M1306" s="2">
        <v>1.621E-3</v>
      </c>
      <c r="N1306" s="2">
        <v>-3.7132999999999999E-2</v>
      </c>
      <c r="O1306" s="2">
        <v>-4.0000000000000001E-3</v>
      </c>
      <c r="P1306" s="2">
        <v>-3.0381999999999999E-2</v>
      </c>
    </row>
    <row r="1307" spans="1:16" x14ac:dyDescent="0.3">
      <c r="A1307" s="1">
        <v>39721</v>
      </c>
      <c r="B1307">
        <v>1216.95</v>
      </c>
      <c r="C1307">
        <v>28.85</v>
      </c>
      <c r="D1307">
        <v>45.95</v>
      </c>
      <c r="E1307">
        <v>218.78299999999999</v>
      </c>
      <c r="F1307">
        <v>3.69</v>
      </c>
      <c r="G1307">
        <v>7.1041030080000001</v>
      </c>
      <c r="H1307">
        <v>3.3621099929999998</v>
      </c>
      <c r="I1307">
        <v>3.8275538490000001</v>
      </c>
      <c r="J1307">
        <v>5.388080371</v>
      </c>
      <c r="K1307">
        <v>1.3056264580000001</v>
      </c>
      <c r="L1307" s="2">
        <v>-5.1659999999999998E-2</v>
      </c>
      <c r="M1307" s="2">
        <v>1.619E-3</v>
      </c>
      <c r="N1307" s="2">
        <v>-3.8565000000000002E-2</v>
      </c>
      <c r="O1307" s="2">
        <v>-1.384E-3</v>
      </c>
      <c r="P1307" s="2">
        <v>-5.2782999999999997E-2</v>
      </c>
    </row>
    <row r="1308" spans="1:16" x14ac:dyDescent="0.3">
      <c r="A1308" s="1">
        <v>39752</v>
      </c>
      <c r="B1308">
        <v>968.8</v>
      </c>
      <c r="C1308">
        <v>28.6967</v>
      </c>
      <c r="D1308">
        <v>35.593299999999999</v>
      </c>
      <c r="E1308">
        <v>216.57300000000001</v>
      </c>
      <c r="F1308">
        <v>3.81</v>
      </c>
      <c r="G1308">
        <v>6.8760581920000003</v>
      </c>
      <c r="H1308">
        <v>3.3567809720000001</v>
      </c>
      <c r="I1308">
        <v>3.5721583539999999</v>
      </c>
      <c r="J1308">
        <v>5.3779276730000003</v>
      </c>
      <c r="K1308">
        <v>1.3376291890000001</v>
      </c>
      <c r="L1308" s="2">
        <v>-0.228045</v>
      </c>
      <c r="M1308" s="2">
        <v>-5.3290000000000004E-3</v>
      </c>
      <c r="N1308" s="2">
        <v>-0.25539499999999998</v>
      </c>
      <c r="O1308" s="2">
        <v>-1.0153000000000001E-2</v>
      </c>
      <c r="P1308" s="2">
        <v>3.2002999999999997E-2</v>
      </c>
    </row>
    <row r="1309" spans="1:16" x14ac:dyDescent="0.3">
      <c r="A1309" s="1">
        <v>39782</v>
      </c>
      <c r="B1309">
        <v>883.04</v>
      </c>
      <c r="C1309">
        <v>28.543299999999999</v>
      </c>
      <c r="D1309">
        <v>25.236699999999999</v>
      </c>
      <c r="E1309">
        <v>212.42500000000001</v>
      </c>
      <c r="F1309">
        <v>3.53</v>
      </c>
      <c r="G1309">
        <v>6.7833705000000002</v>
      </c>
      <c r="H1309">
        <v>3.3514233999999998</v>
      </c>
      <c r="I1309">
        <v>3.2282979630000002</v>
      </c>
      <c r="J1309">
        <v>5.3585889849999999</v>
      </c>
      <c r="K1309">
        <v>1.261297871</v>
      </c>
      <c r="L1309" s="2">
        <v>-9.2688000000000006E-2</v>
      </c>
      <c r="M1309" s="2">
        <v>-5.3579999999999999E-3</v>
      </c>
      <c r="N1309" s="2">
        <v>-0.34386</v>
      </c>
      <c r="O1309" s="2">
        <v>-1.9338999999999999E-2</v>
      </c>
      <c r="P1309" s="2">
        <v>-7.6330999999999996E-2</v>
      </c>
    </row>
    <row r="1310" spans="1:16" x14ac:dyDescent="0.3">
      <c r="A1310" s="1">
        <v>39813</v>
      </c>
      <c r="B1310">
        <v>877.56</v>
      </c>
      <c r="C1310">
        <v>28.39</v>
      </c>
      <c r="D1310">
        <v>14.88</v>
      </c>
      <c r="E1310">
        <v>210.22800000000001</v>
      </c>
      <c r="F1310">
        <v>2.42</v>
      </c>
      <c r="G1310">
        <v>6.7771453289999997</v>
      </c>
      <c r="H1310">
        <v>3.3460369700000001</v>
      </c>
      <c r="I1310">
        <v>2.7000180290000002</v>
      </c>
      <c r="J1310">
        <v>5.3481926560000002</v>
      </c>
      <c r="K1310">
        <v>0.88376754000000002</v>
      </c>
      <c r="L1310" s="2">
        <v>-6.2249999999999996E-3</v>
      </c>
      <c r="M1310" s="2">
        <v>-5.3860000000000002E-3</v>
      </c>
      <c r="N1310" s="2">
        <v>-0.52827999999999997</v>
      </c>
      <c r="O1310" s="2">
        <v>-1.0396000000000001E-2</v>
      </c>
      <c r="P1310" s="2">
        <v>-0.37752999999999998</v>
      </c>
    </row>
    <row r="1311" spans="1:16" x14ac:dyDescent="0.3">
      <c r="A1311" s="1">
        <v>39844</v>
      </c>
      <c r="B1311">
        <v>865.58</v>
      </c>
      <c r="C1311">
        <v>28.013300000000001</v>
      </c>
      <c r="D1311">
        <v>12.2067</v>
      </c>
      <c r="E1311">
        <v>211.143</v>
      </c>
      <c r="F1311">
        <v>2.52</v>
      </c>
      <c r="G1311">
        <v>6.7633998020000003</v>
      </c>
      <c r="H1311">
        <v>3.332680587</v>
      </c>
      <c r="I1311">
        <v>2.5019822509999998</v>
      </c>
      <c r="J1311">
        <v>5.3525356290000001</v>
      </c>
      <c r="K1311">
        <v>0.92425890200000005</v>
      </c>
      <c r="L1311" s="2">
        <v>-1.3746E-2</v>
      </c>
      <c r="M1311" s="2">
        <v>-1.3356E-2</v>
      </c>
      <c r="N1311" s="2">
        <v>-0.19803599999999999</v>
      </c>
      <c r="O1311" s="2">
        <v>4.3429999999999996E-3</v>
      </c>
      <c r="P1311" s="2">
        <v>4.0490999999999999E-2</v>
      </c>
    </row>
    <row r="1312" spans="1:16" x14ac:dyDescent="0.3">
      <c r="A1312" s="1">
        <v>39872</v>
      </c>
      <c r="B1312">
        <v>805.23</v>
      </c>
      <c r="C1312">
        <v>27.636700000000001</v>
      </c>
      <c r="D1312">
        <v>9.5333000000000006</v>
      </c>
      <c r="E1312">
        <v>212.19300000000001</v>
      </c>
      <c r="F1312">
        <v>2.87</v>
      </c>
      <c r="G1312">
        <v>6.6911279510000004</v>
      </c>
      <c r="H1312">
        <v>3.3191433930000001</v>
      </c>
      <c r="I1312">
        <v>2.2547944289999999</v>
      </c>
      <c r="J1312">
        <v>5.3574962380000004</v>
      </c>
      <c r="K1312">
        <v>1.05431203</v>
      </c>
      <c r="L1312" s="2">
        <v>-7.2272000000000003E-2</v>
      </c>
      <c r="M1312" s="2">
        <v>-1.3537E-2</v>
      </c>
      <c r="N1312" s="2">
        <v>-0.24718799999999999</v>
      </c>
      <c r="O1312" s="2">
        <v>4.9610000000000001E-3</v>
      </c>
      <c r="P1312" s="2">
        <v>0.130053</v>
      </c>
    </row>
    <row r="1313" spans="1:16" x14ac:dyDescent="0.3">
      <c r="A1313" s="1">
        <v>39903</v>
      </c>
      <c r="B1313">
        <v>757.13</v>
      </c>
      <c r="C1313">
        <v>27.26</v>
      </c>
      <c r="D1313">
        <v>6.86</v>
      </c>
      <c r="E1313">
        <v>212.709</v>
      </c>
      <c r="F1313">
        <v>2.82</v>
      </c>
      <c r="G1313">
        <v>6.6295349689999998</v>
      </c>
      <c r="H1313">
        <v>3.305420426</v>
      </c>
      <c r="I1313">
        <v>1.925707442</v>
      </c>
      <c r="J1313">
        <v>5.3599250339999998</v>
      </c>
      <c r="K1313">
        <v>1.0367368850000001</v>
      </c>
      <c r="L1313" s="2">
        <v>-6.1593000000000002E-2</v>
      </c>
      <c r="M1313" s="2">
        <v>-1.3723000000000001E-2</v>
      </c>
      <c r="N1313" s="2">
        <v>-0.32908700000000002</v>
      </c>
      <c r="O1313" s="2">
        <v>2.4290000000000002E-3</v>
      </c>
      <c r="P1313" s="2">
        <v>-1.7575E-2</v>
      </c>
    </row>
    <row r="1314" spans="1:16" x14ac:dyDescent="0.3">
      <c r="A1314" s="1">
        <v>39933</v>
      </c>
      <c r="B1314">
        <v>848.15</v>
      </c>
      <c r="C1314">
        <v>26.703299999999999</v>
      </c>
      <c r="D1314">
        <v>7.0766999999999998</v>
      </c>
      <c r="E1314">
        <v>213.24</v>
      </c>
      <c r="F1314">
        <v>2.93</v>
      </c>
      <c r="G1314">
        <v>6.7430575069999996</v>
      </c>
      <c r="H1314">
        <v>3.2847884020000002</v>
      </c>
      <c r="I1314">
        <v>1.9568029870000001</v>
      </c>
      <c r="J1314">
        <v>5.3624182920000001</v>
      </c>
      <c r="K1314">
        <v>1.0750024229999999</v>
      </c>
      <c r="L1314" s="2">
        <v>0.113523</v>
      </c>
      <c r="M1314" s="2">
        <v>-2.0632000000000001E-2</v>
      </c>
      <c r="N1314" s="2">
        <v>3.1095999999999999E-2</v>
      </c>
      <c r="O1314" s="2">
        <v>2.493E-3</v>
      </c>
      <c r="P1314" s="2">
        <v>3.8266000000000001E-2</v>
      </c>
    </row>
    <row r="1315" spans="1:16" x14ac:dyDescent="0.3">
      <c r="A1315" s="1">
        <v>39964</v>
      </c>
      <c r="B1315">
        <v>902.41</v>
      </c>
      <c r="C1315">
        <v>26.146699999999999</v>
      </c>
      <c r="D1315">
        <v>7.2933000000000003</v>
      </c>
      <c r="E1315">
        <v>213.85599999999999</v>
      </c>
      <c r="F1315">
        <v>3.29</v>
      </c>
      <c r="G1315">
        <v>6.805068962</v>
      </c>
      <c r="H1315">
        <v>3.2637217129999998</v>
      </c>
      <c r="I1315">
        <v>1.986960689</v>
      </c>
      <c r="J1315">
        <v>5.3653028909999998</v>
      </c>
      <c r="K1315">
        <v>1.1908875649999999</v>
      </c>
      <c r="L1315" s="2">
        <v>6.2010999999999997E-2</v>
      </c>
      <c r="M1315" s="2">
        <v>-2.1066999999999999E-2</v>
      </c>
      <c r="N1315" s="2">
        <v>3.0158000000000001E-2</v>
      </c>
      <c r="O1315" s="2">
        <v>2.885E-3</v>
      </c>
      <c r="P1315" s="2">
        <v>0.115885</v>
      </c>
    </row>
    <row r="1316" spans="1:16" x14ac:dyDescent="0.3">
      <c r="A1316" s="1">
        <v>39994</v>
      </c>
      <c r="B1316">
        <v>926.12</v>
      </c>
      <c r="C1316">
        <v>25.59</v>
      </c>
      <c r="D1316">
        <v>7.51</v>
      </c>
      <c r="E1316">
        <v>215.69300000000001</v>
      </c>
      <c r="F1316">
        <v>3.72</v>
      </c>
      <c r="G1316">
        <v>6.831003816</v>
      </c>
      <c r="H1316">
        <v>3.2422016500000002</v>
      </c>
      <c r="I1316">
        <v>2.0162354659999999</v>
      </c>
      <c r="J1316">
        <v>5.3738561000000002</v>
      </c>
      <c r="K1316">
        <v>1.313723668</v>
      </c>
      <c r="L1316" s="2">
        <v>2.5935E-2</v>
      </c>
      <c r="M1316" s="2">
        <v>-2.1520000000000001E-2</v>
      </c>
      <c r="N1316" s="2">
        <v>2.9274999999999999E-2</v>
      </c>
      <c r="O1316" s="2">
        <v>8.5529999999999998E-3</v>
      </c>
      <c r="P1316" s="2">
        <v>0.122836</v>
      </c>
    </row>
    <row r="1317" spans="1:16" x14ac:dyDescent="0.3">
      <c r="A1317" s="1">
        <v>40025</v>
      </c>
      <c r="B1317">
        <v>935.82</v>
      </c>
      <c r="C1317">
        <v>25.026700000000002</v>
      </c>
      <c r="D1317">
        <v>9.1867000000000001</v>
      </c>
      <c r="E1317">
        <v>215.351</v>
      </c>
      <c r="F1317">
        <v>3.56</v>
      </c>
      <c r="G1317">
        <v>6.8414231499999998</v>
      </c>
      <c r="H1317">
        <v>3.2199419229999999</v>
      </c>
      <c r="I1317">
        <v>2.2177531570000002</v>
      </c>
      <c r="J1317">
        <v>5.372269255</v>
      </c>
      <c r="K1317">
        <v>1.269760545</v>
      </c>
      <c r="L1317" s="2">
        <v>1.0418999999999999E-2</v>
      </c>
      <c r="M1317" s="2">
        <v>-2.2259999999999999E-2</v>
      </c>
      <c r="N1317" s="2">
        <v>0.201518</v>
      </c>
      <c r="O1317" s="2">
        <v>-1.5870000000000001E-3</v>
      </c>
      <c r="P1317" s="2">
        <v>-4.3963000000000002E-2</v>
      </c>
    </row>
    <row r="1318" spans="1:16" x14ac:dyDescent="0.3">
      <c r="A1318" s="1">
        <v>40056</v>
      </c>
      <c r="B1318">
        <v>1009.73</v>
      </c>
      <c r="C1318">
        <v>24.4633</v>
      </c>
      <c r="D1318">
        <v>10.863300000000001</v>
      </c>
      <c r="E1318">
        <v>215.834</v>
      </c>
      <c r="F1318">
        <v>3.59</v>
      </c>
      <c r="G1318">
        <v>6.9174382469999998</v>
      </c>
      <c r="H1318">
        <v>3.1971753980000002</v>
      </c>
      <c r="I1318">
        <v>2.3853932040000001</v>
      </c>
      <c r="J1318">
        <v>5.3745095940000001</v>
      </c>
      <c r="K1318">
        <v>1.2781522030000001</v>
      </c>
      <c r="L1318" s="2">
        <v>7.6014999999999999E-2</v>
      </c>
      <c r="M1318" s="2">
        <v>-2.2766999999999999E-2</v>
      </c>
      <c r="N1318" s="2">
        <v>0.16764000000000001</v>
      </c>
      <c r="O1318" s="2">
        <v>2.2399999999999998E-3</v>
      </c>
      <c r="P1318" s="2">
        <v>8.3920000000000002E-3</v>
      </c>
    </row>
    <row r="1319" spans="1:16" x14ac:dyDescent="0.3">
      <c r="A1319" s="1">
        <v>40086</v>
      </c>
      <c r="B1319">
        <v>1044.55</v>
      </c>
      <c r="C1319">
        <v>23.9</v>
      </c>
      <c r="D1319">
        <v>12.54</v>
      </c>
      <c r="E1319">
        <v>215.96899999999999</v>
      </c>
      <c r="F1319">
        <v>3.4</v>
      </c>
      <c r="G1319">
        <v>6.9513414500000001</v>
      </c>
      <c r="H1319">
        <v>3.173878459</v>
      </c>
      <c r="I1319">
        <v>2.5289235350000001</v>
      </c>
      <c r="J1319">
        <v>5.375134879</v>
      </c>
      <c r="K1319">
        <v>1.2237754320000001</v>
      </c>
      <c r="L1319" s="2">
        <v>3.3903000000000003E-2</v>
      </c>
      <c r="M1319" s="2">
        <v>-2.3296999999999998E-2</v>
      </c>
      <c r="N1319" s="2">
        <v>0.14352999999999999</v>
      </c>
      <c r="O1319" s="2">
        <v>6.2500000000000001E-4</v>
      </c>
      <c r="P1319" s="2">
        <v>-5.4377000000000002E-2</v>
      </c>
    </row>
    <row r="1320" spans="1:16" x14ac:dyDescent="0.3">
      <c r="A1320" s="1">
        <v>40117</v>
      </c>
      <c r="B1320">
        <v>1067.6600000000001</v>
      </c>
      <c r="C1320">
        <v>23.403300000000002</v>
      </c>
      <c r="D1320">
        <v>25.35</v>
      </c>
      <c r="E1320">
        <v>216.17699999999999</v>
      </c>
      <c r="F1320">
        <v>3.39</v>
      </c>
      <c r="G1320">
        <v>6.9732246169999996</v>
      </c>
      <c r="H1320">
        <v>3.1528784619999999</v>
      </c>
      <c r="I1320">
        <v>3.2327787300000002</v>
      </c>
      <c r="J1320">
        <v>5.3760975169999998</v>
      </c>
      <c r="K1320">
        <v>1.220829921</v>
      </c>
      <c r="L1320" s="2">
        <v>2.1883E-2</v>
      </c>
      <c r="M1320" s="2">
        <v>-2.1000000000000001E-2</v>
      </c>
      <c r="N1320" s="2">
        <v>0.70385500000000001</v>
      </c>
      <c r="O1320" s="2">
        <v>9.6299999999999999E-4</v>
      </c>
      <c r="P1320" s="2">
        <v>-2.9459999999999998E-3</v>
      </c>
    </row>
    <row r="1321" spans="1:16" x14ac:dyDescent="0.3">
      <c r="A1321" s="1">
        <v>40147</v>
      </c>
      <c r="B1321">
        <v>1088.07</v>
      </c>
      <c r="C1321">
        <v>22.906700000000001</v>
      </c>
      <c r="D1321">
        <v>38.159999999999997</v>
      </c>
      <c r="E1321">
        <v>216.33</v>
      </c>
      <c r="F1321">
        <v>3.4</v>
      </c>
      <c r="G1321">
        <v>6.9921607640000003</v>
      </c>
      <c r="H1321">
        <v>3.1314279890000001</v>
      </c>
      <c r="I1321">
        <v>3.6417878469999998</v>
      </c>
      <c r="J1321">
        <v>5.3768050199999999</v>
      </c>
      <c r="K1321">
        <v>1.2237754320000001</v>
      </c>
      <c r="L1321" s="2">
        <v>1.8936000000000001E-2</v>
      </c>
      <c r="M1321" s="2">
        <v>-2.145E-2</v>
      </c>
      <c r="N1321" s="2">
        <v>0.40900900000000001</v>
      </c>
      <c r="O1321" s="2">
        <v>7.0799999999999997E-4</v>
      </c>
      <c r="P1321" s="2">
        <v>2.9459999999999998E-3</v>
      </c>
    </row>
    <row r="1322" spans="1:16" x14ac:dyDescent="0.3">
      <c r="A1322" s="1">
        <v>40178</v>
      </c>
      <c r="B1322">
        <v>1110.3800000000001</v>
      </c>
      <c r="C1322">
        <v>22.41</v>
      </c>
      <c r="D1322">
        <v>50.97</v>
      </c>
      <c r="E1322">
        <v>215.94900000000001</v>
      </c>
      <c r="F1322">
        <v>3.59</v>
      </c>
      <c r="G1322">
        <v>7.0124575780000002</v>
      </c>
      <c r="H1322">
        <v>3.1095072880000001</v>
      </c>
      <c r="I1322">
        <v>3.9312372240000002</v>
      </c>
      <c r="J1322">
        <v>5.3750422689999997</v>
      </c>
      <c r="K1322">
        <v>1.2781522030000001</v>
      </c>
      <c r="L1322" s="2">
        <v>2.0296999999999999E-2</v>
      </c>
      <c r="M1322" s="2">
        <v>-2.1921E-2</v>
      </c>
      <c r="N1322" s="2">
        <v>0.28944900000000001</v>
      </c>
      <c r="O1322" s="2">
        <v>-1.763E-3</v>
      </c>
      <c r="P1322" s="2">
        <v>5.4377000000000002E-2</v>
      </c>
    </row>
    <row r="1323" spans="1:16" x14ac:dyDescent="0.3">
      <c r="A1323" s="1">
        <v>40209</v>
      </c>
      <c r="B1323">
        <v>1123.58</v>
      </c>
      <c r="C1323">
        <v>22.24</v>
      </c>
      <c r="D1323">
        <v>54.29</v>
      </c>
      <c r="E1323">
        <v>216.68700000000001</v>
      </c>
      <c r="F1323">
        <v>3.73</v>
      </c>
      <c r="G1323">
        <v>7.0242752949999998</v>
      </c>
      <c r="H1323">
        <v>3.101892469</v>
      </c>
      <c r="I1323">
        <v>3.9943400480000002</v>
      </c>
      <c r="J1323">
        <v>5.3784539159999998</v>
      </c>
      <c r="K1323">
        <v>1.3164082340000001</v>
      </c>
      <c r="L1323" s="2">
        <v>1.1818E-2</v>
      </c>
      <c r="M1323" s="2">
        <v>-7.6150000000000002E-3</v>
      </c>
      <c r="N1323" s="2">
        <v>6.3103000000000006E-2</v>
      </c>
      <c r="O1323" s="2">
        <v>3.4120000000000001E-3</v>
      </c>
      <c r="P1323" s="2">
        <v>3.8255999999999998E-2</v>
      </c>
    </row>
    <row r="1324" spans="1:16" x14ac:dyDescent="0.3">
      <c r="A1324" s="1">
        <v>40237</v>
      </c>
      <c r="B1324">
        <v>1089.1600000000001</v>
      </c>
      <c r="C1324">
        <v>22.07</v>
      </c>
      <c r="D1324">
        <v>57.61</v>
      </c>
      <c r="E1324">
        <v>216.74100000000001</v>
      </c>
      <c r="F1324">
        <v>3.69</v>
      </c>
      <c r="G1324">
        <v>6.9931620360000002</v>
      </c>
      <c r="H1324">
        <v>3.0942192199999998</v>
      </c>
      <c r="I1324">
        <v>4.0536961639999998</v>
      </c>
      <c r="J1324">
        <v>5.3787030920000003</v>
      </c>
      <c r="K1324">
        <v>1.3056264580000001</v>
      </c>
      <c r="L1324" s="2">
        <v>-3.1112999999999998E-2</v>
      </c>
      <c r="M1324" s="2">
        <v>-7.6730000000000001E-3</v>
      </c>
      <c r="N1324" s="2">
        <v>5.9355999999999999E-2</v>
      </c>
      <c r="O1324" s="2">
        <v>2.4899999999999998E-4</v>
      </c>
      <c r="P1324" s="2">
        <v>-1.0782E-2</v>
      </c>
    </row>
    <row r="1325" spans="1:16" x14ac:dyDescent="0.3">
      <c r="A1325" s="1">
        <v>40268</v>
      </c>
      <c r="B1325">
        <v>1152.05</v>
      </c>
      <c r="C1325">
        <v>21.9</v>
      </c>
      <c r="D1325">
        <v>60.93</v>
      </c>
      <c r="E1325">
        <v>217.631</v>
      </c>
      <c r="F1325">
        <v>3.73</v>
      </c>
      <c r="G1325">
        <v>7.049298243</v>
      </c>
      <c r="H1325">
        <v>3.0864866370000001</v>
      </c>
      <c r="I1325">
        <v>4.1097256639999999</v>
      </c>
      <c r="J1325">
        <v>5.3828009679999997</v>
      </c>
      <c r="K1325">
        <v>1.3164082340000001</v>
      </c>
      <c r="L1325" s="2">
        <v>5.6135999999999998E-2</v>
      </c>
      <c r="M1325" s="2">
        <v>-7.7330000000000003E-3</v>
      </c>
      <c r="N1325" s="2">
        <v>5.6030000000000003E-2</v>
      </c>
      <c r="O1325" s="2">
        <v>4.0980000000000001E-3</v>
      </c>
      <c r="P1325" s="2">
        <v>1.0782E-2</v>
      </c>
    </row>
    <row r="1326" spans="1:16" x14ac:dyDescent="0.3">
      <c r="A1326" s="1">
        <v>40298</v>
      </c>
      <c r="B1326">
        <v>1197.32</v>
      </c>
      <c r="C1326">
        <v>21.9467</v>
      </c>
      <c r="D1326">
        <v>62.986699999999999</v>
      </c>
      <c r="E1326">
        <v>218.00899999999999</v>
      </c>
      <c r="F1326">
        <v>3.85</v>
      </c>
      <c r="G1326">
        <v>7.0878410049999996</v>
      </c>
      <c r="H1326">
        <v>3.0886152679999999</v>
      </c>
      <c r="I1326">
        <v>4.1429230639999997</v>
      </c>
      <c r="J1326">
        <v>5.384536346</v>
      </c>
      <c r="K1326">
        <v>1.3480731480000001</v>
      </c>
      <c r="L1326" s="2">
        <v>3.8543000000000001E-2</v>
      </c>
      <c r="M1326" s="2">
        <v>2.1289999999999998E-3</v>
      </c>
      <c r="N1326" s="2">
        <v>3.3196999999999997E-2</v>
      </c>
      <c r="O1326" s="2">
        <v>1.735E-3</v>
      </c>
      <c r="P1326" s="2">
        <v>3.1664999999999999E-2</v>
      </c>
    </row>
    <row r="1327" spans="1:16" x14ac:dyDescent="0.3">
      <c r="A1327" s="1">
        <v>40329</v>
      </c>
      <c r="B1327">
        <v>1125.06</v>
      </c>
      <c r="C1327">
        <v>21.993300000000001</v>
      </c>
      <c r="D1327">
        <v>65.043300000000002</v>
      </c>
      <c r="E1327">
        <v>218.178</v>
      </c>
      <c r="F1327">
        <v>3.42</v>
      </c>
      <c r="G1327">
        <v>7.0255916469999997</v>
      </c>
      <c r="H1327">
        <v>3.0907393769999998</v>
      </c>
      <c r="I1327">
        <v>4.1750537139999997</v>
      </c>
      <c r="J1327">
        <v>5.3853112430000003</v>
      </c>
      <c r="K1327">
        <v>1.2296405509999999</v>
      </c>
      <c r="L1327" s="2">
        <v>-6.2248999999999999E-2</v>
      </c>
      <c r="M1327" s="2">
        <v>2.124E-3</v>
      </c>
      <c r="N1327" s="2">
        <v>3.2131E-2</v>
      </c>
      <c r="O1327" s="2">
        <v>7.7499999999999997E-4</v>
      </c>
      <c r="P1327" s="2">
        <v>-0.118433</v>
      </c>
    </row>
    <row r="1328" spans="1:16" x14ac:dyDescent="0.3">
      <c r="A1328" s="1">
        <v>40359</v>
      </c>
      <c r="B1328">
        <v>1083.3599999999999</v>
      </c>
      <c r="C1328">
        <v>22.04</v>
      </c>
      <c r="D1328">
        <v>67.099999999999994</v>
      </c>
      <c r="E1328">
        <v>217.965</v>
      </c>
      <c r="F1328">
        <v>3.2</v>
      </c>
      <c r="G1328">
        <v>6.9878226019999996</v>
      </c>
      <c r="H1328">
        <v>3.0928589839999998</v>
      </c>
      <c r="I1328">
        <v>4.2061840439999996</v>
      </c>
      <c r="J1328">
        <v>5.3843344990000004</v>
      </c>
      <c r="K1328">
        <v>1.1631508100000001</v>
      </c>
      <c r="L1328" s="2">
        <v>-3.7768999999999997E-2</v>
      </c>
      <c r="M1328" s="2">
        <v>2.1199999999999999E-3</v>
      </c>
      <c r="N1328" s="2">
        <v>3.1130000000000001E-2</v>
      </c>
      <c r="O1328" s="2">
        <v>-9.77E-4</v>
      </c>
      <c r="P1328" s="2">
        <v>-6.6489999999999994E-2</v>
      </c>
    </row>
    <row r="1329" spans="1:16" x14ac:dyDescent="0.3">
      <c r="A1329" s="1">
        <v>40390</v>
      </c>
      <c r="B1329">
        <v>1079.8</v>
      </c>
      <c r="C1329">
        <v>22.1433</v>
      </c>
      <c r="D1329">
        <v>68.686700000000002</v>
      </c>
      <c r="E1329">
        <v>218.011</v>
      </c>
      <c r="F1329">
        <v>3.01</v>
      </c>
      <c r="G1329">
        <v>6.9845311179999996</v>
      </c>
      <c r="H1329">
        <v>3.0975364729999999</v>
      </c>
      <c r="I1329">
        <v>4.2295550999999998</v>
      </c>
      <c r="J1329">
        <v>5.3845455199999996</v>
      </c>
      <c r="K1329">
        <v>1.101940079</v>
      </c>
      <c r="L1329" s="2">
        <v>-3.2910000000000001E-3</v>
      </c>
      <c r="M1329" s="2">
        <v>4.6769999999999997E-3</v>
      </c>
      <c r="N1329" s="2">
        <v>2.3370999999999999E-2</v>
      </c>
      <c r="O1329" s="2">
        <v>2.1100000000000001E-4</v>
      </c>
      <c r="P1329" s="2">
        <v>-6.1211000000000002E-2</v>
      </c>
    </row>
    <row r="1330" spans="1:16" x14ac:dyDescent="0.3">
      <c r="A1330" s="1">
        <v>40421</v>
      </c>
      <c r="B1330">
        <v>1087.28</v>
      </c>
      <c r="C1330">
        <v>22.246700000000001</v>
      </c>
      <c r="D1330">
        <v>70.273300000000006</v>
      </c>
      <c r="E1330">
        <v>218.31200000000001</v>
      </c>
      <c r="F1330">
        <v>2.7</v>
      </c>
      <c r="G1330">
        <v>6.9914344440000002</v>
      </c>
      <c r="H1330">
        <v>3.1021921849999998</v>
      </c>
      <c r="I1330">
        <v>4.2523923999999997</v>
      </c>
      <c r="J1330">
        <v>5.385925232</v>
      </c>
      <c r="K1330">
        <v>0.993251773</v>
      </c>
      <c r="L1330" s="2">
        <v>6.9030000000000003E-3</v>
      </c>
      <c r="M1330" s="2">
        <v>4.6560000000000004E-3</v>
      </c>
      <c r="N1330" s="2">
        <v>2.2837E-2</v>
      </c>
      <c r="O1330" s="2">
        <v>1.3799999999999999E-3</v>
      </c>
      <c r="P1330" s="2">
        <v>-0.10868800000000001</v>
      </c>
    </row>
    <row r="1331" spans="1:16" x14ac:dyDescent="0.3">
      <c r="A1331" s="1">
        <v>40451</v>
      </c>
      <c r="B1331">
        <v>1122.08</v>
      </c>
      <c r="C1331">
        <v>22.35</v>
      </c>
      <c r="D1331">
        <v>71.86</v>
      </c>
      <c r="E1331">
        <v>218.43899999999999</v>
      </c>
      <c r="F1331">
        <v>2.65</v>
      </c>
      <c r="G1331">
        <v>7.0229393849999999</v>
      </c>
      <c r="H1331">
        <v>3.1068263209999998</v>
      </c>
      <c r="I1331">
        <v>4.274719782</v>
      </c>
      <c r="J1331">
        <v>5.3865067990000002</v>
      </c>
      <c r="K1331">
        <v>0.97455963999999995</v>
      </c>
      <c r="L1331" s="2">
        <v>3.1504999999999998E-2</v>
      </c>
      <c r="M1331" s="2">
        <v>4.6340000000000001E-3</v>
      </c>
      <c r="N1331" s="2">
        <v>2.2327E-2</v>
      </c>
      <c r="O1331" s="2">
        <v>5.8200000000000005E-4</v>
      </c>
      <c r="P1331" s="2">
        <v>-1.8692E-2</v>
      </c>
    </row>
    <row r="1332" spans="1:16" x14ac:dyDescent="0.3">
      <c r="A1332" s="1">
        <v>40482</v>
      </c>
      <c r="B1332">
        <v>1171.58</v>
      </c>
      <c r="C1332">
        <v>22.476700000000001</v>
      </c>
      <c r="D1332">
        <v>73.69</v>
      </c>
      <c r="E1332">
        <v>218.71100000000001</v>
      </c>
      <c r="F1332">
        <v>2.54</v>
      </c>
      <c r="G1332">
        <v>7.0661085440000004</v>
      </c>
      <c r="H1332">
        <v>3.1124777340000001</v>
      </c>
      <c r="I1332">
        <v>4.2998671049999997</v>
      </c>
      <c r="J1332">
        <v>5.3877512239999996</v>
      </c>
      <c r="K1332">
        <v>0.93216408100000003</v>
      </c>
      <c r="L1332" s="2">
        <v>4.3168999999999999E-2</v>
      </c>
      <c r="M1332" s="2">
        <v>5.6509999999999998E-3</v>
      </c>
      <c r="N1332" s="2">
        <v>2.5146999999999999E-2</v>
      </c>
      <c r="O1332" s="2">
        <v>1.2440000000000001E-3</v>
      </c>
      <c r="P1332" s="2">
        <v>-4.2396000000000003E-2</v>
      </c>
    </row>
    <row r="1333" spans="1:16" x14ac:dyDescent="0.3">
      <c r="A1333" s="1">
        <v>40512</v>
      </c>
      <c r="B1333">
        <v>1198.8900000000001</v>
      </c>
      <c r="C1333">
        <v>22.603300000000001</v>
      </c>
      <c r="D1333">
        <v>75.52</v>
      </c>
      <c r="E1333">
        <v>218.803</v>
      </c>
      <c r="F1333">
        <v>2.76</v>
      </c>
      <c r="G1333">
        <v>7.0891514080000002</v>
      </c>
      <c r="H1333">
        <v>3.1180973879999998</v>
      </c>
      <c r="I1333">
        <v>4.3243975219999999</v>
      </c>
      <c r="J1333">
        <v>5.3881717819999997</v>
      </c>
      <c r="K1333">
        <v>1.0152306799999999</v>
      </c>
      <c r="L1333" s="2">
        <v>2.3043000000000001E-2</v>
      </c>
      <c r="M1333" s="2">
        <v>5.62E-3</v>
      </c>
      <c r="N1333" s="2">
        <v>2.453E-2</v>
      </c>
      <c r="O1333" s="2">
        <v>4.2099999999999999E-4</v>
      </c>
      <c r="P1333" s="2">
        <v>8.3067000000000002E-2</v>
      </c>
    </row>
    <row r="1334" spans="1:16" x14ac:dyDescent="0.3">
      <c r="A1334" s="1">
        <v>40543</v>
      </c>
      <c r="B1334">
        <v>1241.53</v>
      </c>
      <c r="C1334">
        <v>22.73</v>
      </c>
      <c r="D1334">
        <v>77.349999999999994</v>
      </c>
      <c r="E1334">
        <v>219.179</v>
      </c>
      <c r="F1334">
        <v>3.29</v>
      </c>
      <c r="G1334">
        <v>7.1240997689999999</v>
      </c>
      <c r="H1334">
        <v>3.123685638</v>
      </c>
      <c r="I1334">
        <v>4.3483405770000001</v>
      </c>
      <c r="J1334">
        <v>5.3898887479999997</v>
      </c>
      <c r="K1334">
        <v>1.1908875649999999</v>
      </c>
      <c r="L1334" s="2">
        <v>3.4948E-2</v>
      </c>
      <c r="M1334" s="2">
        <v>5.5880000000000001E-3</v>
      </c>
      <c r="N1334" s="2">
        <v>2.3942999999999999E-2</v>
      </c>
      <c r="O1334" s="2">
        <v>1.717E-3</v>
      </c>
      <c r="P1334" s="2">
        <v>0.17565700000000001</v>
      </c>
    </row>
    <row r="1335" spans="1:16" x14ac:dyDescent="0.3">
      <c r="A1335" s="1">
        <v>40574</v>
      </c>
      <c r="B1335">
        <v>1282.6199999999999</v>
      </c>
      <c r="C1335">
        <v>22.9633</v>
      </c>
      <c r="D1335">
        <v>78.67</v>
      </c>
      <c r="E1335">
        <v>220.22300000000001</v>
      </c>
      <c r="F1335">
        <v>3.39</v>
      </c>
      <c r="G1335">
        <v>7.1566601399999996</v>
      </c>
      <c r="H1335">
        <v>3.1338987409999999</v>
      </c>
      <c r="I1335">
        <v>4.365261888</v>
      </c>
      <c r="J1335">
        <v>5.3946406690000002</v>
      </c>
      <c r="K1335">
        <v>1.220829921</v>
      </c>
      <c r="L1335" s="2">
        <v>3.2559999999999999E-2</v>
      </c>
      <c r="M1335" s="2">
        <v>1.0213E-2</v>
      </c>
      <c r="N1335" s="2">
        <v>1.6920999999999999E-2</v>
      </c>
      <c r="O1335" s="2">
        <v>4.7520000000000001E-3</v>
      </c>
      <c r="P1335" s="2">
        <v>2.9942E-2</v>
      </c>
    </row>
    <row r="1336" spans="1:16" x14ac:dyDescent="0.3">
      <c r="A1336" s="1">
        <v>40602</v>
      </c>
      <c r="B1336">
        <v>1321.12</v>
      </c>
      <c r="C1336">
        <v>23.1967</v>
      </c>
      <c r="D1336">
        <v>79.989999999999995</v>
      </c>
      <c r="E1336">
        <v>221.309</v>
      </c>
      <c r="F1336">
        <v>3.58</v>
      </c>
      <c r="G1336">
        <v>7.186235141</v>
      </c>
      <c r="H1336">
        <v>3.1440085899999999</v>
      </c>
      <c r="I1336">
        <v>4.3819016270000004</v>
      </c>
      <c r="J1336">
        <v>5.3995599150000002</v>
      </c>
      <c r="K1336">
        <v>1.2753627999999999</v>
      </c>
      <c r="L1336" s="2">
        <v>2.9575000000000001E-2</v>
      </c>
      <c r="M1336" s="2">
        <v>1.0109999999999999E-2</v>
      </c>
      <c r="N1336" s="2">
        <v>1.6639999999999999E-2</v>
      </c>
      <c r="O1336" s="2">
        <v>4.9189999999999998E-3</v>
      </c>
      <c r="P1336" s="2">
        <v>5.4532999999999998E-2</v>
      </c>
    </row>
    <row r="1337" spans="1:16" x14ac:dyDescent="0.3">
      <c r="A1337" s="1">
        <v>40633</v>
      </c>
      <c r="B1337">
        <v>1304.49</v>
      </c>
      <c r="C1337">
        <v>23.43</v>
      </c>
      <c r="D1337">
        <v>81.31</v>
      </c>
      <c r="E1337">
        <v>223.46700000000001</v>
      </c>
      <c r="F1337">
        <v>3.41</v>
      </c>
      <c r="G1337">
        <v>7.1735674390000002</v>
      </c>
      <c r="H1337">
        <v>3.1540172530000001</v>
      </c>
      <c r="I1337">
        <v>4.3982690099999999</v>
      </c>
      <c r="J1337">
        <v>5.4092637520000002</v>
      </c>
      <c r="K1337">
        <v>1.2267122909999999</v>
      </c>
      <c r="L1337" s="2">
        <v>-1.2668E-2</v>
      </c>
      <c r="M1337" s="2">
        <v>1.0009000000000001E-2</v>
      </c>
      <c r="N1337" s="2">
        <v>1.6367E-2</v>
      </c>
      <c r="O1337" s="2">
        <v>9.7040000000000008E-3</v>
      </c>
      <c r="P1337" s="2">
        <v>-4.8651E-2</v>
      </c>
    </row>
    <row r="1338" spans="1:16" x14ac:dyDescent="0.3">
      <c r="A1338" s="1">
        <v>40663</v>
      </c>
      <c r="B1338">
        <v>1331.51</v>
      </c>
      <c r="C1338">
        <v>23.7333</v>
      </c>
      <c r="D1338">
        <v>82.163300000000007</v>
      </c>
      <c r="E1338">
        <v>224.90600000000001</v>
      </c>
      <c r="F1338">
        <v>3.46</v>
      </c>
      <c r="G1338">
        <v>7.194068916</v>
      </c>
      <c r="H1338">
        <v>3.1668805299999998</v>
      </c>
      <c r="I1338">
        <v>4.4087091359999997</v>
      </c>
      <c r="J1338">
        <v>5.4156825370000004</v>
      </c>
      <c r="K1338">
        <v>1.2412685889999999</v>
      </c>
      <c r="L1338" s="2">
        <v>2.0500999999999998E-2</v>
      </c>
      <c r="M1338" s="2">
        <v>1.2862999999999999E-2</v>
      </c>
      <c r="N1338" s="2">
        <v>1.044E-2</v>
      </c>
      <c r="O1338" s="2">
        <v>6.4190000000000002E-3</v>
      </c>
      <c r="P1338" s="2">
        <v>1.4555999999999999E-2</v>
      </c>
    </row>
    <row r="1339" spans="1:16" x14ac:dyDescent="0.3">
      <c r="A1339" s="1">
        <v>40694</v>
      </c>
      <c r="B1339">
        <v>1338.31</v>
      </c>
      <c r="C1339">
        <v>24.0367</v>
      </c>
      <c r="D1339">
        <v>83.0167</v>
      </c>
      <c r="E1339">
        <v>225.964</v>
      </c>
      <c r="F1339">
        <v>3.17</v>
      </c>
      <c r="G1339">
        <v>7.1991629030000004</v>
      </c>
      <c r="H1339">
        <v>3.1795804419999998</v>
      </c>
      <c r="I1339">
        <v>4.4190413910000004</v>
      </c>
      <c r="J1339">
        <v>5.4203756949999997</v>
      </c>
      <c r="K1339">
        <v>1.1537315880000001</v>
      </c>
      <c r="L1339" s="2">
        <v>5.0939999999999996E-3</v>
      </c>
      <c r="M1339" s="2">
        <v>1.2699999999999999E-2</v>
      </c>
      <c r="N1339" s="2">
        <v>1.0331999999999999E-2</v>
      </c>
      <c r="O1339" s="2">
        <v>4.6930000000000001E-3</v>
      </c>
      <c r="P1339" s="2">
        <v>-8.7537000000000004E-2</v>
      </c>
    </row>
    <row r="1340" spans="1:16" x14ac:dyDescent="0.3">
      <c r="A1340" s="1">
        <v>40724</v>
      </c>
      <c r="B1340">
        <v>1287.29</v>
      </c>
      <c r="C1340">
        <v>24.34</v>
      </c>
      <c r="D1340">
        <v>83.87</v>
      </c>
      <c r="E1340">
        <v>225.72200000000001</v>
      </c>
      <c r="F1340">
        <v>3</v>
      </c>
      <c r="G1340">
        <v>7.1602945120000001</v>
      </c>
      <c r="H1340">
        <v>3.1921210879999999</v>
      </c>
      <c r="I1340">
        <v>4.4292679809999997</v>
      </c>
      <c r="J1340">
        <v>5.4193041539999998</v>
      </c>
      <c r="K1340">
        <v>1.0986122890000001</v>
      </c>
      <c r="L1340" s="2">
        <v>-3.8868E-2</v>
      </c>
      <c r="M1340" s="2">
        <v>1.2541E-2</v>
      </c>
      <c r="N1340" s="2">
        <v>1.0227E-2</v>
      </c>
      <c r="O1340" s="2">
        <v>-1.072E-3</v>
      </c>
      <c r="P1340" s="2">
        <v>-5.5119000000000001E-2</v>
      </c>
    </row>
    <row r="1341" spans="1:16" x14ac:dyDescent="0.3">
      <c r="A1341" s="1">
        <v>40755</v>
      </c>
      <c r="B1341">
        <v>1325.19</v>
      </c>
      <c r="C1341">
        <v>24.62</v>
      </c>
      <c r="D1341">
        <v>84.906700000000001</v>
      </c>
      <c r="E1341">
        <v>225.922</v>
      </c>
      <c r="F1341">
        <v>3</v>
      </c>
      <c r="G1341">
        <v>7.1893111239999996</v>
      </c>
      <c r="H1341">
        <v>3.2035591210000001</v>
      </c>
      <c r="I1341">
        <v>4.4415526139999999</v>
      </c>
      <c r="J1341">
        <v>5.4201898069999999</v>
      </c>
      <c r="K1341">
        <v>1.0986122890000001</v>
      </c>
      <c r="L1341" s="2">
        <v>2.9017000000000001E-2</v>
      </c>
      <c r="M1341" s="2">
        <v>1.1438E-2</v>
      </c>
      <c r="N1341" s="2">
        <v>1.2285000000000001E-2</v>
      </c>
      <c r="O1341" s="2">
        <v>8.8599999999999996E-4</v>
      </c>
      <c r="P1341" s="2">
        <v>0</v>
      </c>
    </row>
    <row r="1342" spans="1:16" x14ac:dyDescent="0.3">
      <c r="A1342" s="1">
        <v>40786</v>
      </c>
      <c r="B1342">
        <v>1185.31</v>
      </c>
      <c r="C1342">
        <v>24.9</v>
      </c>
      <c r="D1342">
        <v>85.943299999999994</v>
      </c>
      <c r="E1342">
        <v>226.54499999999999</v>
      </c>
      <c r="F1342">
        <v>2.2999999999999998</v>
      </c>
      <c r="G1342">
        <v>7.0777596230000004</v>
      </c>
      <c r="H1342">
        <v>3.2148678030000002</v>
      </c>
      <c r="I1342">
        <v>4.4536881639999999</v>
      </c>
      <c r="J1342">
        <v>5.4229436010000001</v>
      </c>
      <c r="K1342">
        <v>0.83290912299999997</v>
      </c>
      <c r="L1342" s="2">
        <v>-0.111552</v>
      </c>
      <c r="M1342" s="2">
        <v>1.1309E-2</v>
      </c>
      <c r="N1342" s="2">
        <v>1.2135999999999999E-2</v>
      </c>
      <c r="O1342" s="2">
        <v>2.7539999999999999E-3</v>
      </c>
      <c r="P1342" s="2">
        <v>-0.26570300000000002</v>
      </c>
    </row>
    <row r="1343" spans="1:16" x14ac:dyDescent="0.3">
      <c r="A1343" s="1">
        <v>40816</v>
      </c>
      <c r="B1343">
        <v>1173.8800000000001</v>
      </c>
      <c r="C1343">
        <v>25.18</v>
      </c>
      <c r="D1343">
        <v>86.98</v>
      </c>
      <c r="E1343">
        <v>226.88900000000001</v>
      </c>
      <c r="F1343">
        <v>1.98</v>
      </c>
      <c r="G1343">
        <v>7.0680697810000002</v>
      </c>
      <c r="H1343">
        <v>3.226050029</v>
      </c>
      <c r="I1343">
        <v>4.4656782069999998</v>
      </c>
      <c r="J1343">
        <v>5.4244609109999997</v>
      </c>
      <c r="K1343">
        <v>0.68309684500000001</v>
      </c>
      <c r="L1343" s="2">
        <v>-9.6900000000000007E-3</v>
      </c>
      <c r="M1343" s="2">
        <v>1.1181999999999999E-2</v>
      </c>
      <c r="N1343" s="2">
        <v>1.1990000000000001E-2</v>
      </c>
      <c r="O1343" s="2">
        <v>1.5169999999999999E-3</v>
      </c>
      <c r="P1343" s="2">
        <v>-0.149812</v>
      </c>
    </row>
    <row r="1344" spans="1:16" x14ac:dyDescent="0.3">
      <c r="A1344" s="1">
        <v>40847</v>
      </c>
      <c r="B1344">
        <v>1207.22</v>
      </c>
      <c r="C1344">
        <v>25.596699999999998</v>
      </c>
      <c r="D1344">
        <v>86.97</v>
      </c>
      <c r="E1344">
        <v>226.42099999999999</v>
      </c>
      <c r="F1344">
        <v>2.15</v>
      </c>
      <c r="G1344">
        <v>7.0960754750000001</v>
      </c>
      <c r="H1344">
        <v>3.2424621349999998</v>
      </c>
      <c r="I1344">
        <v>4.465563232</v>
      </c>
      <c r="J1344">
        <v>5.4223960980000001</v>
      </c>
      <c r="K1344">
        <v>0.76546784199999995</v>
      </c>
      <c r="L1344" s="2">
        <v>2.8006E-2</v>
      </c>
      <c r="M1344" s="2">
        <v>1.6412E-2</v>
      </c>
      <c r="N1344" s="2">
        <v>-1.15E-4</v>
      </c>
      <c r="O1344" s="2">
        <v>-2.065E-3</v>
      </c>
      <c r="P1344" s="2">
        <v>8.2371E-2</v>
      </c>
    </row>
    <row r="1345" spans="1:16" x14ac:dyDescent="0.3">
      <c r="A1345" s="1">
        <v>40877</v>
      </c>
      <c r="B1345">
        <v>1226.42</v>
      </c>
      <c r="C1345">
        <v>26.013300000000001</v>
      </c>
      <c r="D1345">
        <v>86.96</v>
      </c>
      <c r="E1345">
        <v>226.23</v>
      </c>
      <c r="F1345">
        <v>2.0099999999999998</v>
      </c>
      <c r="G1345">
        <v>7.1118546350000003</v>
      </c>
      <c r="H1345">
        <v>3.258609227</v>
      </c>
      <c r="I1345">
        <v>4.465448243</v>
      </c>
      <c r="J1345">
        <v>5.421552181</v>
      </c>
      <c r="K1345">
        <v>0.69813472200000004</v>
      </c>
      <c r="L1345" s="2">
        <v>1.5779000000000001E-2</v>
      </c>
      <c r="M1345" s="2">
        <v>1.6147000000000002E-2</v>
      </c>
      <c r="N1345" s="2">
        <v>-1.15E-4</v>
      </c>
      <c r="O1345" s="2">
        <v>-8.4400000000000002E-4</v>
      </c>
      <c r="P1345" s="2">
        <v>-6.7333000000000004E-2</v>
      </c>
    </row>
    <row r="1346" spans="1:16" x14ac:dyDescent="0.3">
      <c r="A1346" s="1">
        <v>40908</v>
      </c>
      <c r="B1346">
        <v>1243.32</v>
      </c>
      <c r="C1346">
        <v>26.43</v>
      </c>
      <c r="D1346">
        <v>86.95</v>
      </c>
      <c r="E1346">
        <v>225.672</v>
      </c>
      <c r="F1346">
        <v>1.98</v>
      </c>
      <c r="G1346">
        <v>7.1255404999999996</v>
      </c>
      <c r="H1346">
        <v>3.274499729</v>
      </c>
      <c r="I1346">
        <v>4.4653332409999997</v>
      </c>
      <c r="J1346">
        <v>5.419082618</v>
      </c>
      <c r="K1346">
        <v>0.68309684500000001</v>
      </c>
      <c r="L1346" s="2">
        <v>1.3686E-2</v>
      </c>
      <c r="M1346" s="2">
        <v>1.5890999999999999E-2</v>
      </c>
      <c r="N1346" s="2">
        <v>-1.15E-4</v>
      </c>
      <c r="O1346" s="2">
        <v>-2.47E-3</v>
      </c>
      <c r="P1346" s="2">
        <v>-1.5037999999999999E-2</v>
      </c>
    </row>
    <row r="1347" spans="1:16" x14ac:dyDescent="0.3">
      <c r="A1347" s="1">
        <v>40939</v>
      </c>
      <c r="B1347">
        <v>1300.58</v>
      </c>
      <c r="C1347">
        <v>26.736699999999999</v>
      </c>
      <c r="D1347">
        <v>87.48</v>
      </c>
      <c r="E1347">
        <v>226.66499999999999</v>
      </c>
      <c r="F1347">
        <v>1.97</v>
      </c>
      <c r="G1347">
        <v>7.1705655979999996</v>
      </c>
      <c r="H1347">
        <v>3.286035907</v>
      </c>
      <c r="I1347">
        <v>4.4714101959999999</v>
      </c>
      <c r="J1347">
        <v>5.4234731570000001</v>
      </c>
      <c r="K1347">
        <v>0.67803354299999996</v>
      </c>
      <c r="L1347" s="2">
        <v>4.5025000000000003E-2</v>
      </c>
      <c r="M1347" s="2">
        <v>1.1535999999999999E-2</v>
      </c>
      <c r="N1347" s="2">
        <v>6.0769999999999999E-3</v>
      </c>
      <c r="O1347" s="2">
        <v>4.3909999999999999E-3</v>
      </c>
      <c r="P1347" s="2">
        <v>-5.0629999999999998E-3</v>
      </c>
    </row>
    <row r="1348" spans="1:16" x14ac:dyDescent="0.3">
      <c r="A1348" s="1">
        <v>40968</v>
      </c>
      <c r="B1348">
        <v>1352.49</v>
      </c>
      <c r="C1348">
        <v>27.043299999999999</v>
      </c>
      <c r="D1348">
        <v>88.01</v>
      </c>
      <c r="E1348">
        <v>227.66300000000001</v>
      </c>
      <c r="F1348">
        <v>1.97</v>
      </c>
      <c r="G1348">
        <v>7.2097026169999996</v>
      </c>
      <c r="H1348">
        <v>3.2974405180000002</v>
      </c>
      <c r="I1348">
        <v>4.4774504439999996</v>
      </c>
      <c r="J1348">
        <v>5.4278664650000001</v>
      </c>
      <c r="K1348">
        <v>0.67803354299999996</v>
      </c>
      <c r="L1348" s="2">
        <v>3.9136999999999998E-2</v>
      </c>
      <c r="M1348" s="2">
        <v>1.1405E-2</v>
      </c>
      <c r="N1348" s="2">
        <v>6.0400000000000002E-3</v>
      </c>
      <c r="O1348" s="2">
        <v>4.3930000000000002E-3</v>
      </c>
      <c r="P1348" s="2">
        <v>0</v>
      </c>
    </row>
    <row r="1349" spans="1:16" x14ac:dyDescent="0.3">
      <c r="A1349" s="1">
        <v>40999</v>
      </c>
      <c r="B1349">
        <v>1389.24</v>
      </c>
      <c r="C1349">
        <v>27.35</v>
      </c>
      <c r="D1349">
        <v>88.54</v>
      </c>
      <c r="E1349">
        <v>229.392</v>
      </c>
      <c r="F1349">
        <v>2.17</v>
      </c>
      <c r="G1349">
        <v>7.2365121139999999</v>
      </c>
      <c r="H1349">
        <v>3.3087165289999998</v>
      </c>
      <c r="I1349">
        <v>4.4834544269999999</v>
      </c>
      <c r="J1349">
        <v>5.4354323310000003</v>
      </c>
      <c r="K1349">
        <v>0.77472716799999997</v>
      </c>
      <c r="L1349" s="2">
        <v>2.6808999999999999E-2</v>
      </c>
      <c r="M1349" s="2">
        <v>1.1276E-2</v>
      </c>
      <c r="N1349" s="2">
        <v>6.0039999999999998E-3</v>
      </c>
      <c r="O1349" s="2">
        <v>7.5659999999999998E-3</v>
      </c>
      <c r="P1349" s="2">
        <v>9.6694000000000002E-2</v>
      </c>
    </row>
    <row r="1350" spans="1:16" x14ac:dyDescent="0.3">
      <c r="A1350" s="1">
        <v>41029</v>
      </c>
      <c r="B1350">
        <v>1386.43</v>
      </c>
      <c r="C1350">
        <v>27.673300000000001</v>
      </c>
      <c r="D1350">
        <v>88.333299999999994</v>
      </c>
      <c r="E1350">
        <v>230.08500000000001</v>
      </c>
      <c r="F1350">
        <v>2.0499999999999998</v>
      </c>
      <c r="G1350">
        <v>7.2344873769999998</v>
      </c>
      <c r="H1350">
        <v>3.3204692539999998</v>
      </c>
      <c r="I1350">
        <v>4.4811175370000003</v>
      </c>
      <c r="J1350">
        <v>5.4384488060000002</v>
      </c>
      <c r="K1350">
        <v>0.717839793</v>
      </c>
      <c r="L1350" s="2">
        <v>-2.0249999999999999E-3</v>
      </c>
      <c r="M1350" s="2">
        <v>1.1753E-2</v>
      </c>
      <c r="N1350" s="2">
        <v>-2.3370000000000001E-3</v>
      </c>
      <c r="O1350" s="2">
        <v>3.016E-3</v>
      </c>
      <c r="P1350" s="2">
        <v>-5.6887E-2</v>
      </c>
    </row>
    <row r="1351" spans="1:16" x14ac:dyDescent="0.3">
      <c r="A1351" s="1">
        <v>41060</v>
      </c>
      <c r="B1351">
        <v>1341.27</v>
      </c>
      <c r="C1351">
        <v>27.996700000000001</v>
      </c>
      <c r="D1351">
        <v>88.1267</v>
      </c>
      <c r="E1351">
        <v>229.815</v>
      </c>
      <c r="F1351">
        <v>1.8</v>
      </c>
      <c r="G1351">
        <v>7.2013722050000002</v>
      </c>
      <c r="H1351">
        <v>3.3320854550000001</v>
      </c>
      <c r="I1351">
        <v>4.4787751729999998</v>
      </c>
      <c r="J1351">
        <v>5.4372746369999998</v>
      </c>
      <c r="K1351">
        <v>0.58778666499999999</v>
      </c>
      <c r="L1351" s="2">
        <v>-3.3114999999999999E-2</v>
      </c>
      <c r="M1351" s="2">
        <v>1.1616E-2</v>
      </c>
      <c r="N1351" s="2">
        <v>-2.3419999999999999E-3</v>
      </c>
      <c r="O1351" s="2">
        <v>-1.1739999999999999E-3</v>
      </c>
      <c r="P1351" s="2">
        <v>-0.130053</v>
      </c>
    </row>
    <row r="1352" spans="1:16" x14ac:dyDescent="0.3">
      <c r="A1352" s="1">
        <v>41090</v>
      </c>
      <c r="B1352">
        <v>1323.48</v>
      </c>
      <c r="C1352">
        <v>28.32</v>
      </c>
      <c r="D1352">
        <v>87.92</v>
      </c>
      <c r="E1352">
        <v>229.47800000000001</v>
      </c>
      <c r="F1352">
        <v>1.62</v>
      </c>
      <c r="G1352">
        <v>7.1880199100000004</v>
      </c>
      <c r="H1352">
        <v>3.3435682689999999</v>
      </c>
      <c r="I1352">
        <v>4.47642731</v>
      </c>
      <c r="J1352">
        <v>5.4358071639999999</v>
      </c>
      <c r="K1352">
        <v>0.48242614900000003</v>
      </c>
      <c r="L1352" s="2">
        <v>-1.3351999999999999E-2</v>
      </c>
      <c r="M1352" s="2">
        <v>1.1483E-2</v>
      </c>
      <c r="N1352" s="2">
        <v>-2.3479999999999998E-3</v>
      </c>
      <c r="O1352" s="2">
        <v>-1.467E-3</v>
      </c>
      <c r="P1352" s="2">
        <v>-0.105361</v>
      </c>
    </row>
    <row r="1353" spans="1:16" x14ac:dyDescent="0.3">
      <c r="A1353" s="1">
        <v>41121</v>
      </c>
      <c r="B1353">
        <v>1359.78</v>
      </c>
      <c r="C1353">
        <v>28.743300000000001</v>
      </c>
      <c r="D1353">
        <v>87.446700000000007</v>
      </c>
      <c r="E1353">
        <v>229.10400000000001</v>
      </c>
      <c r="F1353">
        <v>1.53</v>
      </c>
      <c r="G1353">
        <v>7.2150782009999999</v>
      </c>
      <c r="H1353">
        <v>3.3584058560000001</v>
      </c>
      <c r="I1353">
        <v>4.4710290840000004</v>
      </c>
      <c r="J1353">
        <v>5.4341760490000004</v>
      </c>
      <c r="K1353">
        <v>0.42526773499999998</v>
      </c>
      <c r="L1353" s="2">
        <v>2.7057999999999999E-2</v>
      </c>
      <c r="M1353" s="2">
        <v>1.4838E-2</v>
      </c>
      <c r="N1353" s="2">
        <v>-5.398E-3</v>
      </c>
      <c r="O1353" s="2">
        <v>-1.6310000000000001E-3</v>
      </c>
      <c r="P1353" s="2">
        <v>-5.7158E-2</v>
      </c>
    </row>
    <row r="1354" spans="1:16" x14ac:dyDescent="0.3">
      <c r="A1354" s="1">
        <v>41152</v>
      </c>
      <c r="B1354">
        <v>1403.45</v>
      </c>
      <c r="C1354">
        <v>29.166699999999999</v>
      </c>
      <c r="D1354">
        <v>86.973299999999995</v>
      </c>
      <c r="E1354">
        <v>230.37899999999999</v>
      </c>
      <c r="F1354">
        <v>1.68</v>
      </c>
      <c r="G1354">
        <v>7.2466887699999996</v>
      </c>
      <c r="H1354">
        <v>3.3730265049999999</v>
      </c>
      <c r="I1354">
        <v>4.4656015580000004</v>
      </c>
      <c r="J1354">
        <v>5.4397257789999998</v>
      </c>
      <c r="K1354">
        <v>0.51879379299999995</v>
      </c>
      <c r="L1354" s="2">
        <v>3.1611E-2</v>
      </c>
      <c r="M1354" s="2">
        <v>1.4621E-2</v>
      </c>
      <c r="N1354" s="2">
        <v>-5.4279999999999997E-3</v>
      </c>
      <c r="O1354" s="2">
        <v>5.5500000000000002E-3</v>
      </c>
      <c r="P1354" s="2">
        <v>9.3525999999999998E-2</v>
      </c>
    </row>
    <row r="1355" spans="1:16" x14ac:dyDescent="0.3">
      <c r="A1355" s="1">
        <v>41182</v>
      </c>
      <c r="B1355">
        <v>1443.42</v>
      </c>
      <c r="C1355">
        <v>29.59</v>
      </c>
      <c r="D1355">
        <v>86.5</v>
      </c>
      <c r="E1355">
        <v>231.40700000000001</v>
      </c>
      <c r="F1355">
        <v>1.72</v>
      </c>
      <c r="G1355">
        <v>7.274770577</v>
      </c>
      <c r="H1355">
        <v>3.387436466</v>
      </c>
      <c r="I1355">
        <v>4.4601444140000002</v>
      </c>
      <c r="J1355">
        <v>5.444178065</v>
      </c>
      <c r="K1355">
        <v>0.54232429100000001</v>
      </c>
      <c r="L1355" s="2">
        <v>2.8081999999999999E-2</v>
      </c>
      <c r="M1355" s="2">
        <v>1.4409999999999999E-2</v>
      </c>
      <c r="N1355" s="2">
        <v>-5.457E-3</v>
      </c>
      <c r="O1355" s="2">
        <v>4.4520000000000002E-3</v>
      </c>
      <c r="P1355" s="2">
        <v>2.3529999999999999E-2</v>
      </c>
    </row>
    <row r="1356" spans="1:16" x14ac:dyDescent="0.3">
      <c r="A1356" s="1">
        <v>41213</v>
      </c>
      <c r="B1356">
        <v>1437.82</v>
      </c>
      <c r="C1356">
        <v>30.1433</v>
      </c>
      <c r="D1356">
        <v>86.503299999999996</v>
      </c>
      <c r="E1356">
        <v>231.31700000000001</v>
      </c>
      <c r="F1356">
        <v>1.75</v>
      </c>
      <c r="G1356">
        <v>7.2708833569999998</v>
      </c>
      <c r="H1356">
        <v>3.4059637820000002</v>
      </c>
      <c r="I1356">
        <v>4.460182949</v>
      </c>
      <c r="J1356">
        <v>5.4437890639999997</v>
      </c>
      <c r="K1356">
        <v>0.559615788</v>
      </c>
      <c r="L1356" s="2">
        <v>-3.8869999999999998E-3</v>
      </c>
      <c r="M1356" s="2">
        <v>1.8526999999999998E-2</v>
      </c>
      <c r="N1356" s="2">
        <v>3.8999999999999999E-5</v>
      </c>
      <c r="O1356" s="2">
        <v>-3.8900000000000002E-4</v>
      </c>
      <c r="P1356" s="2">
        <v>1.7291000000000001E-2</v>
      </c>
    </row>
    <row r="1357" spans="1:16" x14ac:dyDescent="0.3">
      <c r="A1357" s="1">
        <v>41243</v>
      </c>
      <c r="B1357">
        <v>1394.51</v>
      </c>
      <c r="C1357">
        <v>30.6967</v>
      </c>
      <c r="D1357">
        <v>86.506699999999995</v>
      </c>
      <c r="E1357">
        <v>230.221</v>
      </c>
      <c r="F1357">
        <v>1.65</v>
      </c>
      <c r="G1357">
        <v>7.2402983780000003</v>
      </c>
      <c r="H1357">
        <v>3.4241540709999998</v>
      </c>
      <c r="I1357">
        <v>4.4602214819999997</v>
      </c>
      <c r="J1357">
        <v>5.439039717</v>
      </c>
      <c r="K1357">
        <v>0.50077528800000004</v>
      </c>
      <c r="L1357" s="2">
        <v>-3.0585000000000001E-2</v>
      </c>
      <c r="M1357" s="2">
        <v>1.8190000000000001E-2</v>
      </c>
      <c r="N1357" s="2">
        <v>3.8999999999999999E-5</v>
      </c>
      <c r="O1357" s="2">
        <v>-4.7489999999999997E-3</v>
      </c>
      <c r="P1357" s="2">
        <v>-5.8840999999999997E-2</v>
      </c>
    </row>
    <row r="1358" spans="1:16" x14ac:dyDescent="0.3">
      <c r="A1358" s="1">
        <v>41274</v>
      </c>
      <c r="B1358">
        <v>1422.29</v>
      </c>
      <c r="C1358">
        <v>31.25</v>
      </c>
      <c r="D1358">
        <v>86.51</v>
      </c>
      <c r="E1358">
        <v>229.601</v>
      </c>
      <c r="F1358">
        <v>1.72</v>
      </c>
      <c r="G1358">
        <v>7.2600235279999996</v>
      </c>
      <c r="H1358">
        <v>3.4420193760000002</v>
      </c>
      <c r="I1358">
        <v>4.4602600140000002</v>
      </c>
      <c r="J1358">
        <v>5.4363430199999998</v>
      </c>
      <c r="K1358">
        <v>0.54232429100000001</v>
      </c>
      <c r="L1358" s="2">
        <v>1.9724999999999999E-2</v>
      </c>
      <c r="M1358" s="2">
        <v>1.7864999999999999E-2</v>
      </c>
      <c r="N1358" s="2">
        <v>3.8999999999999999E-5</v>
      </c>
      <c r="O1358" s="2">
        <v>-2.6970000000000002E-3</v>
      </c>
      <c r="P1358" s="2">
        <v>4.1549000000000003E-2</v>
      </c>
    </row>
    <row r="1359" spans="1:16" x14ac:dyDescent="0.3">
      <c r="A1359" s="1">
        <v>41305</v>
      </c>
      <c r="B1359">
        <v>1480.4</v>
      </c>
      <c r="C1359">
        <v>31.5367</v>
      </c>
      <c r="D1359">
        <v>86.906700000000001</v>
      </c>
      <c r="E1359">
        <v>230.28</v>
      </c>
      <c r="F1359">
        <v>1.91</v>
      </c>
      <c r="G1359">
        <v>7.3000676010000003</v>
      </c>
      <c r="H1359">
        <v>3.4511508900000001</v>
      </c>
      <c r="I1359">
        <v>4.4648347460000002</v>
      </c>
      <c r="J1359">
        <v>5.4392959599999999</v>
      </c>
      <c r="K1359">
        <v>0.64710324200000002</v>
      </c>
      <c r="L1359" s="2">
        <v>4.0044000000000003E-2</v>
      </c>
      <c r="M1359" s="2">
        <v>9.1319999999999995E-3</v>
      </c>
      <c r="N1359" s="2">
        <v>4.5750000000000001E-3</v>
      </c>
      <c r="O1359" s="2">
        <v>2.9529999999999999E-3</v>
      </c>
      <c r="P1359" s="2">
        <v>0.104779</v>
      </c>
    </row>
    <row r="1360" spans="1:16" x14ac:dyDescent="0.3">
      <c r="A1360" s="1">
        <v>41333</v>
      </c>
      <c r="B1360">
        <v>1512.31</v>
      </c>
      <c r="C1360">
        <v>31.8233</v>
      </c>
      <c r="D1360">
        <v>87.303299999999993</v>
      </c>
      <c r="E1360">
        <v>232.166</v>
      </c>
      <c r="F1360">
        <v>1.98</v>
      </c>
      <c r="G1360">
        <v>7.3213935619999999</v>
      </c>
      <c r="H1360">
        <v>3.4601997729999998</v>
      </c>
      <c r="I1360">
        <v>4.4693886450000004</v>
      </c>
      <c r="J1360">
        <v>5.4474526330000002</v>
      </c>
      <c r="K1360">
        <v>0.68309684500000001</v>
      </c>
      <c r="L1360" s="2">
        <v>2.1326000000000001E-2</v>
      </c>
      <c r="M1360" s="2">
        <v>9.0489999999999998E-3</v>
      </c>
      <c r="N1360" s="2">
        <v>4.5539999999999999E-3</v>
      </c>
      <c r="O1360" s="2">
        <v>8.1569999999999993E-3</v>
      </c>
      <c r="P1360" s="2">
        <v>3.5993999999999998E-2</v>
      </c>
    </row>
    <row r="1361" spans="1:16" x14ac:dyDescent="0.3">
      <c r="A1361" s="1">
        <v>41364</v>
      </c>
      <c r="B1361">
        <v>1550.83</v>
      </c>
      <c r="C1361">
        <v>32.11</v>
      </c>
      <c r="D1361">
        <v>87.7</v>
      </c>
      <c r="E1361">
        <v>232.773</v>
      </c>
      <c r="F1361">
        <v>1.96</v>
      </c>
      <c r="G1361">
        <v>7.3465455500000001</v>
      </c>
      <c r="H1361">
        <v>3.469167508</v>
      </c>
      <c r="I1361">
        <v>4.4739218989999996</v>
      </c>
      <c r="J1361">
        <v>5.4500637300000001</v>
      </c>
      <c r="K1361">
        <v>0.67294447300000004</v>
      </c>
      <c r="L1361" s="2">
        <v>2.5152000000000001E-2</v>
      </c>
      <c r="M1361" s="2">
        <v>8.9680000000000003E-3</v>
      </c>
      <c r="N1361" s="2">
        <v>4.5329999999999997E-3</v>
      </c>
      <c r="O1361" s="2">
        <v>2.611E-3</v>
      </c>
      <c r="P1361" s="2">
        <v>-1.0152E-2</v>
      </c>
    </row>
    <row r="1362" spans="1:16" x14ac:dyDescent="0.3">
      <c r="A1362" s="1">
        <v>41394</v>
      </c>
      <c r="B1362">
        <v>1570.7</v>
      </c>
      <c r="C1362">
        <v>32.496699999999997</v>
      </c>
      <c r="D1362">
        <v>88.783299999999997</v>
      </c>
      <c r="E1362">
        <v>232.53100000000001</v>
      </c>
      <c r="F1362">
        <v>1.76</v>
      </c>
      <c r="G1362">
        <v>7.3592766589999998</v>
      </c>
      <c r="H1362">
        <v>3.4811375199999999</v>
      </c>
      <c r="I1362">
        <v>4.4861989449999999</v>
      </c>
      <c r="J1362">
        <v>5.4490235489999996</v>
      </c>
      <c r="K1362">
        <v>0.56531380899999994</v>
      </c>
      <c r="L1362" s="2">
        <v>1.2730999999999999E-2</v>
      </c>
      <c r="M1362" s="2">
        <v>1.197E-2</v>
      </c>
      <c r="N1362" s="2">
        <v>1.2277E-2</v>
      </c>
      <c r="O1362" s="2">
        <v>-1.0399999999999999E-3</v>
      </c>
      <c r="P1362" s="2">
        <v>-0.107631</v>
      </c>
    </row>
    <row r="1363" spans="1:16" x14ac:dyDescent="0.3">
      <c r="A1363" s="1">
        <v>41425</v>
      </c>
      <c r="B1363">
        <v>1639.84</v>
      </c>
      <c r="C1363">
        <v>32.883299999999998</v>
      </c>
      <c r="D1363">
        <v>89.866699999999994</v>
      </c>
      <c r="E1363">
        <v>232.94499999999999</v>
      </c>
      <c r="F1363">
        <v>1.93</v>
      </c>
      <c r="G1363">
        <v>7.4023539549999997</v>
      </c>
      <c r="H1363">
        <v>3.4929659439999998</v>
      </c>
      <c r="I1363">
        <v>4.4983270900000001</v>
      </c>
      <c r="J1363">
        <v>5.4508023740000002</v>
      </c>
      <c r="K1363">
        <v>0.65752000300000002</v>
      </c>
      <c r="L1363" s="2">
        <v>4.3076999999999997E-2</v>
      </c>
      <c r="M1363" s="2">
        <v>1.1828E-2</v>
      </c>
      <c r="N1363" s="2">
        <v>1.2128E-2</v>
      </c>
      <c r="O1363" s="2">
        <v>1.779E-3</v>
      </c>
      <c r="P1363" s="2">
        <v>9.2205999999999996E-2</v>
      </c>
    </row>
    <row r="1364" spans="1:16" x14ac:dyDescent="0.3">
      <c r="A1364" s="1">
        <v>41455</v>
      </c>
      <c r="B1364">
        <v>1618.77</v>
      </c>
      <c r="C1364">
        <v>33.270000000000003</v>
      </c>
      <c r="D1364">
        <v>90.95</v>
      </c>
      <c r="E1364">
        <v>233.50399999999999</v>
      </c>
      <c r="F1364">
        <v>2.2999999999999998</v>
      </c>
      <c r="G1364">
        <v>7.3894218809999996</v>
      </c>
      <c r="H1364">
        <v>3.5046560900000001</v>
      </c>
      <c r="I1364">
        <v>4.5103099049999997</v>
      </c>
      <c r="J1364">
        <v>5.453199208</v>
      </c>
      <c r="K1364">
        <v>0.83290912299999997</v>
      </c>
      <c r="L1364" s="2">
        <v>-1.2932000000000001E-2</v>
      </c>
      <c r="M1364" s="2">
        <v>1.1690000000000001E-2</v>
      </c>
      <c r="N1364" s="2">
        <v>1.1983000000000001E-2</v>
      </c>
      <c r="O1364" s="2">
        <v>2.3969999999999998E-3</v>
      </c>
      <c r="P1364" s="2">
        <v>0.17538899999999999</v>
      </c>
    </row>
    <row r="1365" spans="1:16" x14ac:dyDescent="0.3">
      <c r="A1365" s="1">
        <v>41486</v>
      </c>
      <c r="B1365">
        <v>1668.68</v>
      </c>
      <c r="C1365">
        <v>33.646700000000003</v>
      </c>
      <c r="D1365">
        <v>92.09</v>
      </c>
      <c r="E1365">
        <v>233.596</v>
      </c>
      <c r="F1365">
        <v>2.58</v>
      </c>
      <c r="G1365">
        <v>7.4197881739999998</v>
      </c>
      <c r="H1365">
        <v>3.5159139920000002</v>
      </c>
      <c r="I1365">
        <v>4.5227663600000003</v>
      </c>
      <c r="J1365">
        <v>5.4535931279999996</v>
      </c>
      <c r="K1365">
        <v>0.94778939900000003</v>
      </c>
      <c r="L1365" s="2">
        <v>3.0366000000000001E-2</v>
      </c>
      <c r="M1365" s="2">
        <v>1.1258000000000001E-2</v>
      </c>
      <c r="N1365" s="2">
        <v>1.2456E-2</v>
      </c>
      <c r="O1365" s="2">
        <v>3.9399999999999998E-4</v>
      </c>
      <c r="P1365" s="2">
        <v>0.11488</v>
      </c>
    </row>
    <row r="1366" spans="1:16" x14ac:dyDescent="0.3">
      <c r="A1366" s="1">
        <v>41517</v>
      </c>
      <c r="B1366">
        <v>1670.09</v>
      </c>
      <c r="C1366">
        <v>34.023299999999999</v>
      </c>
      <c r="D1366">
        <v>93.23</v>
      </c>
      <c r="E1366">
        <v>233.87700000000001</v>
      </c>
      <c r="F1366">
        <v>2.74</v>
      </c>
      <c r="G1366">
        <v>7.4206327959999996</v>
      </c>
      <c r="H1366">
        <v>3.5270465639999999</v>
      </c>
      <c r="I1366">
        <v>4.535069558</v>
      </c>
      <c r="J1366">
        <v>5.4547953360000001</v>
      </c>
      <c r="K1366">
        <v>1.00795792</v>
      </c>
      <c r="L1366" s="2">
        <v>8.4500000000000005E-4</v>
      </c>
      <c r="M1366" s="2">
        <v>1.1133000000000001E-2</v>
      </c>
      <c r="N1366" s="2">
        <v>1.2303E-2</v>
      </c>
      <c r="O1366" s="2">
        <v>1.2019999999999999E-3</v>
      </c>
      <c r="P1366" s="2">
        <v>6.0169E-2</v>
      </c>
    </row>
    <row r="1367" spans="1:16" x14ac:dyDescent="0.3">
      <c r="A1367" s="1">
        <v>41547</v>
      </c>
      <c r="B1367">
        <v>1687.17</v>
      </c>
      <c r="C1367">
        <v>34.4</v>
      </c>
      <c r="D1367">
        <v>94.37</v>
      </c>
      <c r="E1367">
        <v>234.149</v>
      </c>
      <c r="F1367">
        <v>2.81</v>
      </c>
      <c r="G1367">
        <v>7.4308078479999997</v>
      </c>
      <c r="H1367">
        <v>3.5380565640000001</v>
      </c>
      <c r="I1367">
        <v>4.5472232259999998</v>
      </c>
      <c r="J1367">
        <v>5.4559576649999997</v>
      </c>
      <c r="K1367">
        <v>1.0331844830000001</v>
      </c>
      <c r="L1367" s="2">
        <v>1.0175E-2</v>
      </c>
      <c r="M1367" s="2">
        <v>1.1010000000000001E-2</v>
      </c>
      <c r="N1367" s="2">
        <v>1.2154E-2</v>
      </c>
      <c r="O1367" s="2">
        <v>1.1620000000000001E-3</v>
      </c>
      <c r="P1367" s="2">
        <v>2.5226999999999999E-2</v>
      </c>
    </row>
    <row r="1368" spans="1:16" x14ac:dyDescent="0.3">
      <c r="A1368" s="1">
        <v>41578</v>
      </c>
      <c r="B1368">
        <v>1720.03</v>
      </c>
      <c r="C1368">
        <v>34.596699999999998</v>
      </c>
      <c r="D1368">
        <v>96.313299999999998</v>
      </c>
      <c r="E1368">
        <v>233.54599999999999</v>
      </c>
      <c r="F1368">
        <v>2.62</v>
      </c>
      <c r="G1368">
        <v>7.4500970119999996</v>
      </c>
      <c r="H1368">
        <v>3.5437573379999998</v>
      </c>
      <c r="I1368">
        <v>4.5676067649999998</v>
      </c>
      <c r="J1368">
        <v>5.4533790599999996</v>
      </c>
      <c r="K1368">
        <v>0.96317431799999997</v>
      </c>
      <c r="L1368" s="2">
        <v>1.9289000000000001E-2</v>
      </c>
      <c r="M1368" s="2">
        <v>5.7010000000000003E-3</v>
      </c>
      <c r="N1368" s="2">
        <v>2.0383999999999999E-2</v>
      </c>
      <c r="O1368" s="2">
        <v>-2.5790000000000001E-3</v>
      </c>
      <c r="P1368" s="2">
        <v>-7.0010000000000003E-2</v>
      </c>
    </row>
    <row r="1369" spans="1:16" x14ac:dyDescent="0.3">
      <c r="A1369" s="1">
        <v>41608</v>
      </c>
      <c r="B1369">
        <v>1783.54</v>
      </c>
      <c r="C1369">
        <v>34.793300000000002</v>
      </c>
      <c r="D1369">
        <v>98.256699999999995</v>
      </c>
      <c r="E1369">
        <v>233.06899999999999</v>
      </c>
      <c r="F1369">
        <v>2.72</v>
      </c>
      <c r="G1369">
        <v>7.4863554319999999</v>
      </c>
      <c r="H1369">
        <v>3.5494257980000001</v>
      </c>
      <c r="I1369">
        <v>4.5875831030000001</v>
      </c>
      <c r="J1369">
        <v>5.4513345470000001</v>
      </c>
      <c r="K1369">
        <v>1.00063188</v>
      </c>
      <c r="L1369" s="2">
        <v>3.6257999999999999E-2</v>
      </c>
      <c r="M1369" s="2">
        <v>5.6680000000000003E-3</v>
      </c>
      <c r="N1369" s="2">
        <v>1.9976000000000001E-2</v>
      </c>
      <c r="O1369" s="2">
        <v>-2.0449999999999999E-3</v>
      </c>
      <c r="P1369" s="2">
        <v>3.7457999999999998E-2</v>
      </c>
    </row>
    <row r="1370" spans="1:16" x14ac:dyDescent="0.3">
      <c r="A1370" s="1">
        <v>41639</v>
      </c>
      <c r="B1370">
        <v>1807.78</v>
      </c>
      <c r="C1370">
        <v>34.99</v>
      </c>
      <c r="D1370">
        <v>100.2</v>
      </c>
      <c r="E1370">
        <v>233.04900000000001</v>
      </c>
      <c r="F1370">
        <v>2.9</v>
      </c>
      <c r="G1370">
        <v>7.4998548520000003</v>
      </c>
      <c r="H1370">
        <v>3.5550623059999999</v>
      </c>
      <c r="I1370">
        <v>4.6071681890000002</v>
      </c>
      <c r="J1370">
        <v>5.4512487319999998</v>
      </c>
      <c r="K1370">
        <v>1.064710737</v>
      </c>
      <c r="L1370" s="2">
        <v>1.3499000000000001E-2</v>
      </c>
      <c r="M1370" s="2">
        <v>5.6369999999999996E-3</v>
      </c>
      <c r="N1370" s="2">
        <v>1.9585000000000002E-2</v>
      </c>
      <c r="O1370" s="2">
        <v>-8.6000000000000003E-5</v>
      </c>
      <c r="P1370" s="2">
        <v>6.4078999999999997E-2</v>
      </c>
    </row>
    <row r="1371" spans="1:16" x14ac:dyDescent="0.3">
      <c r="A1371" s="1">
        <v>41670</v>
      </c>
      <c r="B1371">
        <v>1822.36</v>
      </c>
      <c r="C1371">
        <v>35.403300000000002</v>
      </c>
      <c r="D1371">
        <v>100.41670000000001</v>
      </c>
      <c r="E1371">
        <v>233.916</v>
      </c>
      <c r="F1371">
        <v>2.86</v>
      </c>
      <c r="G1371">
        <v>7.5078876430000001</v>
      </c>
      <c r="H1371">
        <v>3.5668059780000001</v>
      </c>
      <c r="I1371">
        <v>4.6093281959999999</v>
      </c>
      <c r="J1371">
        <v>5.4549620770000002</v>
      </c>
      <c r="K1371">
        <v>1.050821625</v>
      </c>
      <c r="L1371" s="2">
        <v>8.0330000000000002E-3</v>
      </c>
      <c r="M1371" s="2">
        <v>1.1743999999999999E-2</v>
      </c>
      <c r="N1371" s="2">
        <v>2.16E-3</v>
      </c>
      <c r="O1371" s="2">
        <v>3.7130000000000002E-3</v>
      </c>
      <c r="P1371" s="2">
        <v>-1.3889E-2</v>
      </c>
    </row>
    <row r="1372" spans="1:16" x14ac:dyDescent="0.3">
      <c r="A1372" s="1">
        <v>41698</v>
      </c>
      <c r="B1372">
        <v>1817.04</v>
      </c>
      <c r="C1372">
        <v>35.816699999999997</v>
      </c>
      <c r="D1372">
        <v>100.63330000000001</v>
      </c>
      <c r="E1372">
        <v>234.78100000000001</v>
      </c>
      <c r="F1372">
        <v>2.71</v>
      </c>
      <c r="G1372">
        <v>7.5049640819999999</v>
      </c>
      <c r="H1372">
        <v>3.5784133339999999</v>
      </c>
      <c r="I1372">
        <v>4.6114835479999998</v>
      </c>
      <c r="J1372">
        <v>5.4586531650000003</v>
      </c>
      <c r="K1372">
        <v>0.99694863499999997</v>
      </c>
      <c r="L1372" s="2">
        <v>-2.9239999999999999E-3</v>
      </c>
      <c r="M1372" s="2">
        <v>1.1606999999999999E-2</v>
      </c>
      <c r="N1372" s="2">
        <v>2.1549999999999998E-3</v>
      </c>
      <c r="O1372" s="2">
        <v>3.6909999999999998E-3</v>
      </c>
      <c r="P1372" s="2">
        <v>-5.3872999999999997E-2</v>
      </c>
    </row>
    <row r="1373" spans="1:16" x14ac:dyDescent="0.3">
      <c r="A1373" s="1">
        <v>41729</v>
      </c>
      <c r="B1373">
        <v>1863.52</v>
      </c>
      <c r="C1373">
        <v>36.229999999999997</v>
      </c>
      <c r="D1373">
        <v>100.85</v>
      </c>
      <c r="E1373">
        <v>236.29300000000001</v>
      </c>
      <c r="F1373">
        <v>2.72</v>
      </c>
      <c r="G1373">
        <v>7.5302224510000002</v>
      </c>
      <c r="H1373">
        <v>3.5898875050000001</v>
      </c>
      <c r="I1373">
        <v>4.6136342639999999</v>
      </c>
      <c r="J1373">
        <v>5.4650725600000003</v>
      </c>
      <c r="K1373">
        <v>1.00063188</v>
      </c>
      <c r="L1373" s="2">
        <v>2.5257999999999999E-2</v>
      </c>
      <c r="M1373" s="2">
        <v>1.1474E-2</v>
      </c>
      <c r="N1373" s="2">
        <v>2.1510000000000001E-3</v>
      </c>
      <c r="O1373" s="2">
        <v>6.4190000000000002E-3</v>
      </c>
      <c r="P1373" s="2">
        <v>3.6830000000000001E-3</v>
      </c>
    </row>
    <row r="1374" spans="1:16" x14ac:dyDescent="0.3">
      <c r="A1374" s="1">
        <v>41759</v>
      </c>
      <c r="B1374">
        <v>1864.26</v>
      </c>
      <c r="C1374">
        <v>36.613300000000002</v>
      </c>
      <c r="D1374">
        <v>101.6067</v>
      </c>
      <c r="E1374">
        <v>237.072</v>
      </c>
      <c r="F1374">
        <v>2.71</v>
      </c>
      <c r="G1374">
        <v>7.5306194700000004</v>
      </c>
      <c r="H1374">
        <v>3.600412473</v>
      </c>
      <c r="I1374">
        <v>4.6211091499999997</v>
      </c>
      <c r="J1374">
        <v>5.4683638920000002</v>
      </c>
      <c r="K1374">
        <v>0.99694863499999997</v>
      </c>
      <c r="L1374" s="2">
        <v>3.97E-4</v>
      </c>
      <c r="M1374" s="2">
        <v>1.0525E-2</v>
      </c>
      <c r="N1374" s="2">
        <v>7.4749999999999999E-3</v>
      </c>
      <c r="O1374" s="2">
        <v>3.2910000000000001E-3</v>
      </c>
      <c r="P1374" s="2">
        <v>-3.6830000000000001E-3</v>
      </c>
    </row>
    <row r="1375" spans="1:16" x14ac:dyDescent="0.3">
      <c r="A1375" s="1">
        <v>41790</v>
      </c>
      <c r="B1375">
        <v>1889.77</v>
      </c>
      <c r="C1375">
        <v>36.996699999999997</v>
      </c>
      <c r="D1375">
        <v>102.3633</v>
      </c>
      <c r="E1375">
        <v>237.9</v>
      </c>
      <c r="F1375">
        <v>2.56</v>
      </c>
      <c r="G1375">
        <v>7.5442104079999996</v>
      </c>
      <c r="H1375">
        <v>3.6108278180000002</v>
      </c>
      <c r="I1375">
        <v>4.6285285759999999</v>
      </c>
      <c r="J1375">
        <v>5.4718504169999997</v>
      </c>
      <c r="K1375">
        <v>0.94000725799999996</v>
      </c>
      <c r="L1375" s="2">
        <v>1.3591000000000001E-2</v>
      </c>
      <c r="M1375" s="2">
        <v>1.0415000000000001E-2</v>
      </c>
      <c r="N1375" s="2">
        <v>7.4190000000000002E-3</v>
      </c>
      <c r="O1375" s="2">
        <v>3.4870000000000001E-3</v>
      </c>
      <c r="P1375" s="2">
        <v>-5.6940999999999999E-2</v>
      </c>
    </row>
    <row r="1376" spans="1:16" x14ac:dyDescent="0.3">
      <c r="A1376" s="1">
        <v>41820</v>
      </c>
      <c r="B1376">
        <v>1947.09</v>
      </c>
      <c r="C1376">
        <v>37.380000000000003</v>
      </c>
      <c r="D1376">
        <v>103.12</v>
      </c>
      <c r="E1376">
        <v>238.34299999999999</v>
      </c>
      <c r="F1376">
        <v>2.6</v>
      </c>
      <c r="G1376">
        <v>7.5740912290000004</v>
      </c>
      <c r="H1376">
        <v>3.621135802</v>
      </c>
      <c r="I1376">
        <v>4.6358933589999998</v>
      </c>
      <c r="J1376">
        <v>5.4737108130000003</v>
      </c>
      <c r="K1376">
        <v>0.95551144499999996</v>
      </c>
      <c r="L1376" s="2">
        <v>2.9881000000000001E-2</v>
      </c>
      <c r="M1376" s="2">
        <v>1.0307999999999999E-2</v>
      </c>
      <c r="N1376" s="2">
        <v>7.365E-3</v>
      </c>
      <c r="O1376" s="2">
        <v>1.8600000000000001E-3</v>
      </c>
      <c r="P1376" s="2">
        <v>1.5504E-2</v>
      </c>
    </row>
    <row r="1377" spans="1:16" x14ac:dyDescent="0.3">
      <c r="A1377" s="1">
        <v>41851</v>
      </c>
      <c r="B1377">
        <v>1973.1</v>
      </c>
      <c r="C1377">
        <v>37.75</v>
      </c>
      <c r="D1377">
        <v>104.0667</v>
      </c>
      <c r="E1377">
        <v>238.25</v>
      </c>
      <c r="F1377">
        <v>2.54</v>
      </c>
      <c r="G1377">
        <v>7.5873611890000001</v>
      </c>
      <c r="H1377">
        <v>3.6309854760000002</v>
      </c>
      <c r="I1377">
        <v>4.6450317190000003</v>
      </c>
      <c r="J1377">
        <v>5.4733205429999998</v>
      </c>
      <c r="K1377">
        <v>0.93216408100000003</v>
      </c>
      <c r="L1377" s="2">
        <v>1.3270000000000001E-2</v>
      </c>
      <c r="M1377" s="2">
        <v>9.8499999999999994E-3</v>
      </c>
      <c r="N1377" s="2">
        <v>9.1380000000000003E-3</v>
      </c>
      <c r="O1377" s="2">
        <v>-3.8999999999999999E-4</v>
      </c>
      <c r="P1377" s="2">
        <v>-2.3347E-2</v>
      </c>
    </row>
    <row r="1378" spans="1:16" x14ac:dyDescent="0.3">
      <c r="A1378" s="1">
        <v>41882</v>
      </c>
      <c r="B1378">
        <v>1961.53</v>
      </c>
      <c r="C1378">
        <v>38.119999999999997</v>
      </c>
      <c r="D1378">
        <v>105.0133</v>
      </c>
      <c r="E1378">
        <v>237.852</v>
      </c>
      <c r="F1378">
        <v>2.42</v>
      </c>
      <c r="G1378">
        <v>7.5814800599999996</v>
      </c>
      <c r="H1378">
        <v>3.6407390789999998</v>
      </c>
      <c r="I1378">
        <v>4.654087326</v>
      </c>
      <c r="J1378">
        <v>5.471648632</v>
      </c>
      <c r="K1378">
        <v>0.88376754000000002</v>
      </c>
      <c r="L1378" s="2">
        <v>-5.8809999999999999E-3</v>
      </c>
      <c r="M1378" s="2">
        <v>9.7540000000000005E-3</v>
      </c>
      <c r="N1378" s="2">
        <v>9.0559999999999998E-3</v>
      </c>
      <c r="O1378" s="2">
        <v>-1.6720000000000001E-3</v>
      </c>
      <c r="P1378" s="2">
        <v>-4.8397000000000003E-2</v>
      </c>
    </row>
    <row r="1379" spans="1:16" x14ac:dyDescent="0.3">
      <c r="A1379" s="1">
        <v>41912</v>
      </c>
      <c r="B1379">
        <v>1993.23</v>
      </c>
      <c r="C1379">
        <v>38.49</v>
      </c>
      <c r="D1379">
        <v>105.96</v>
      </c>
      <c r="E1379">
        <v>238.03100000000001</v>
      </c>
      <c r="F1379">
        <v>2.5299999999999998</v>
      </c>
      <c r="G1379">
        <v>7.5975117169999997</v>
      </c>
      <c r="H1379">
        <v>3.650398467</v>
      </c>
      <c r="I1379">
        <v>4.6630616639999998</v>
      </c>
      <c r="J1379">
        <v>5.4724009169999999</v>
      </c>
      <c r="K1379">
        <v>0.928219303</v>
      </c>
      <c r="L1379" s="2">
        <v>1.6032000000000001E-2</v>
      </c>
      <c r="M1379" s="2">
        <v>9.6589999999999992E-3</v>
      </c>
      <c r="N1379" s="2">
        <v>8.9739999999999993E-3</v>
      </c>
      <c r="O1379" s="2">
        <v>7.5199999999999996E-4</v>
      </c>
      <c r="P1379" s="2">
        <v>4.4451999999999998E-2</v>
      </c>
    </row>
    <row r="1380" spans="1:16" x14ac:dyDescent="0.3">
      <c r="A1380" s="1">
        <v>41943</v>
      </c>
      <c r="B1380">
        <v>1937.27</v>
      </c>
      <c r="C1380">
        <v>38.806699999999999</v>
      </c>
      <c r="D1380">
        <v>104.7433</v>
      </c>
      <c r="E1380">
        <v>237.43299999999999</v>
      </c>
      <c r="F1380">
        <v>2.2999999999999998</v>
      </c>
      <c r="G1380">
        <v>7.5690350449999997</v>
      </c>
      <c r="H1380">
        <v>3.658592053</v>
      </c>
      <c r="I1380">
        <v>4.6515129130000004</v>
      </c>
      <c r="J1380">
        <v>5.4698854780000001</v>
      </c>
      <c r="K1380">
        <v>0.83290912299999997</v>
      </c>
      <c r="L1380" s="2">
        <v>-2.8476999999999999E-2</v>
      </c>
      <c r="M1380" s="2">
        <v>8.1939999999999999E-3</v>
      </c>
      <c r="N1380" s="2">
        <v>-1.1549E-2</v>
      </c>
      <c r="O1380" s="2">
        <v>-2.5149999999999999E-3</v>
      </c>
      <c r="P1380" s="2">
        <v>-9.5310000000000006E-2</v>
      </c>
    </row>
    <row r="1381" spans="1:16" x14ac:dyDescent="0.3">
      <c r="A1381" s="1">
        <v>41973</v>
      </c>
      <c r="B1381">
        <v>2044.57</v>
      </c>
      <c r="C1381">
        <v>39.1233</v>
      </c>
      <c r="D1381">
        <v>103.52670000000001</v>
      </c>
      <c r="E1381">
        <v>236.15100000000001</v>
      </c>
      <c r="F1381">
        <v>2.33</v>
      </c>
      <c r="G1381">
        <v>7.6229427769999996</v>
      </c>
      <c r="H1381">
        <v>3.6667190490000001</v>
      </c>
      <c r="I1381">
        <v>4.639829228</v>
      </c>
      <c r="J1381">
        <v>5.4644714309999998</v>
      </c>
      <c r="K1381">
        <v>0.84586826800000003</v>
      </c>
      <c r="L1381" s="2">
        <v>5.3907999999999998E-2</v>
      </c>
      <c r="M1381" s="2">
        <v>8.1270000000000005E-3</v>
      </c>
      <c r="N1381" s="2">
        <v>-1.1684E-2</v>
      </c>
      <c r="O1381" s="2">
        <v>-5.4140000000000004E-3</v>
      </c>
      <c r="P1381" s="2">
        <v>1.2959E-2</v>
      </c>
    </row>
    <row r="1382" spans="1:16" x14ac:dyDescent="0.3">
      <c r="A1382" s="1">
        <v>42004</v>
      </c>
      <c r="B1382">
        <v>2054.27</v>
      </c>
      <c r="C1382">
        <v>39.44</v>
      </c>
      <c r="D1382">
        <v>102.31</v>
      </c>
      <c r="E1382">
        <v>234.81200000000001</v>
      </c>
      <c r="F1382">
        <v>2.21</v>
      </c>
      <c r="G1382">
        <v>7.6276758329999996</v>
      </c>
      <c r="H1382">
        <v>3.67478053</v>
      </c>
      <c r="I1382">
        <v>4.6280074200000003</v>
      </c>
      <c r="J1382">
        <v>5.4587851939999998</v>
      </c>
      <c r="K1382">
        <v>0.79299251599999998</v>
      </c>
      <c r="L1382" s="2">
        <v>4.7330000000000002E-3</v>
      </c>
      <c r="M1382" s="2">
        <v>8.0610000000000005E-3</v>
      </c>
      <c r="N1382" s="2">
        <v>-1.1821999999999999E-2</v>
      </c>
      <c r="O1382" s="2">
        <v>-5.6860000000000001E-3</v>
      </c>
      <c r="P1382" s="2">
        <v>-5.2875999999999999E-2</v>
      </c>
    </row>
    <row r="1383" spans="1:16" x14ac:dyDescent="0.3">
      <c r="A1383" s="1">
        <v>42035</v>
      </c>
      <c r="B1383">
        <v>2028.18</v>
      </c>
      <c r="C1383">
        <v>39.896700000000003</v>
      </c>
      <c r="D1383">
        <v>101.29</v>
      </c>
      <c r="E1383">
        <v>233.70699999999999</v>
      </c>
      <c r="F1383">
        <v>1.88</v>
      </c>
      <c r="G1383">
        <v>7.6148941179999996</v>
      </c>
      <c r="H1383">
        <v>3.6862927779999999</v>
      </c>
      <c r="I1383">
        <v>4.6179876899999996</v>
      </c>
      <c r="J1383">
        <v>5.4540681940000004</v>
      </c>
      <c r="K1383">
        <v>0.63127177700000003</v>
      </c>
      <c r="L1383" s="2">
        <v>-1.2782E-2</v>
      </c>
      <c r="M1383" s="2">
        <v>1.1512E-2</v>
      </c>
      <c r="N1383" s="2">
        <v>-1.0019999999999999E-2</v>
      </c>
      <c r="O1383" s="2">
        <v>-4.7169999999999998E-3</v>
      </c>
      <c r="P1383" s="2">
        <v>-0.161721</v>
      </c>
    </row>
    <row r="1384" spans="1:16" x14ac:dyDescent="0.3">
      <c r="A1384" s="1">
        <v>42063</v>
      </c>
      <c r="B1384">
        <v>2082.1999999999998</v>
      </c>
      <c r="C1384">
        <v>40.353299999999997</v>
      </c>
      <c r="D1384">
        <v>100.27</v>
      </c>
      <c r="E1384">
        <v>234.72200000000001</v>
      </c>
      <c r="F1384">
        <v>1.98</v>
      </c>
      <c r="G1384">
        <v>7.6411803059999999</v>
      </c>
      <c r="H1384">
        <v>3.6976740019999998</v>
      </c>
      <c r="I1384">
        <v>4.6078665479999996</v>
      </c>
      <c r="J1384">
        <v>5.4584018350000001</v>
      </c>
      <c r="K1384">
        <v>0.68309684500000001</v>
      </c>
      <c r="L1384" s="2">
        <v>2.6286E-2</v>
      </c>
      <c r="M1384" s="2">
        <v>1.1381E-2</v>
      </c>
      <c r="N1384" s="2">
        <v>-1.0121E-2</v>
      </c>
      <c r="O1384" s="2">
        <v>4.3340000000000002E-3</v>
      </c>
      <c r="P1384" s="2">
        <v>5.1825000000000003E-2</v>
      </c>
    </row>
    <row r="1385" spans="1:16" x14ac:dyDescent="0.3">
      <c r="A1385" s="1">
        <v>42094</v>
      </c>
      <c r="B1385">
        <v>2079.9899999999998</v>
      </c>
      <c r="C1385">
        <v>40.81</v>
      </c>
      <c r="D1385">
        <v>99.25</v>
      </c>
      <c r="E1385">
        <v>236.119</v>
      </c>
      <c r="F1385">
        <v>2.04</v>
      </c>
      <c r="G1385">
        <v>7.6401183650000002</v>
      </c>
      <c r="H1385">
        <v>3.708927149</v>
      </c>
      <c r="I1385">
        <v>4.59764192</v>
      </c>
      <c r="J1385">
        <v>5.4643359150000004</v>
      </c>
      <c r="K1385">
        <v>0.71294980799999996</v>
      </c>
      <c r="L1385" s="2">
        <v>-1.062E-3</v>
      </c>
      <c r="M1385" s="2">
        <v>1.1253000000000001E-2</v>
      </c>
      <c r="N1385" s="2">
        <v>-1.0225E-2</v>
      </c>
      <c r="O1385" s="2">
        <v>5.934E-3</v>
      </c>
      <c r="P1385" s="2">
        <v>2.9853000000000001E-2</v>
      </c>
    </row>
    <row r="1386" spans="1:16" x14ac:dyDescent="0.3">
      <c r="A1386" s="1">
        <v>42124</v>
      </c>
      <c r="B1386">
        <v>2094.86</v>
      </c>
      <c r="C1386">
        <v>41.12</v>
      </c>
      <c r="D1386">
        <v>97.803299999999993</v>
      </c>
      <c r="E1386">
        <v>236.59899999999999</v>
      </c>
      <c r="F1386">
        <v>1.94</v>
      </c>
      <c r="G1386">
        <v>7.6472420039999998</v>
      </c>
      <c r="H1386">
        <v>3.7164946209999998</v>
      </c>
      <c r="I1386">
        <v>4.5829586600000001</v>
      </c>
      <c r="J1386">
        <v>5.4663667250000003</v>
      </c>
      <c r="K1386">
        <v>0.66268797300000004</v>
      </c>
      <c r="L1386" s="2">
        <v>7.1240000000000001E-3</v>
      </c>
      <c r="M1386" s="2">
        <v>7.5669999999999999E-3</v>
      </c>
      <c r="N1386" s="2">
        <v>-1.4683E-2</v>
      </c>
      <c r="O1386" s="2">
        <v>2.0309999999999998E-3</v>
      </c>
      <c r="P1386" s="2">
        <v>-5.0262000000000001E-2</v>
      </c>
    </row>
    <row r="1387" spans="1:16" x14ac:dyDescent="0.3">
      <c r="A1387" s="1">
        <v>42155</v>
      </c>
      <c r="B1387">
        <v>2111.94</v>
      </c>
      <c r="C1387">
        <v>41.43</v>
      </c>
      <c r="D1387">
        <v>96.356700000000004</v>
      </c>
      <c r="E1387">
        <v>237.80500000000001</v>
      </c>
      <c r="F1387">
        <v>2.2000000000000002</v>
      </c>
      <c r="G1387">
        <v>7.6553622350000001</v>
      </c>
      <c r="H1387">
        <v>3.7240052559999999</v>
      </c>
      <c r="I1387">
        <v>4.5680565849999999</v>
      </c>
      <c r="J1387">
        <v>5.47145101</v>
      </c>
      <c r="K1387">
        <v>0.78845736</v>
      </c>
      <c r="L1387" s="2">
        <v>8.1200000000000005E-3</v>
      </c>
      <c r="M1387" s="2">
        <v>7.5110000000000003E-3</v>
      </c>
      <c r="N1387" s="2">
        <v>-1.4902E-2</v>
      </c>
      <c r="O1387" s="2">
        <v>5.084E-3</v>
      </c>
      <c r="P1387" s="2">
        <v>0.12576899999999999</v>
      </c>
    </row>
    <row r="1388" spans="1:16" x14ac:dyDescent="0.3">
      <c r="A1388" s="1">
        <v>42185</v>
      </c>
      <c r="B1388">
        <v>2099.29</v>
      </c>
      <c r="C1388">
        <v>41.74</v>
      </c>
      <c r="D1388">
        <v>94.91</v>
      </c>
      <c r="E1388">
        <v>238.63800000000001</v>
      </c>
      <c r="F1388">
        <v>2.36</v>
      </c>
      <c r="G1388">
        <v>7.6493544709999997</v>
      </c>
      <c r="H1388">
        <v>3.7314599020000001</v>
      </c>
      <c r="I1388">
        <v>4.5529290739999997</v>
      </c>
      <c r="J1388">
        <v>5.474947759</v>
      </c>
      <c r="K1388">
        <v>0.85866161900000004</v>
      </c>
      <c r="L1388" s="2">
        <v>-6.0080000000000003E-3</v>
      </c>
      <c r="M1388" s="2">
        <v>7.4549999999999998E-3</v>
      </c>
      <c r="N1388" s="2">
        <v>-1.5128000000000001E-2</v>
      </c>
      <c r="O1388" s="2">
        <v>3.4970000000000001E-3</v>
      </c>
      <c r="P1388" s="2">
        <v>7.0204000000000003E-2</v>
      </c>
    </row>
    <row r="1389" spans="1:16" x14ac:dyDescent="0.3">
      <c r="A1389" s="1">
        <v>42216</v>
      </c>
      <c r="B1389">
        <v>2094.14</v>
      </c>
      <c r="C1389">
        <v>41.996699999999997</v>
      </c>
      <c r="D1389">
        <v>93.493300000000005</v>
      </c>
      <c r="E1389">
        <v>238.654</v>
      </c>
      <c r="F1389">
        <v>2.3199999999999998</v>
      </c>
      <c r="G1389">
        <v>7.6468982470000002</v>
      </c>
      <c r="H1389">
        <v>3.7375902499999998</v>
      </c>
      <c r="I1389">
        <v>4.5378901330000003</v>
      </c>
      <c r="J1389">
        <v>5.4750148039999997</v>
      </c>
      <c r="K1389">
        <v>0.84156718600000002</v>
      </c>
      <c r="L1389" s="2">
        <v>-2.4559999999999998E-3</v>
      </c>
      <c r="M1389" s="2">
        <v>6.13E-3</v>
      </c>
      <c r="N1389" s="2">
        <v>-1.5039E-2</v>
      </c>
      <c r="O1389" s="2">
        <v>6.7000000000000002E-5</v>
      </c>
      <c r="P1389" s="2">
        <v>-1.7094000000000002E-2</v>
      </c>
    </row>
    <row r="1390" spans="1:16" x14ac:dyDescent="0.3">
      <c r="A1390" s="1">
        <v>42247</v>
      </c>
      <c r="B1390">
        <v>2039.87</v>
      </c>
      <c r="C1390">
        <v>42.253300000000003</v>
      </c>
      <c r="D1390">
        <v>92.076700000000002</v>
      </c>
      <c r="E1390">
        <v>238.316</v>
      </c>
      <c r="F1390">
        <v>2.17</v>
      </c>
      <c r="G1390">
        <v>7.6206413590000004</v>
      </c>
      <c r="H1390">
        <v>3.7436832459999998</v>
      </c>
      <c r="I1390">
        <v>4.5226215630000004</v>
      </c>
      <c r="J1390">
        <v>5.4735975239999997</v>
      </c>
      <c r="K1390">
        <v>0.77472716799999997</v>
      </c>
      <c r="L1390" s="2">
        <v>-2.6256999999999999E-2</v>
      </c>
      <c r="M1390" s="2">
        <v>6.0930000000000003E-3</v>
      </c>
      <c r="N1390" s="2">
        <v>-1.5269E-2</v>
      </c>
      <c r="O1390" s="2">
        <v>-1.4170000000000001E-3</v>
      </c>
      <c r="P1390" s="2">
        <v>-6.6839999999999997E-2</v>
      </c>
    </row>
    <row r="1391" spans="1:16" x14ac:dyDescent="0.3">
      <c r="A1391" s="1">
        <v>42277</v>
      </c>
      <c r="B1391">
        <v>1944.41</v>
      </c>
      <c r="C1391">
        <v>42.51</v>
      </c>
      <c r="D1391">
        <v>90.66</v>
      </c>
      <c r="E1391">
        <v>237.94499999999999</v>
      </c>
      <c r="F1391">
        <v>2.17</v>
      </c>
      <c r="G1391">
        <v>7.5727138680000001</v>
      </c>
      <c r="H1391">
        <v>3.7497393419999998</v>
      </c>
      <c r="I1391">
        <v>4.5071162459999998</v>
      </c>
      <c r="J1391">
        <v>5.4720395550000003</v>
      </c>
      <c r="K1391">
        <v>0.77472716799999997</v>
      </c>
      <c r="L1391" s="2">
        <v>-4.7926999999999997E-2</v>
      </c>
      <c r="M1391" s="2">
        <v>6.0559999999999998E-3</v>
      </c>
      <c r="N1391" s="2">
        <v>-1.5505E-2</v>
      </c>
      <c r="O1391" s="2">
        <v>-1.5579999999999999E-3</v>
      </c>
      <c r="P1391" s="2">
        <v>0</v>
      </c>
    </row>
    <row r="1392" spans="1:16" x14ac:dyDescent="0.3">
      <c r="A1392" s="1">
        <v>42308</v>
      </c>
      <c r="B1392">
        <v>2024.81</v>
      </c>
      <c r="C1392">
        <v>42.8033</v>
      </c>
      <c r="D1392">
        <v>89.283299999999997</v>
      </c>
      <c r="E1392">
        <v>237.83799999999999</v>
      </c>
      <c r="F1392">
        <v>2.0699999999999998</v>
      </c>
      <c r="G1392">
        <v>7.6132311479999997</v>
      </c>
      <c r="H1392">
        <v>3.7566159809999999</v>
      </c>
      <c r="I1392">
        <v>4.4918148340000004</v>
      </c>
      <c r="J1392">
        <v>5.4715897699999996</v>
      </c>
      <c r="K1392">
        <v>0.72754860700000001</v>
      </c>
      <c r="L1392" s="2">
        <v>4.0516999999999997E-2</v>
      </c>
      <c r="M1392" s="2">
        <v>6.8770000000000003E-3</v>
      </c>
      <c r="N1392" s="2">
        <v>-1.5301E-2</v>
      </c>
      <c r="O1392" s="2">
        <v>-4.4999999999999999E-4</v>
      </c>
      <c r="P1392" s="2">
        <v>-4.7178999999999999E-2</v>
      </c>
    </row>
    <row r="1393" spans="1:16" x14ac:dyDescent="0.3">
      <c r="A1393" s="1">
        <v>42338</v>
      </c>
      <c r="B1393">
        <v>2080.62</v>
      </c>
      <c r="C1393">
        <v>43.096699999999998</v>
      </c>
      <c r="D1393">
        <v>87.906700000000001</v>
      </c>
      <c r="E1393">
        <v>237.33600000000001</v>
      </c>
      <c r="F1393">
        <v>2.2599999999999998</v>
      </c>
      <c r="G1393">
        <v>7.640421205</v>
      </c>
      <c r="H1393">
        <v>3.7634456549999999</v>
      </c>
      <c r="I1393">
        <v>4.4762756460000004</v>
      </c>
      <c r="J1393">
        <v>5.4694768590000002</v>
      </c>
      <c r="K1393">
        <v>0.81536481299999997</v>
      </c>
      <c r="L1393" s="2">
        <v>2.7189999999999999E-2</v>
      </c>
      <c r="M1393" s="2">
        <v>6.8300000000000001E-3</v>
      </c>
      <c r="N1393" s="2">
        <v>-1.5539000000000001E-2</v>
      </c>
      <c r="O1393" s="2">
        <v>-2.1129999999999999E-3</v>
      </c>
      <c r="P1393" s="2">
        <v>8.7816000000000005E-2</v>
      </c>
    </row>
    <row r="1394" spans="1:16" x14ac:dyDescent="0.3">
      <c r="A1394" s="1">
        <v>42369</v>
      </c>
      <c r="B1394">
        <v>2054.08</v>
      </c>
      <c r="C1394">
        <v>43.39</v>
      </c>
      <c r="D1394">
        <v>86.53</v>
      </c>
      <c r="E1394">
        <v>236.52500000000001</v>
      </c>
      <c r="F1394">
        <v>2.2400000000000002</v>
      </c>
      <c r="G1394">
        <v>7.627583338</v>
      </c>
      <c r="H1394">
        <v>3.7702290000000001</v>
      </c>
      <c r="I1394">
        <v>4.4604911749999996</v>
      </c>
      <c r="J1394">
        <v>5.4660539110000004</v>
      </c>
      <c r="K1394">
        <v>0.80647586599999999</v>
      </c>
      <c r="L1394" s="2">
        <v>-1.2838E-2</v>
      </c>
      <c r="M1394" s="2">
        <v>6.783E-3</v>
      </c>
      <c r="N1394" s="2">
        <v>-1.5783999999999999E-2</v>
      </c>
      <c r="O1394" s="2">
        <v>-3.4229999999999998E-3</v>
      </c>
      <c r="P1394" s="2">
        <v>-8.8889999999999993E-3</v>
      </c>
    </row>
    <row r="1395" spans="1:16" x14ac:dyDescent="0.3">
      <c r="A1395" s="1">
        <v>42400</v>
      </c>
      <c r="B1395">
        <v>1918.6</v>
      </c>
      <c r="C1395">
        <v>43.5533</v>
      </c>
      <c r="D1395">
        <v>86.5</v>
      </c>
      <c r="E1395">
        <v>236.916</v>
      </c>
      <c r="F1395">
        <v>2.09</v>
      </c>
      <c r="G1395">
        <v>7.5593510320000004</v>
      </c>
      <c r="H1395">
        <v>3.7739862409999998</v>
      </c>
      <c r="I1395">
        <v>4.4601444140000002</v>
      </c>
      <c r="J1395">
        <v>5.4677056479999999</v>
      </c>
      <c r="K1395">
        <v>0.73716406599999995</v>
      </c>
      <c r="L1395" s="2">
        <v>-6.8232000000000001E-2</v>
      </c>
      <c r="M1395" s="2">
        <v>3.7569999999999999E-3</v>
      </c>
      <c r="N1395" s="2">
        <v>-3.4699999999999998E-4</v>
      </c>
      <c r="O1395" s="2">
        <v>1.652E-3</v>
      </c>
      <c r="P1395" s="2">
        <v>-6.9311999999999999E-2</v>
      </c>
    </row>
    <row r="1396" spans="1:16" x14ac:dyDescent="0.3">
      <c r="A1396" s="1">
        <v>42429</v>
      </c>
      <c r="B1396">
        <v>1904.42</v>
      </c>
      <c r="C1396">
        <v>43.716700000000003</v>
      </c>
      <c r="D1396">
        <v>86.47</v>
      </c>
      <c r="E1396">
        <v>237.11099999999999</v>
      </c>
      <c r="F1396">
        <v>1.78</v>
      </c>
      <c r="G1396">
        <v>7.5519327790000004</v>
      </c>
      <c r="H1396">
        <v>3.7777294179999998</v>
      </c>
      <c r="I1396">
        <v>4.4597975329999997</v>
      </c>
      <c r="J1396">
        <v>5.468528386</v>
      </c>
      <c r="K1396">
        <v>0.57661336399999996</v>
      </c>
      <c r="L1396" s="2">
        <v>-7.4180000000000001E-3</v>
      </c>
      <c r="M1396" s="2">
        <v>3.7429999999999998E-3</v>
      </c>
      <c r="N1396" s="2">
        <v>-3.4699999999999998E-4</v>
      </c>
      <c r="O1396" s="2">
        <v>8.2299999999999995E-4</v>
      </c>
      <c r="P1396" s="2">
        <v>-0.160551</v>
      </c>
    </row>
    <row r="1397" spans="1:16" x14ac:dyDescent="0.3">
      <c r="A1397" s="1">
        <v>42460</v>
      </c>
      <c r="B1397">
        <v>2021.95</v>
      </c>
      <c r="C1397">
        <v>43.88</v>
      </c>
      <c r="D1397">
        <v>86.44</v>
      </c>
      <c r="E1397">
        <v>238.13200000000001</v>
      </c>
      <c r="F1397">
        <v>1.89</v>
      </c>
      <c r="G1397">
        <v>7.6118176709999998</v>
      </c>
      <c r="H1397">
        <v>3.7814586349999999</v>
      </c>
      <c r="I1397">
        <v>4.459450532</v>
      </c>
      <c r="J1397">
        <v>5.4728251419999996</v>
      </c>
      <c r="K1397">
        <v>0.63657682900000001</v>
      </c>
      <c r="L1397" s="2">
        <v>5.9885000000000001E-2</v>
      </c>
      <c r="M1397" s="2">
        <v>3.7290000000000001E-3</v>
      </c>
      <c r="N1397" s="2">
        <v>-3.4699999999999998E-4</v>
      </c>
      <c r="O1397" s="2">
        <v>4.2969999999999996E-3</v>
      </c>
      <c r="P1397" s="2">
        <v>5.9963000000000002E-2</v>
      </c>
    </row>
    <row r="1398" spans="1:16" x14ac:dyDescent="0.3">
      <c r="A1398" s="1">
        <v>42490</v>
      </c>
      <c r="B1398">
        <v>2075.54</v>
      </c>
      <c r="C1398">
        <v>44.073300000000003</v>
      </c>
      <c r="D1398">
        <v>86.6</v>
      </c>
      <c r="E1398">
        <v>239.261</v>
      </c>
      <c r="F1398">
        <v>1.81</v>
      </c>
      <c r="G1398">
        <v>7.6379766399999998</v>
      </c>
      <c r="H1398">
        <v>3.7858549130000001</v>
      </c>
      <c r="I1398">
        <v>4.4612998160000004</v>
      </c>
      <c r="J1398">
        <v>5.4775550060000002</v>
      </c>
      <c r="K1398">
        <v>0.59332684499999999</v>
      </c>
      <c r="L1398" s="2">
        <v>2.6159000000000002E-2</v>
      </c>
      <c r="M1398" s="2">
        <v>4.3959999999999997E-3</v>
      </c>
      <c r="N1398" s="2">
        <v>1.8489999999999999E-3</v>
      </c>
      <c r="O1398" s="2">
        <v>4.7299999999999998E-3</v>
      </c>
      <c r="P1398" s="2">
        <v>-4.3249999999999997E-2</v>
      </c>
    </row>
    <row r="1399" spans="1:16" x14ac:dyDescent="0.3">
      <c r="A1399" s="1">
        <v>42521</v>
      </c>
      <c r="B1399">
        <v>2065.5500000000002</v>
      </c>
      <c r="C1399">
        <v>44.2667</v>
      </c>
      <c r="D1399">
        <v>86.76</v>
      </c>
      <c r="E1399">
        <v>240.22900000000001</v>
      </c>
      <c r="F1399">
        <v>1.81</v>
      </c>
      <c r="G1399">
        <v>7.6331518139999996</v>
      </c>
      <c r="H1399">
        <v>3.7902319480000002</v>
      </c>
      <c r="I1399">
        <v>4.4631456859999998</v>
      </c>
      <c r="J1399">
        <v>5.4815926350000002</v>
      </c>
      <c r="K1399">
        <v>0.59332684499999999</v>
      </c>
      <c r="L1399" s="2">
        <v>-4.8250000000000003E-3</v>
      </c>
      <c r="M1399" s="2">
        <v>4.3769999999999998E-3</v>
      </c>
      <c r="N1399" s="2">
        <v>1.846E-3</v>
      </c>
      <c r="O1399" s="2">
        <v>4.0379999999999999E-3</v>
      </c>
      <c r="P1399" s="2">
        <v>0</v>
      </c>
    </row>
    <row r="1400" spans="1:16" x14ac:dyDescent="0.3">
      <c r="A1400" s="1">
        <v>42551</v>
      </c>
      <c r="B1400">
        <v>2083.89</v>
      </c>
      <c r="C1400">
        <v>44.46</v>
      </c>
      <c r="D1400">
        <v>86.92</v>
      </c>
      <c r="E1400">
        <v>241.018</v>
      </c>
      <c r="F1400">
        <v>1.64</v>
      </c>
      <c r="G1400">
        <v>7.6419916179999996</v>
      </c>
      <c r="H1400">
        <v>3.7945899089999999</v>
      </c>
      <c r="I1400">
        <v>4.4649881550000003</v>
      </c>
      <c r="J1400">
        <v>5.4848716189999998</v>
      </c>
      <c r="K1400">
        <v>0.49469624200000001</v>
      </c>
      <c r="L1400" s="2">
        <v>8.8400000000000006E-3</v>
      </c>
      <c r="M1400" s="2">
        <v>4.3579999999999999E-3</v>
      </c>
      <c r="N1400" s="2">
        <v>1.8420000000000001E-3</v>
      </c>
      <c r="O1400" s="2">
        <v>3.2789999999999998E-3</v>
      </c>
      <c r="P1400" s="2">
        <v>-9.8630999999999996E-2</v>
      </c>
    </row>
    <row r="1401" spans="1:16" x14ac:dyDescent="0.3">
      <c r="A1401" s="1">
        <v>42582</v>
      </c>
      <c r="B1401">
        <v>2148.9</v>
      </c>
      <c r="C1401">
        <v>44.65</v>
      </c>
      <c r="D1401">
        <v>87.643299999999996</v>
      </c>
      <c r="E1401">
        <v>240.62799999999999</v>
      </c>
      <c r="F1401">
        <v>1.5</v>
      </c>
      <c r="G1401">
        <v>7.6727113620000003</v>
      </c>
      <c r="H1401">
        <v>3.798854307</v>
      </c>
      <c r="I1401">
        <v>4.4732755480000002</v>
      </c>
      <c r="J1401">
        <v>5.4832521720000003</v>
      </c>
      <c r="K1401">
        <v>0.40546510800000002</v>
      </c>
      <c r="L1401" s="2">
        <v>3.0720000000000001E-2</v>
      </c>
      <c r="M1401" s="2">
        <v>4.2640000000000004E-3</v>
      </c>
      <c r="N1401" s="2">
        <v>8.2869999999999992E-3</v>
      </c>
      <c r="O1401" s="2">
        <v>-1.619E-3</v>
      </c>
      <c r="P1401" s="2">
        <v>-8.9231000000000005E-2</v>
      </c>
    </row>
    <row r="1402" spans="1:16" x14ac:dyDescent="0.3">
      <c r="A1402" s="1">
        <v>42613</v>
      </c>
      <c r="B1402">
        <v>2170.9499999999998</v>
      </c>
      <c r="C1402">
        <v>44.84</v>
      </c>
      <c r="D1402">
        <v>88.366699999999994</v>
      </c>
      <c r="E1402">
        <v>240.84899999999999</v>
      </c>
      <c r="F1402">
        <v>1.56</v>
      </c>
      <c r="G1402">
        <v>7.6829201390000001</v>
      </c>
      <c r="H1402">
        <v>3.8031005979999999</v>
      </c>
      <c r="I1402">
        <v>4.4814948250000004</v>
      </c>
      <c r="J1402">
        <v>5.4841701809999996</v>
      </c>
      <c r="K1402">
        <v>0.44468582099999998</v>
      </c>
      <c r="L1402" s="2">
        <v>1.0208999999999999E-2</v>
      </c>
      <c r="M1402" s="2">
        <v>4.2459999999999998E-3</v>
      </c>
      <c r="N1402" s="2">
        <v>8.2190000000000006E-3</v>
      </c>
      <c r="O1402" s="2">
        <v>9.1799999999999998E-4</v>
      </c>
      <c r="P1402" s="2">
        <v>3.9220999999999999E-2</v>
      </c>
    </row>
    <row r="1403" spans="1:16" x14ac:dyDescent="0.3">
      <c r="A1403" s="1">
        <v>42643</v>
      </c>
      <c r="B1403">
        <v>2157.69</v>
      </c>
      <c r="C1403">
        <v>45.03</v>
      </c>
      <c r="D1403">
        <v>89.09</v>
      </c>
      <c r="E1403">
        <v>241.428</v>
      </c>
      <c r="F1403">
        <v>1.63</v>
      </c>
      <c r="G1403">
        <v>7.6767934840000001</v>
      </c>
      <c r="H1403">
        <v>3.8073289340000001</v>
      </c>
      <c r="I1403">
        <v>4.4896470949999996</v>
      </c>
      <c r="J1403">
        <v>5.4865712919999998</v>
      </c>
      <c r="K1403">
        <v>0.48858001499999998</v>
      </c>
      <c r="L1403" s="2">
        <v>-6.1269999999999996E-3</v>
      </c>
      <c r="M1403" s="2">
        <v>4.228E-3</v>
      </c>
      <c r="N1403" s="2">
        <v>8.1519999999999995E-3</v>
      </c>
      <c r="O1403" s="2">
        <v>2.4009999999999999E-3</v>
      </c>
      <c r="P1403" s="2">
        <v>4.3894000000000002E-2</v>
      </c>
    </row>
    <row r="1404" spans="1:16" x14ac:dyDescent="0.3">
      <c r="A1404" s="1">
        <v>42674</v>
      </c>
      <c r="B1404">
        <v>2143.02</v>
      </c>
      <c r="C1404">
        <v>45.253300000000003</v>
      </c>
      <c r="D1404">
        <v>90.91</v>
      </c>
      <c r="E1404">
        <v>241.72900000000001</v>
      </c>
      <c r="F1404">
        <v>1.76</v>
      </c>
      <c r="G1404">
        <v>7.6699713279999999</v>
      </c>
      <c r="H1404">
        <v>3.8122763320000002</v>
      </c>
      <c r="I1404">
        <v>4.5098700059999999</v>
      </c>
      <c r="J1404">
        <v>5.4878172640000003</v>
      </c>
      <c r="K1404">
        <v>0.56531380899999994</v>
      </c>
      <c r="L1404" s="2">
        <v>-6.8219999999999999E-3</v>
      </c>
      <c r="M1404" s="2">
        <v>4.947E-3</v>
      </c>
      <c r="N1404" s="2">
        <v>2.0223000000000001E-2</v>
      </c>
      <c r="O1404" s="2">
        <v>1.2459999999999999E-3</v>
      </c>
      <c r="P1404" s="2">
        <v>7.6733999999999997E-2</v>
      </c>
    </row>
    <row r="1405" spans="1:16" x14ac:dyDescent="0.3">
      <c r="A1405" s="1">
        <v>42704</v>
      </c>
      <c r="B1405">
        <v>2164.9899999999998</v>
      </c>
      <c r="C1405">
        <v>45.476700000000001</v>
      </c>
      <c r="D1405">
        <v>92.73</v>
      </c>
      <c r="E1405">
        <v>241.35300000000001</v>
      </c>
      <c r="F1405">
        <v>2.14</v>
      </c>
      <c r="G1405">
        <v>7.6801710209999996</v>
      </c>
      <c r="H1405">
        <v>3.8171993739999999</v>
      </c>
      <c r="I1405">
        <v>4.529692045</v>
      </c>
      <c r="J1405">
        <v>5.4862605919999998</v>
      </c>
      <c r="K1405">
        <v>0.76080582900000004</v>
      </c>
      <c r="L1405" s="2">
        <v>1.0200000000000001E-2</v>
      </c>
      <c r="M1405" s="2">
        <v>4.9230000000000003E-3</v>
      </c>
      <c r="N1405" s="2">
        <v>1.9821999999999999E-2</v>
      </c>
      <c r="O1405" s="2">
        <v>-1.557E-3</v>
      </c>
      <c r="P1405" s="2">
        <v>0.195492</v>
      </c>
    </row>
    <row r="1406" spans="1:16" x14ac:dyDescent="0.3">
      <c r="A1406" s="1">
        <v>42735</v>
      </c>
      <c r="B1406">
        <v>2246.63</v>
      </c>
      <c r="C1406">
        <v>45.7</v>
      </c>
      <c r="D1406">
        <v>94.55</v>
      </c>
      <c r="E1406">
        <v>241.43199999999999</v>
      </c>
      <c r="F1406">
        <v>2.4900000000000002</v>
      </c>
      <c r="G1406">
        <v>7.7171865950000003</v>
      </c>
      <c r="H1406">
        <v>3.8220982979999998</v>
      </c>
      <c r="I1406">
        <v>4.5491287949999997</v>
      </c>
      <c r="J1406">
        <v>5.4865878600000002</v>
      </c>
      <c r="K1406">
        <v>0.91228271000000005</v>
      </c>
      <c r="L1406" s="2">
        <v>3.7016E-2</v>
      </c>
      <c r="M1406" s="2">
        <v>4.8989999999999997E-3</v>
      </c>
      <c r="N1406" s="2">
        <v>1.9436999999999999E-2</v>
      </c>
      <c r="O1406" s="2">
        <v>3.2699999999999998E-4</v>
      </c>
      <c r="P1406" s="2">
        <v>0.151477</v>
      </c>
    </row>
    <row r="1407" spans="1:16" x14ac:dyDescent="0.3">
      <c r="A1407" s="1">
        <v>42766</v>
      </c>
      <c r="B1407">
        <v>2275.12</v>
      </c>
      <c r="C1407">
        <v>45.926699999999997</v>
      </c>
      <c r="D1407">
        <v>96.463300000000004</v>
      </c>
      <c r="E1407">
        <v>242.839</v>
      </c>
      <c r="F1407">
        <v>2.4300000000000002</v>
      </c>
      <c r="G1407">
        <v>7.7297880770000003</v>
      </c>
      <c r="H1407">
        <v>3.8270459209999999</v>
      </c>
      <c r="I1407">
        <v>4.5691629709999999</v>
      </c>
      <c r="J1407">
        <v>5.4923986720000002</v>
      </c>
      <c r="K1407">
        <v>0.88789125700000004</v>
      </c>
      <c r="L1407" s="2">
        <v>1.2600999999999999E-2</v>
      </c>
      <c r="M1407" s="2">
        <v>4.9480000000000001E-3</v>
      </c>
      <c r="N1407" s="2">
        <v>2.0034E-2</v>
      </c>
      <c r="O1407" s="2">
        <v>5.8110000000000002E-3</v>
      </c>
      <c r="P1407" s="2">
        <v>-2.4390999999999999E-2</v>
      </c>
    </row>
    <row r="1408" spans="1:16" x14ac:dyDescent="0.3">
      <c r="A1408" s="1">
        <v>42794</v>
      </c>
      <c r="B1408">
        <v>2329.91</v>
      </c>
      <c r="C1408">
        <v>46.153300000000002</v>
      </c>
      <c r="D1408">
        <v>98.3767</v>
      </c>
      <c r="E1408">
        <v>243.60300000000001</v>
      </c>
      <c r="F1408">
        <v>2.42</v>
      </c>
      <c r="G1408">
        <v>7.7535849189999997</v>
      </c>
      <c r="H1408">
        <v>3.8319691869999999</v>
      </c>
      <c r="I1408">
        <v>4.5888036489999999</v>
      </c>
      <c r="J1408">
        <v>5.4955398510000002</v>
      </c>
      <c r="K1408">
        <v>0.88376754000000002</v>
      </c>
      <c r="L1408" s="2">
        <v>2.3796999999999999E-2</v>
      </c>
      <c r="M1408" s="2">
        <v>4.9230000000000003E-3</v>
      </c>
      <c r="N1408" s="2">
        <v>1.9640999999999999E-2</v>
      </c>
      <c r="O1408" s="2">
        <v>3.1410000000000001E-3</v>
      </c>
      <c r="P1408" s="2">
        <v>-4.1240000000000001E-3</v>
      </c>
    </row>
    <row r="1409" spans="1:16" x14ac:dyDescent="0.3">
      <c r="A1409" s="1">
        <v>42825</v>
      </c>
      <c r="B1409">
        <v>2366.8200000000002</v>
      </c>
      <c r="C1409">
        <v>46.38</v>
      </c>
      <c r="D1409">
        <v>100.29</v>
      </c>
      <c r="E1409">
        <v>243.80099999999999</v>
      </c>
      <c r="F1409">
        <v>2.48</v>
      </c>
      <c r="G1409">
        <v>7.7693025609999999</v>
      </c>
      <c r="H1409">
        <v>3.8368683319999999</v>
      </c>
      <c r="I1409">
        <v>4.608065989</v>
      </c>
      <c r="J1409">
        <v>5.4963523189999997</v>
      </c>
      <c r="K1409">
        <v>0.90825856000000005</v>
      </c>
      <c r="L1409" s="2">
        <v>1.5717999999999999E-2</v>
      </c>
      <c r="M1409" s="2">
        <v>4.8989999999999997E-3</v>
      </c>
      <c r="N1409" s="2">
        <v>1.9262000000000001E-2</v>
      </c>
      <c r="O1409" s="2">
        <v>8.12E-4</v>
      </c>
      <c r="P1409" s="2">
        <v>2.4490999999999999E-2</v>
      </c>
    </row>
    <row r="1410" spans="1:16" x14ac:dyDescent="0.3">
      <c r="A1410" s="1">
        <v>42855</v>
      </c>
      <c r="B1410">
        <v>2359.31</v>
      </c>
      <c r="C1410">
        <v>46.66</v>
      </c>
      <c r="D1410">
        <v>101.5333</v>
      </c>
      <c r="E1410">
        <v>244.524</v>
      </c>
      <c r="F1410">
        <v>2.2999999999999998</v>
      </c>
      <c r="G1410">
        <v>7.7661244820000004</v>
      </c>
      <c r="H1410">
        <v>3.8428872670000001</v>
      </c>
      <c r="I1410">
        <v>4.6203871520000002</v>
      </c>
      <c r="J1410">
        <v>5.4993134640000001</v>
      </c>
      <c r="K1410">
        <v>0.83290912299999997</v>
      </c>
      <c r="L1410" s="2">
        <v>-3.1779999999999998E-3</v>
      </c>
      <c r="M1410" s="2">
        <v>6.019E-3</v>
      </c>
      <c r="N1410" s="2">
        <v>1.2321E-2</v>
      </c>
      <c r="O1410" s="2">
        <v>2.9610000000000001E-3</v>
      </c>
      <c r="P1410" s="2">
        <v>-7.5348999999999999E-2</v>
      </c>
    </row>
    <row r="1411" spans="1:16" x14ac:dyDescent="0.3">
      <c r="A1411" s="1">
        <v>42886</v>
      </c>
      <c r="B1411">
        <v>2395.35</v>
      </c>
      <c r="C1411">
        <v>46.94</v>
      </c>
      <c r="D1411">
        <v>102.77670000000001</v>
      </c>
      <c r="E1411">
        <v>244.733</v>
      </c>
      <c r="F1411">
        <v>2.2999999999999998</v>
      </c>
      <c r="G1411">
        <v>7.7812846369999997</v>
      </c>
      <c r="H1411">
        <v>3.84887019</v>
      </c>
      <c r="I1411">
        <v>4.632558349</v>
      </c>
      <c r="J1411">
        <v>5.5001678199999997</v>
      </c>
      <c r="K1411">
        <v>0.83290912299999997</v>
      </c>
      <c r="L1411" s="2">
        <v>1.516E-2</v>
      </c>
      <c r="M1411" s="2">
        <v>5.9829999999999996E-3</v>
      </c>
      <c r="N1411" s="2">
        <v>1.2171E-2</v>
      </c>
      <c r="O1411" s="2">
        <v>8.5400000000000005E-4</v>
      </c>
      <c r="P1411" s="2">
        <v>0</v>
      </c>
    </row>
    <row r="1412" spans="1:16" x14ac:dyDescent="0.3">
      <c r="A1412" s="1">
        <v>42916</v>
      </c>
      <c r="B1412">
        <v>2433.9899999999998</v>
      </c>
      <c r="C1412">
        <v>47.22</v>
      </c>
      <c r="D1412">
        <v>104.02</v>
      </c>
      <c r="E1412">
        <v>244.95500000000001</v>
      </c>
      <c r="F1412">
        <v>2.19</v>
      </c>
      <c r="G1412">
        <v>7.7972871650000002</v>
      </c>
      <c r="H1412">
        <v>3.8548175320000002</v>
      </c>
      <c r="I1412">
        <v>4.6445831880000004</v>
      </c>
      <c r="J1412">
        <v>5.5010745200000004</v>
      </c>
      <c r="K1412">
        <v>0.78390154400000001</v>
      </c>
      <c r="L1412" s="2">
        <v>1.6003E-2</v>
      </c>
      <c r="M1412" s="2">
        <v>5.947E-3</v>
      </c>
      <c r="N1412" s="2">
        <v>1.2024999999999999E-2</v>
      </c>
      <c r="O1412" s="2">
        <v>9.0700000000000004E-4</v>
      </c>
      <c r="P1412" s="2">
        <v>-4.9008000000000003E-2</v>
      </c>
    </row>
    <row r="1413" spans="1:16" x14ac:dyDescent="0.3">
      <c r="A1413" s="1">
        <v>42947</v>
      </c>
      <c r="B1413">
        <v>2454.1</v>
      </c>
      <c r="C1413">
        <v>47.536700000000003</v>
      </c>
      <c r="D1413">
        <v>105.04</v>
      </c>
      <c r="E1413">
        <v>244.786</v>
      </c>
      <c r="F1413">
        <v>2.3199999999999998</v>
      </c>
      <c r="G1413">
        <v>7.8055153739999996</v>
      </c>
      <c r="H1413">
        <v>3.861501343</v>
      </c>
      <c r="I1413">
        <v>4.65434123</v>
      </c>
      <c r="J1413">
        <v>5.5003843589999999</v>
      </c>
      <c r="K1413">
        <v>0.84156718600000002</v>
      </c>
      <c r="L1413" s="2">
        <v>8.2279999999999992E-3</v>
      </c>
      <c r="M1413" s="2">
        <v>6.6839999999999998E-3</v>
      </c>
      <c r="N1413" s="2">
        <v>9.7579999999999993E-3</v>
      </c>
      <c r="O1413" s="2">
        <v>-6.8999999999999997E-4</v>
      </c>
      <c r="P1413" s="2">
        <v>5.7666000000000002E-2</v>
      </c>
    </row>
    <row r="1414" spans="1:16" x14ac:dyDescent="0.3">
      <c r="A1414" s="1">
        <v>42978</v>
      </c>
      <c r="B1414">
        <v>2456.2199999999998</v>
      </c>
      <c r="C1414">
        <v>47.853299999999997</v>
      </c>
      <c r="D1414">
        <v>106.06</v>
      </c>
      <c r="E1414">
        <v>245.51900000000001</v>
      </c>
      <c r="F1414">
        <v>2.21</v>
      </c>
      <c r="G1414">
        <v>7.8063788619999999</v>
      </c>
      <c r="H1414">
        <v>3.8681407779999999</v>
      </c>
      <c r="I1414">
        <v>4.6640049719999999</v>
      </c>
      <c r="J1414">
        <v>5.5033743370000003</v>
      </c>
      <c r="K1414">
        <v>0.79299251599999998</v>
      </c>
      <c r="L1414" s="2">
        <v>8.6300000000000005E-4</v>
      </c>
      <c r="M1414" s="2">
        <v>6.6389999999999999E-3</v>
      </c>
      <c r="N1414" s="2">
        <v>9.6640000000000007E-3</v>
      </c>
      <c r="O1414" s="2">
        <v>2.99E-3</v>
      </c>
      <c r="P1414" s="2">
        <v>-4.8575E-2</v>
      </c>
    </row>
    <row r="1415" spans="1:16" x14ac:dyDescent="0.3">
      <c r="A1415" s="1">
        <v>43008</v>
      </c>
      <c r="B1415">
        <v>2492.84</v>
      </c>
      <c r="C1415">
        <v>48.17</v>
      </c>
      <c r="D1415">
        <v>107.08</v>
      </c>
      <c r="E1415">
        <v>246.81899999999999</v>
      </c>
      <c r="F1415">
        <v>2.2000000000000002</v>
      </c>
      <c r="G1415">
        <v>7.8211779019999996</v>
      </c>
      <c r="H1415">
        <v>3.8747364210000002</v>
      </c>
      <c r="I1415">
        <v>4.6735762190000001</v>
      </c>
      <c r="J1415">
        <v>5.5086552739999997</v>
      </c>
      <c r="K1415">
        <v>0.78845736</v>
      </c>
      <c r="L1415" s="2">
        <v>1.4799E-2</v>
      </c>
      <c r="M1415" s="2">
        <v>6.5960000000000003E-3</v>
      </c>
      <c r="N1415" s="2">
        <v>9.5709999999999996E-3</v>
      </c>
      <c r="O1415" s="2">
        <v>5.2810000000000001E-3</v>
      </c>
      <c r="P1415" s="2">
        <v>-4.535E-3</v>
      </c>
    </row>
    <row r="1416" spans="1:16" x14ac:dyDescent="0.3">
      <c r="A1416" s="1">
        <v>43039</v>
      </c>
      <c r="B1416">
        <v>2557</v>
      </c>
      <c r="C1416">
        <v>48.423299999999998</v>
      </c>
      <c r="D1416">
        <v>108.0133</v>
      </c>
      <c r="E1416">
        <v>246.66300000000001</v>
      </c>
      <c r="F1416">
        <v>2.36</v>
      </c>
      <c r="G1416">
        <v>7.8465899749999997</v>
      </c>
      <c r="H1416">
        <v>3.8799817910000001</v>
      </c>
      <c r="I1416">
        <v>4.6822546760000003</v>
      </c>
      <c r="J1416">
        <v>5.5080230329999997</v>
      </c>
      <c r="K1416">
        <v>0.85866161900000004</v>
      </c>
      <c r="L1416" s="2">
        <v>2.5412000000000001E-2</v>
      </c>
      <c r="M1416" s="2">
        <v>5.2449999999999997E-3</v>
      </c>
      <c r="N1416" s="2">
        <v>8.6779999999999999E-3</v>
      </c>
      <c r="O1416" s="2">
        <v>-6.3199999999999997E-4</v>
      </c>
      <c r="P1416" s="2">
        <v>7.0204000000000003E-2</v>
      </c>
    </row>
    <row r="1417" spans="1:16" x14ac:dyDescent="0.3">
      <c r="A1417" s="1">
        <v>43069</v>
      </c>
      <c r="B1417">
        <v>2593.61</v>
      </c>
      <c r="C1417">
        <v>48.676699999999997</v>
      </c>
      <c r="D1417">
        <v>108.94670000000001</v>
      </c>
      <c r="E1417">
        <v>246.66900000000001</v>
      </c>
      <c r="F1417">
        <v>2.35</v>
      </c>
      <c r="G1417">
        <v>7.8608060069999999</v>
      </c>
      <c r="H1417">
        <v>3.8851997909999998</v>
      </c>
      <c r="I1417">
        <v>4.6908584659999999</v>
      </c>
      <c r="J1417">
        <v>5.5080473569999997</v>
      </c>
      <c r="K1417">
        <v>0.85441532799999997</v>
      </c>
      <c r="L1417" s="2">
        <v>1.4215999999999999E-2</v>
      </c>
      <c r="M1417" s="2">
        <v>5.2180000000000004E-3</v>
      </c>
      <c r="N1417" s="2">
        <v>8.6040000000000005E-3</v>
      </c>
      <c r="O1417" s="2">
        <v>2.4000000000000001E-5</v>
      </c>
      <c r="P1417" s="2">
        <v>-4.2459999999999998E-3</v>
      </c>
    </row>
    <row r="1418" spans="1:16" x14ac:dyDescent="0.3">
      <c r="A1418" s="1">
        <v>43100</v>
      </c>
      <c r="B1418">
        <v>2664.34</v>
      </c>
      <c r="C1418">
        <v>48.93</v>
      </c>
      <c r="D1418">
        <v>109.88</v>
      </c>
      <c r="E1418">
        <v>246.524</v>
      </c>
      <c r="F1418">
        <v>2.4</v>
      </c>
      <c r="G1418">
        <v>7.887711651</v>
      </c>
      <c r="H1418">
        <v>3.8903907050000002</v>
      </c>
      <c r="I1418">
        <v>4.6993888610000001</v>
      </c>
      <c r="J1418">
        <v>5.5074593519999997</v>
      </c>
      <c r="K1418">
        <v>0.87546873700000005</v>
      </c>
      <c r="L1418" s="2">
        <v>2.6905999999999999E-2</v>
      </c>
      <c r="M1418" s="2">
        <v>5.1910000000000003E-3</v>
      </c>
      <c r="N1418" s="2">
        <v>8.5299999999999994E-3</v>
      </c>
      <c r="O1418" s="2">
        <v>-5.8799999999999998E-4</v>
      </c>
      <c r="P1418" s="2">
        <v>2.1052999999999999E-2</v>
      </c>
    </row>
    <row r="1419" spans="1:16" x14ac:dyDescent="0.3">
      <c r="A1419" s="1">
        <v>43131</v>
      </c>
      <c r="B1419">
        <v>2789.8</v>
      </c>
      <c r="C1419">
        <v>49.286700000000003</v>
      </c>
      <c r="D1419">
        <v>111.7333</v>
      </c>
      <c r="E1419">
        <v>247.86699999999999</v>
      </c>
      <c r="F1419">
        <v>2.58</v>
      </c>
      <c r="G1419">
        <v>7.9337251880000004</v>
      </c>
      <c r="H1419">
        <v>3.8976535910000001</v>
      </c>
      <c r="I1419">
        <v>4.7161150799999998</v>
      </c>
      <c r="J1419">
        <v>5.512892312</v>
      </c>
      <c r="K1419">
        <v>0.94778939900000003</v>
      </c>
      <c r="L1419" s="2">
        <v>4.6013999999999999E-2</v>
      </c>
      <c r="M1419" s="2">
        <v>7.2630000000000004E-3</v>
      </c>
      <c r="N1419" s="2">
        <v>1.6726000000000001E-2</v>
      </c>
      <c r="O1419" s="2">
        <v>5.4330000000000003E-3</v>
      </c>
      <c r="P1419" s="2">
        <v>7.2320999999999996E-2</v>
      </c>
    </row>
    <row r="1420" spans="1:16" x14ac:dyDescent="0.3">
      <c r="A1420" s="1">
        <v>43159</v>
      </c>
      <c r="B1420">
        <v>2705.16</v>
      </c>
      <c r="C1420">
        <v>49.643300000000004</v>
      </c>
      <c r="D1420">
        <v>113.58669999999999</v>
      </c>
      <c r="E1420">
        <v>248.99100000000001</v>
      </c>
      <c r="F1420">
        <v>2.86</v>
      </c>
      <c r="G1420">
        <v>7.9029163389999999</v>
      </c>
      <c r="H1420">
        <v>3.9048641079999999</v>
      </c>
      <c r="I1420">
        <v>4.7325661290000003</v>
      </c>
      <c r="J1420">
        <v>5.5174167509999998</v>
      </c>
      <c r="K1420">
        <v>1.050821625</v>
      </c>
      <c r="L1420" s="2">
        <v>-3.0809E-2</v>
      </c>
      <c r="M1420" s="2">
        <v>7.2110000000000004E-3</v>
      </c>
      <c r="N1420" s="2">
        <v>1.6451E-2</v>
      </c>
      <c r="O1420" s="2">
        <v>4.5240000000000002E-3</v>
      </c>
      <c r="P1420" s="2">
        <v>0.103032</v>
      </c>
    </row>
    <row r="1421" spans="1:16" x14ac:dyDescent="0.3">
      <c r="A1421" s="1">
        <v>43190</v>
      </c>
      <c r="B1421">
        <v>2702.77</v>
      </c>
      <c r="C1421">
        <v>50</v>
      </c>
      <c r="D1421">
        <v>115.44</v>
      </c>
      <c r="E1421">
        <v>249.554</v>
      </c>
      <c r="F1421">
        <v>2.84</v>
      </c>
      <c r="G1421">
        <v>7.9020324520000003</v>
      </c>
      <c r="H1421">
        <v>3.912023005</v>
      </c>
      <c r="I1421">
        <v>4.7487509140000004</v>
      </c>
      <c r="J1421">
        <v>5.5196753249999997</v>
      </c>
      <c r="K1421">
        <v>1.043804052</v>
      </c>
      <c r="L1421" s="2">
        <v>-8.8400000000000002E-4</v>
      </c>
      <c r="M1421" s="2">
        <v>7.1590000000000004E-3</v>
      </c>
      <c r="N1421" s="2">
        <v>1.6185000000000001E-2</v>
      </c>
      <c r="O1421" s="2">
        <v>2.2590000000000002E-3</v>
      </c>
      <c r="P1421" s="2">
        <v>-7.0179999999999999E-3</v>
      </c>
    </row>
    <row r="1422" spans="1:16" x14ac:dyDescent="0.3">
      <c r="A1422" s="1">
        <v>43220</v>
      </c>
      <c r="B1422">
        <v>2653.63</v>
      </c>
      <c r="C1422">
        <v>50.33</v>
      </c>
      <c r="D1422">
        <v>117.7867</v>
      </c>
      <c r="E1422">
        <v>250.54599999999999</v>
      </c>
      <c r="F1422">
        <v>2.87</v>
      </c>
      <c r="G1422">
        <v>7.8836837930000003</v>
      </c>
      <c r="H1422">
        <v>3.9186013210000001</v>
      </c>
      <c r="I1422">
        <v>4.7688750789999999</v>
      </c>
      <c r="J1422">
        <v>5.5236425359999997</v>
      </c>
      <c r="K1422">
        <v>1.05431203</v>
      </c>
      <c r="L1422" s="2">
        <v>-1.8349000000000001E-2</v>
      </c>
      <c r="M1422" s="2">
        <v>6.5779999999999996E-3</v>
      </c>
      <c r="N1422" s="2">
        <v>2.0124E-2</v>
      </c>
      <c r="O1422" s="2">
        <v>3.967E-3</v>
      </c>
      <c r="P1422" s="2">
        <v>1.0508E-2</v>
      </c>
    </row>
    <row r="1423" spans="1:16" x14ac:dyDescent="0.3">
      <c r="A1423" s="1">
        <v>43251</v>
      </c>
      <c r="B1423">
        <v>2701.49</v>
      </c>
      <c r="C1423">
        <v>50.66</v>
      </c>
      <c r="D1423">
        <v>120.13330000000001</v>
      </c>
      <c r="E1423">
        <v>251.58799999999999</v>
      </c>
      <c r="F1423">
        <v>2.976</v>
      </c>
      <c r="G1423">
        <v>7.9015587519999997</v>
      </c>
      <c r="H1423">
        <v>3.9251366449999998</v>
      </c>
      <c r="I1423">
        <v>4.7886022370000001</v>
      </c>
      <c r="J1423">
        <v>5.527792829</v>
      </c>
      <c r="K1423">
        <v>1.090580117</v>
      </c>
      <c r="L1423" s="2">
        <v>1.7874999999999999E-2</v>
      </c>
      <c r="M1423" s="2">
        <v>6.535E-3</v>
      </c>
      <c r="N1423" s="2">
        <v>1.9727000000000001E-2</v>
      </c>
      <c r="O1423" s="2">
        <v>4.15E-3</v>
      </c>
      <c r="P1423" s="2">
        <v>3.6268000000000002E-2</v>
      </c>
    </row>
    <row r="1424" spans="1:16" x14ac:dyDescent="0.3">
      <c r="A1424" s="1">
        <v>43281</v>
      </c>
      <c r="B1424">
        <v>2754.35</v>
      </c>
      <c r="C1424">
        <v>50.99</v>
      </c>
      <c r="D1424">
        <v>122.48</v>
      </c>
      <c r="E1424">
        <v>251.989</v>
      </c>
      <c r="F1424">
        <v>2.91</v>
      </c>
      <c r="G1424">
        <v>7.9209367589999999</v>
      </c>
      <c r="H1424">
        <v>3.9316295349999999</v>
      </c>
      <c r="I1424">
        <v>4.8079477510000004</v>
      </c>
      <c r="J1424">
        <v>5.5293854360000001</v>
      </c>
      <c r="K1424">
        <v>1.0681530809999999</v>
      </c>
      <c r="L1424" s="2">
        <v>1.9377999999999999E-2</v>
      </c>
      <c r="M1424" s="2">
        <v>6.4929999999999996E-3</v>
      </c>
      <c r="N1424" s="2">
        <v>1.9345999999999999E-2</v>
      </c>
      <c r="O1424" s="2">
        <v>1.593E-3</v>
      </c>
      <c r="P1424" s="2">
        <v>-2.2426999999999999E-2</v>
      </c>
    </row>
    <row r="1425" spans="1:16" x14ac:dyDescent="0.3">
      <c r="A1425" s="1">
        <v>43312</v>
      </c>
      <c r="B1425">
        <v>2793.64</v>
      </c>
      <c r="C1425">
        <v>51.44</v>
      </c>
      <c r="D1425">
        <v>125.11669999999999</v>
      </c>
      <c r="E1425">
        <v>252.006</v>
      </c>
      <c r="F1425">
        <v>2.89</v>
      </c>
      <c r="G1425">
        <v>7.935100684</v>
      </c>
      <c r="H1425">
        <v>3.9404160799999999</v>
      </c>
      <c r="I1425">
        <v>4.8292466349999996</v>
      </c>
      <c r="J1425">
        <v>5.5294528969999996</v>
      </c>
      <c r="K1425">
        <v>1.061256502</v>
      </c>
      <c r="L1425" s="2">
        <v>1.4164E-2</v>
      </c>
      <c r="M1425" s="2">
        <v>8.7869999999999997E-3</v>
      </c>
      <c r="N1425" s="2">
        <v>2.1298999999999998E-2</v>
      </c>
      <c r="O1425" s="2">
        <v>6.7000000000000002E-5</v>
      </c>
      <c r="P1425" s="2">
        <v>-6.8970000000000004E-3</v>
      </c>
    </row>
    <row r="1426" spans="1:16" x14ac:dyDescent="0.3">
      <c r="A1426" s="1">
        <v>43343</v>
      </c>
      <c r="B1426">
        <v>2857.82</v>
      </c>
      <c r="C1426">
        <v>51.89</v>
      </c>
      <c r="D1426">
        <v>127.7533</v>
      </c>
      <c r="E1426">
        <v>252.14599999999999</v>
      </c>
      <c r="F1426">
        <v>2.89</v>
      </c>
      <c r="G1426">
        <v>7.9578143749999999</v>
      </c>
      <c r="H1426">
        <v>3.9491260929999998</v>
      </c>
      <c r="I1426">
        <v>4.8501013210000004</v>
      </c>
      <c r="J1426">
        <v>5.5300082850000001</v>
      </c>
      <c r="K1426">
        <v>1.061256502</v>
      </c>
      <c r="L1426" s="2">
        <v>2.2714000000000002E-2</v>
      </c>
      <c r="M1426" s="2">
        <v>8.7100000000000007E-3</v>
      </c>
      <c r="N1426" s="2">
        <v>2.0854999999999999E-2</v>
      </c>
      <c r="O1426" s="2">
        <v>5.5500000000000005E-4</v>
      </c>
      <c r="P1426" s="2">
        <v>0</v>
      </c>
    </row>
    <row r="1427" spans="1:16" x14ac:dyDescent="0.3">
      <c r="A1427" s="1">
        <v>43373</v>
      </c>
      <c r="B1427">
        <v>2901.5</v>
      </c>
      <c r="C1427">
        <v>52.34</v>
      </c>
      <c r="D1427">
        <v>130.38999999999999</v>
      </c>
      <c r="E1427">
        <v>252.43899999999999</v>
      </c>
      <c r="F1427">
        <v>3</v>
      </c>
      <c r="G1427">
        <v>7.9729831239999998</v>
      </c>
      <c r="H1427">
        <v>3.957760897</v>
      </c>
      <c r="I1427">
        <v>4.8705299589999997</v>
      </c>
      <c r="J1427">
        <v>5.5311696350000004</v>
      </c>
      <c r="K1427">
        <v>1.0986122890000001</v>
      </c>
      <c r="L1427" s="2">
        <v>1.5169E-2</v>
      </c>
      <c r="M1427" s="2">
        <v>8.6350000000000003E-3</v>
      </c>
      <c r="N1427" s="2">
        <v>2.0428999999999999E-2</v>
      </c>
      <c r="O1427" s="2">
        <v>1.1609999999999999E-3</v>
      </c>
      <c r="P1427" s="2">
        <v>3.7356E-2</v>
      </c>
    </row>
    <row r="1428" spans="1:16" x14ac:dyDescent="0.3">
      <c r="A1428" s="1">
        <v>43404</v>
      </c>
      <c r="B1428">
        <v>2785.46</v>
      </c>
      <c r="C1428">
        <v>52.81</v>
      </c>
      <c r="D1428">
        <v>131.05670000000001</v>
      </c>
      <c r="E1428">
        <v>252.88499999999999</v>
      </c>
      <c r="F1428">
        <v>3.15</v>
      </c>
      <c r="G1428">
        <v>7.9321683089999997</v>
      </c>
      <c r="H1428">
        <v>3.9667005670000002</v>
      </c>
      <c r="I1428">
        <v>4.8756297999999996</v>
      </c>
      <c r="J1428">
        <v>5.5329348400000002</v>
      </c>
      <c r="K1428">
        <v>1.147402453</v>
      </c>
      <c r="L1428" s="2">
        <v>-4.0814999999999997E-2</v>
      </c>
      <c r="M1428" s="2">
        <v>8.94E-3</v>
      </c>
      <c r="N1428" s="2">
        <v>5.1000000000000004E-3</v>
      </c>
      <c r="O1428" s="2">
        <v>1.7650000000000001E-3</v>
      </c>
      <c r="P1428" s="2">
        <v>4.879E-2</v>
      </c>
    </row>
    <row r="1429" spans="1:16" x14ac:dyDescent="0.3">
      <c r="A1429" s="1">
        <v>43434</v>
      </c>
      <c r="B1429">
        <v>2723.23</v>
      </c>
      <c r="C1429">
        <v>53.28</v>
      </c>
      <c r="D1429">
        <v>131.72329999999999</v>
      </c>
      <c r="E1429">
        <v>252.03800000000001</v>
      </c>
      <c r="F1429">
        <v>3.12</v>
      </c>
      <c r="G1429">
        <v>7.9095739549999999</v>
      </c>
      <c r="H1429">
        <v>3.9755610259999998</v>
      </c>
      <c r="I1429">
        <v>4.8807037629999996</v>
      </c>
      <c r="J1429">
        <v>5.5295798700000001</v>
      </c>
      <c r="K1429">
        <v>1.137833002</v>
      </c>
      <c r="L1429" s="2">
        <v>-2.2594E-2</v>
      </c>
      <c r="M1429" s="2">
        <v>8.8599999999999998E-3</v>
      </c>
      <c r="N1429" s="2">
        <v>5.0740000000000004E-3</v>
      </c>
      <c r="O1429" s="2">
        <v>-3.3549999999999999E-3</v>
      </c>
      <c r="P1429" s="2">
        <v>-9.5689999999999994E-3</v>
      </c>
    </row>
    <row r="1430" spans="1:16" x14ac:dyDescent="0.3">
      <c r="A1430" s="1">
        <v>43465</v>
      </c>
      <c r="B1430">
        <v>2567.31</v>
      </c>
      <c r="C1430">
        <v>53.75</v>
      </c>
      <c r="D1430">
        <v>132.38999999999999</v>
      </c>
      <c r="E1430">
        <v>251.233</v>
      </c>
      <c r="F1430">
        <v>2.83</v>
      </c>
      <c r="G1430">
        <v>7.8506139370000003</v>
      </c>
      <c r="H1430">
        <v>3.9843436670000001</v>
      </c>
      <c r="I1430">
        <v>4.8857521119999996</v>
      </c>
      <c r="J1430">
        <v>5.5263807949999997</v>
      </c>
      <c r="K1430">
        <v>1.040276712</v>
      </c>
      <c r="L1430" s="2">
        <v>-5.8959999999999999E-2</v>
      </c>
      <c r="M1430" s="2">
        <v>8.7829999999999991E-3</v>
      </c>
      <c r="N1430" s="2">
        <v>5.0480000000000004E-3</v>
      </c>
      <c r="O1430" s="2">
        <v>-3.199E-3</v>
      </c>
      <c r="P1430" s="2">
        <v>-9.7556000000000004E-2</v>
      </c>
    </row>
    <row r="1431" spans="1:16" x14ac:dyDescent="0.3">
      <c r="A1431" s="1">
        <v>43496</v>
      </c>
      <c r="B1431">
        <v>2607.39</v>
      </c>
      <c r="C1431">
        <v>54.146700000000003</v>
      </c>
      <c r="D1431">
        <v>133.05670000000001</v>
      </c>
      <c r="E1431">
        <v>251.71199999999999</v>
      </c>
      <c r="F1431">
        <v>2.71</v>
      </c>
      <c r="G1431">
        <v>7.8661050000000001</v>
      </c>
      <c r="H1431">
        <v>3.9916964140000002</v>
      </c>
      <c r="I1431">
        <v>4.8907751030000002</v>
      </c>
      <c r="J1431">
        <v>5.5282855770000001</v>
      </c>
      <c r="K1431">
        <v>0.99694863499999997</v>
      </c>
      <c r="L1431" s="2">
        <v>1.5491E-2</v>
      </c>
      <c r="M1431" s="2">
        <v>7.3530000000000002E-3</v>
      </c>
      <c r="N1431" s="2">
        <v>5.0229999999999997E-3</v>
      </c>
      <c r="O1431" s="2">
        <v>1.905E-3</v>
      </c>
      <c r="P1431" s="2">
        <v>-4.3327999999999998E-2</v>
      </c>
    </row>
    <row r="1432" spans="1:16" x14ac:dyDescent="0.3">
      <c r="A1432" s="1">
        <v>43524</v>
      </c>
      <c r="B1432">
        <v>2754.86</v>
      </c>
      <c r="C1432">
        <v>54.543300000000002</v>
      </c>
      <c r="D1432">
        <v>133.72329999999999</v>
      </c>
      <c r="E1432">
        <v>252.77600000000001</v>
      </c>
      <c r="F1432">
        <v>2.68</v>
      </c>
      <c r="G1432">
        <v>7.9211219039999996</v>
      </c>
      <c r="H1432">
        <v>3.9989954929999998</v>
      </c>
      <c r="I1432">
        <v>4.8957729890000001</v>
      </c>
      <c r="J1432">
        <v>5.5325037210000003</v>
      </c>
      <c r="K1432">
        <v>0.98581679499999997</v>
      </c>
      <c r="L1432" s="2">
        <v>5.5017000000000003E-2</v>
      </c>
      <c r="M1432" s="2">
        <v>7.2989999999999999E-3</v>
      </c>
      <c r="N1432" s="2">
        <v>4.9979999999999998E-3</v>
      </c>
      <c r="O1432" s="2">
        <v>4.2180000000000004E-3</v>
      </c>
      <c r="P1432" s="2">
        <v>-1.1132E-2</v>
      </c>
    </row>
    <row r="1433" spans="1:16" x14ac:dyDescent="0.3">
      <c r="A1433" s="1">
        <v>43555</v>
      </c>
      <c r="B1433">
        <v>2803.98</v>
      </c>
      <c r="C1433">
        <v>54.94</v>
      </c>
      <c r="D1433">
        <v>134.38999999999999</v>
      </c>
      <c r="E1433">
        <v>254.202</v>
      </c>
      <c r="F1433">
        <v>2.57</v>
      </c>
      <c r="G1433">
        <v>7.9387951149999996</v>
      </c>
      <c r="H1433">
        <v>4.0062416809999997</v>
      </c>
      <c r="I1433">
        <v>4.9007460209999998</v>
      </c>
      <c r="J1433">
        <v>5.5381292269999998</v>
      </c>
      <c r="K1433">
        <v>0.94390589899999999</v>
      </c>
      <c r="L1433" s="2">
        <v>1.7673000000000001E-2</v>
      </c>
      <c r="M1433" s="2">
        <v>7.2459999999999998E-3</v>
      </c>
      <c r="N1433" s="2">
        <v>4.973E-3</v>
      </c>
      <c r="O1433" s="2">
        <v>5.6259999999999999E-3</v>
      </c>
      <c r="P1433" s="2">
        <v>-4.1910999999999997E-2</v>
      </c>
    </row>
    <row r="1434" spans="1:16" x14ac:dyDescent="0.3">
      <c r="A1434" s="1">
        <v>43585</v>
      </c>
      <c r="B1434">
        <v>2903.8</v>
      </c>
      <c r="C1434">
        <v>55.319099999999999</v>
      </c>
      <c r="D1434">
        <v>134.6833</v>
      </c>
      <c r="E1434">
        <v>255.548</v>
      </c>
      <c r="F1434">
        <v>2.5299999999999998</v>
      </c>
      <c r="G1434">
        <v>7.9737755029999997</v>
      </c>
      <c r="H1434">
        <v>4.0131180850000003</v>
      </c>
      <c r="I1434">
        <v>4.9029263439999999</v>
      </c>
      <c r="J1434">
        <v>5.5434102589999998</v>
      </c>
      <c r="K1434">
        <v>0.928219303</v>
      </c>
      <c r="L1434" s="2">
        <v>3.4979999999999997E-2</v>
      </c>
      <c r="M1434" s="2">
        <v>6.8760000000000002E-3</v>
      </c>
      <c r="N1434" s="2">
        <v>2.1800000000000001E-3</v>
      </c>
      <c r="O1434" s="2">
        <v>5.2810000000000001E-3</v>
      </c>
      <c r="P1434" s="2">
        <v>-1.5687E-2</v>
      </c>
    </row>
    <row r="1435" spans="1:16" x14ac:dyDescent="0.3">
      <c r="A1435" s="1">
        <v>43616</v>
      </c>
      <c r="B1435">
        <v>2854.71</v>
      </c>
      <c r="C1435">
        <v>55.6982</v>
      </c>
      <c r="D1435">
        <v>134.97669999999999</v>
      </c>
      <c r="E1435">
        <v>256.09199999999998</v>
      </c>
      <c r="F1435">
        <v>2.4</v>
      </c>
      <c r="G1435">
        <v>7.956725541</v>
      </c>
      <c r="H1435">
        <v>4.0199475280000003</v>
      </c>
      <c r="I1435">
        <v>4.9051019240000002</v>
      </c>
      <c r="J1435">
        <v>5.5455367549999997</v>
      </c>
      <c r="K1435">
        <v>0.87546873700000005</v>
      </c>
      <c r="L1435" s="2">
        <v>-1.7049999999999999E-2</v>
      </c>
      <c r="M1435" s="2">
        <v>6.829E-3</v>
      </c>
      <c r="N1435" s="2">
        <v>2.176E-3</v>
      </c>
      <c r="O1435" s="2">
        <v>2.1259999999999999E-3</v>
      </c>
      <c r="P1435" s="2">
        <v>-5.2750999999999999E-2</v>
      </c>
    </row>
    <row r="1436" spans="1:16" x14ac:dyDescent="0.3">
      <c r="A1436" s="1">
        <v>43646</v>
      </c>
      <c r="B1436">
        <v>2890.17</v>
      </c>
      <c r="C1436">
        <v>56.077300000000001</v>
      </c>
      <c r="D1436">
        <v>135.27000000000001</v>
      </c>
      <c r="E1436">
        <v>256.14299999999997</v>
      </c>
      <c r="F1436">
        <v>2.06</v>
      </c>
      <c r="G1436">
        <v>7.9690706029999996</v>
      </c>
      <c r="H1436">
        <v>4.0267306459999999</v>
      </c>
      <c r="I1436">
        <v>4.9072727809999996</v>
      </c>
      <c r="J1436">
        <v>5.5457358819999998</v>
      </c>
      <c r="K1436">
        <v>0.722705983</v>
      </c>
      <c r="L1436" s="2">
        <v>1.2345E-2</v>
      </c>
      <c r="M1436" s="2">
        <v>6.783E-3</v>
      </c>
      <c r="N1436" s="2">
        <v>2.1710000000000002E-3</v>
      </c>
      <c r="O1436" s="2">
        <v>1.9900000000000001E-4</v>
      </c>
      <c r="P1436" s="2">
        <v>-0.15276300000000001</v>
      </c>
    </row>
    <row r="1437" spans="1:16" x14ac:dyDescent="0.3">
      <c r="A1437" s="1">
        <v>43677</v>
      </c>
      <c r="B1437">
        <v>2996.1136000000001</v>
      </c>
      <c r="C1437">
        <v>56.458199999999998</v>
      </c>
      <c r="D1437">
        <v>134.47999999999999</v>
      </c>
      <c r="E1437">
        <v>256.57100000000003</v>
      </c>
      <c r="F1437">
        <v>1.63</v>
      </c>
      <c r="G1437">
        <v>8.0050712730000004</v>
      </c>
      <c r="H1437">
        <v>4.0335002429999998</v>
      </c>
      <c r="I1437">
        <v>4.9014154889999997</v>
      </c>
      <c r="J1437">
        <v>5.5474054290000003</v>
      </c>
      <c r="K1437">
        <v>0.48858001499999998</v>
      </c>
      <c r="L1437" s="2">
        <v>3.6000999999999998E-2</v>
      </c>
      <c r="M1437" s="2">
        <v>6.77E-3</v>
      </c>
      <c r="N1437" s="2">
        <v>-5.8570000000000002E-3</v>
      </c>
      <c r="O1437" s="2">
        <v>1.67E-3</v>
      </c>
      <c r="P1437" s="2">
        <v>-0.234126</v>
      </c>
    </row>
    <row r="1438" spans="1:16" x14ac:dyDescent="0.3">
      <c r="A1438" s="1">
        <v>43708</v>
      </c>
      <c r="B1438">
        <v>2897.4982</v>
      </c>
      <c r="C1438">
        <v>56.839100000000002</v>
      </c>
      <c r="D1438">
        <v>133.69</v>
      </c>
      <c r="E1438">
        <v>256.55799999999999</v>
      </c>
      <c r="F1438">
        <v>1.63</v>
      </c>
      <c r="G1438">
        <v>7.9716029480000001</v>
      </c>
      <c r="H1438">
        <v>4.0402243210000002</v>
      </c>
      <c r="I1438">
        <v>4.8955236869999998</v>
      </c>
      <c r="J1438">
        <v>5.5473547600000002</v>
      </c>
      <c r="K1438">
        <v>0.48858001499999998</v>
      </c>
      <c r="L1438" s="2">
        <v>-3.3467999999999998E-2</v>
      </c>
      <c r="M1438" s="2">
        <v>6.7239999999999999E-3</v>
      </c>
      <c r="N1438" s="2">
        <v>-5.8919999999999997E-3</v>
      </c>
      <c r="O1438" s="2">
        <v>-5.1E-5</v>
      </c>
      <c r="P1438" s="2">
        <v>0</v>
      </c>
    </row>
    <row r="1439" spans="1:16" x14ac:dyDescent="0.3">
      <c r="A1439" s="1">
        <v>43738</v>
      </c>
      <c r="B1439">
        <v>2982.1559999999999</v>
      </c>
      <c r="C1439">
        <v>57.22</v>
      </c>
      <c r="D1439">
        <v>132.9</v>
      </c>
      <c r="E1439">
        <v>256.75900000000001</v>
      </c>
      <c r="F1439">
        <v>1.7</v>
      </c>
      <c r="G1439">
        <v>8.0004018079999994</v>
      </c>
      <c r="H1439">
        <v>4.0469034879999999</v>
      </c>
      <c r="I1439">
        <v>4.889596966</v>
      </c>
      <c r="J1439">
        <v>5.5481379019999997</v>
      </c>
      <c r="K1439">
        <v>0.530628251</v>
      </c>
      <c r="L1439" s="2">
        <v>2.8799000000000002E-2</v>
      </c>
      <c r="M1439" s="2">
        <v>6.679E-3</v>
      </c>
      <c r="N1439" s="2">
        <v>-5.927E-3</v>
      </c>
      <c r="O1439" s="2">
        <v>7.8299999999999995E-4</v>
      </c>
      <c r="P1439" s="2">
        <v>4.2048000000000002E-2</v>
      </c>
    </row>
    <row r="1440" spans="1:16" x14ac:dyDescent="0.3">
      <c r="A1440" s="1">
        <v>43769</v>
      </c>
      <c r="B1440">
        <v>2977.68</v>
      </c>
      <c r="C1440">
        <v>57.56</v>
      </c>
      <c r="D1440">
        <v>135.09</v>
      </c>
      <c r="E1440">
        <v>257.346</v>
      </c>
      <c r="F1440">
        <v>1.71</v>
      </c>
      <c r="G1440">
        <v>7.9988997529999999</v>
      </c>
      <c r="H1440">
        <v>4.0528278819999999</v>
      </c>
      <c r="I1440">
        <v>4.9059412230000001</v>
      </c>
      <c r="J1440">
        <v>5.550421483</v>
      </c>
      <c r="K1440">
        <v>0.53649337100000005</v>
      </c>
      <c r="L1440" s="2">
        <v>-1.5020000000000001E-3</v>
      </c>
      <c r="M1440" s="2">
        <v>5.9239999999999996E-3</v>
      </c>
      <c r="N1440" s="2">
        <v>1.6344000000000001E-2</v>
      </c>
      <c r="O1440" s="2">
        <v>2.284E-3</v>
      </c>
      <c r="P1440" s="2">
        <v>5.8650000000000004E-3</v>
      </c>
    </row>
    <row r="1441" spans="1:16" x14ac:dyDescent="0.3">
      <c r="A1441" s="1">
        <v>43799</v>
      </c>
      <c r="B1441">
        <v>3104.9045000000001</v>
      </c>
      <c r="C1441">
        <v>57.9</v>
      </c>
      <c r="D1441">
        <v>137.28</v>
      </c>
      <c r="E1441">
        <v>257.20800000000003</v>
      </c>
      <c r="F1441">
        <v>1.81</v>
      </c>
      <c r="G1441">
        <v>8.0407382369999993</v>
      </c>
      <c r="H1441">
        <v>4.0587173849999996</v>
      </c>
      <c r="I1441">
        <v>4.9220226360000003</v>
      </c>
      <c r="J1441">
        <v>5.5498850959999997</v>
      </c>
      <c r="K1441">
        <v>0.59332684499999999</v>
      </c>
      <c r="L1441" s="2">
        <v>4.1838E-2</v>
      </c>
      <c r="M1441" s="2">
        <v>5.8900000000000003E-3</v>
      </c>
      <c r="N1441" s="2">
        <v>1.6081000000000002E-2</v>
      </c>
      <c r="O1441" s="2">
        <v>-5.3600000000000002E-4</v>
      </c>
      <c r="P1441" s="2">
        <v>5.6833000000000002E-2</v>
      </c>
    </row>
    <row r="1442" spans="1:16" x14ac:dyDescent="0.3">
      <c r="A1442" s="1">
        <v>43830</v>
      </c>
      <c r="B1442">
        <v>3176.7494999999999</v>
      </c>
      <c r="C1442">
        <v>58.24</v>
      </c>
      <c r="D1442">
        <v>139.47</v>
      </c>
      <c r="E1442">
        <v>256.97399999999999</v>
      </c>
      <c r="F1442">
        <v>1.86</v>
      </c>
      <c r="G1442">
        <v>8.0636137909999999</v>
      </c>
      <c r="H1442">
        <v>4.0645724039999998</v>
      </c>
      <c r="I1442">
        <v>4.9378495239999998</v>
      </c>
      <c r="J1442">
        <v>5.5489749120000003</v>
      </c>
      <c r="K1442">
        <v>0.62057648799999998</v>
      </c>
      <c r="L1442" s="2">
        <v>2.2876000000000001E-2</v>
      </c>
      <c r="M1442" s="2">
        <v>5.855E-3</v>
      </c>
      <c r="N1442" s="2">
        <v>1.5827000000000001E-2</v>
      </c>
      <c r="O1442" s="2">
        <v>-9.1E-4</v>
      </c>
      <c r="P1442" s="2">
        <v>2.725E-2</v>
      </c>
    </row>
    <row r="1443" spans="1:16" x14ac:dyDescent="0.3">
      <c r="A1443" s="1">
        <v>43861</v>
      </c>
      <c r="B1443">
        <v>3278.2029000000002</v>
      </c>
      <c r="C1443">
        <v>58.686900000000001</v>
      </c>
      <c r="D1443">
        <v>131.7567</v>
      </c>
      <c r="E1443">
        <v>257.971</v>
      </c>
      <c r="F1443">
        <v>1.76</v>
      </c>
      <c r="G1443">
        <v>8.0950506420000004</v>
      </c>
      <c r="H1443">
        <v>4.0722159859999998</v>
      </c>
      <c r="I1443">
        <v>4.8809567869999997</v>
      </c>
      <c r="J1443">
        <v>5.5528471760000002</v>
      </c>
      <c r="K1443">
        <v>0.56531380899999994</v>
      </c>
      <c r="L1443" s="2">
        <v>3.1437E-2</v>
      </c>
      <c r="M1443" s="2">
        <v>7.6439999999999998E-3</v>
      </c>
      <c r="N1443" s="2">
        <v>-5.6892999999999999E-2</v>
      </c>
      <c r="O1443" s="2">
        <v>3.872E-3</v>
      </c>
      <c r="P1443" s="2">
        <v>-5.5263E-2</v>
      </c>
    </row>
    <row r="1444" spans="1:16" x14ac:dyDescent="0.3">
      <c r="A1444" s="1">
        <v>43890</v>
      </c>
      <c r="B1444">
        <v>3277.3141999999998</v>
      </c>
      <c r="C1444">
        <v>59.133699999999997</v>
      </c>
      <c r="D1444">
        <v>124.0433</v>
      </c>
      <c r="E1444">
        <v>258.678</v>
      </c>
      <c r="F1444">
        <v>1.5</v>
      </c>
      <c r="G1444">
        <v>8.0947795280000001</v>
      </c>
      <c r="H1444">
        <v>4.0798015860000003</v>
      </c>
      <c r="I1444">
        <v>4.8206309669999996</v>
      </c>
      <c r="J1444">
        <v>5.5555840449999998</v>
      </c>
      <c r="K1444">
        <v>0.40546510800000002</v>
      </c>
      <c r="L1444" s="2">
        <v>-2.7099999999999997E-4</v>
      </c>
      <c r="M1444" s="2">
        <v>7.5859999999999999E-3</v>
      </c>
      <c r="N1444" s="2">
        <v>-6.0325999999999998E-2</v>
      </c>
      <c r="O1444" s="2">
        <v>2.7369999999999998E-3</v>
      </c>
      <c r="P1444" s="2">
        <v>-0.15984899999999999</v>
      </c>
    </row>
    <row r="1445" spans="1:16" x14ac:dyDescent="0.3">
      <c r="A1445" s="1">
        <v>43921</v>
      </c>
      <c r="B1445">
        <v>2652.3935999999999</v>
      </c>
      <c r="C1445">
        <v>59.580599999999997</v>
      </c>
      <c r="D1445">
        <v>116.33</v>
      </c>
      <c r="E1445">
        <v>258.11500000000001</v>
      </c>
      <c r="F1445">
        <v>0.87</v>
      </c>
      <c r="G1445">
        <v>7.8832177699999999</v>
      </c>
      <c r="H1445">
        <v>4.0873300779999999</v>
      </c>
      <c r="I1445">
        <v>4.7564309800000002</v>
      </c>
      <c r="J1445">
        <v>5.5534052220000003</v>
      </c>
      <c r="K1445">
        <v>-0.13926206699999999</v>
      </c>
      <c r="L1445" s="2">
        <v>-0.211562</v>
      </c>
      <c r="M1445" s="2">
        <v>7.528E-3</v>
      </c>
      <c r="N1445" s="2">
        <v>-6.4199999999999993E-2</v>
      </c>
      <c r="O1445" s="2">
        <v>-2.1789999999999999E-3</v>
      </c>
      <c r="P1445" s="2">
        <v>-0.54472699999999996</v>
      </c>
    </row>
    <row r="1446" spans="1:16" x14ac:dyDescent="0.3">
      <c r="A1446" s="1">
        <v>43951</v>
      </c>
      <c r="B1446">
        <v>2761.9751999999999</v>
      </c>
      <c r="C1446">
        <v>59.613700000000001</v>
      </c>
      <c r="D1446">
        <v>110.63</v>
      </c>
      <c r="E1446">
        <v>256.38900000000001</v>
      </c>
      <c r="F1446">
        <v>0.66</v>
      </c>
      <c r="G1446">
        <v>7.9237013689999998</v>
      </c>
      <c r="H1446">
        <v>4.0878860130000003</v>
      </c>
      <c r="I1446">
        <v>4.7061913000000004</v>
      </c>
      <c r="J1446">
        <v>5.5466958220000002</v>
      </c>
      <c r="K1446">
        <v>-0.41551544400000001</v>
      </c>
      <c r="L1446" s="2">
        <v>4.0483999999999999E-2</v>
      </c>
      <c r="M1446" s="2">
        <v>5.5599999999999996E-4</v>
      </c>
      <c r="N1446" s="2">
        <v>-5.024E-2</v>
      </c>
      <c r="O1446" s="2">
        <v>-6.7089999999999997E-3</v>
      </c>
      <c r="P1446" s="2">
        <v>-0.27625300000000003</v>
      </c>
    </row>
    <row r="1447" spans="1:16" x14ac:dyDescent="0.3">
      <c r="A1447" s="1">
        <v>43982</v>
      </c>
      <c r="B1447">
        <v>2919.6149999999998</v>
      </c>
      <c r="C1447">
        <v>59.646900000000002</v>
      </c>
      <c r="D1447">
        <v>104.93</v>
      </c>
      <c r="E1447">
        <v>256.39400000000001</v>
      </c>
      <c r="F1447">
        <v>0.67</v>
      </c>
      <c r="G1447">
        <v>7.9792070370000001</v>
      </c>
      <c r="H1447">
        <v>4.088441639</v>
      </c>
      <c r="I1447">
        <v>4.6532934609999996</v>
      </c>
      <c r="J1447">
        <v>5.546715324</v>
      </c>
      <c r="K1447">
        <v>-0.40047756699999998</v>
      </c>
      <c r="L1447" s="2">
        <v>5.5506E-2</v>
      </c>
      <c r="M1447" s="2">
        <v>5.5599999999999996E-4</v>
      </c>
      <c r="N1447" s="2">
        <v>-5.2898000000000001E-2</v>
      </c>
      <c r="O1447" s="2">
        <v>2.0000000000000002E-5</v>
      </c>
      <c r="P1447" s="2">
        <v>1.5037999999999999E-2</v>
      </c>
    </row>
    <row r="1448" spans="1:16" x14ac:dyDescent="0.3">
      <c r="A1448" s="1">
        <v>44012</v>
      </c>
      <c r="B1448">
        <v>3104.6608999999999</v>
      </c>
      <c r="C1448">
        <v>59.68</v>
      </c>
      <c r="D1448">
        <v>99.23</v>
      </c>
      <c r="E1448">
        <v>257.79700000000003</v>
      </c>
      <c r="F1448">
        <v>0.73</v>
      </c>
      <c r="G1448">
        <v>8.0406597800000004</v>
      </c>
      <c r="H1448">
        <v>4.0889969559999999</v>
      </c>
      <c r="I1448">
        <v>4.5974403879999999</v>
      </c>
      <c r="J1448">
        <v>5.5521724539999999</v>
      </c>
      <c r="K1448">
        <v>-0.31471074500000001</v>
      </c>
      <c r="L1448" s="2">
        <v>6.1453000000000001E-2</v>
      </c>
      <c r="M1448" s="2">
        <v>5.5500000000000005E-4</v>
      </c>
      <c r="N1448" s="2">
        <v>-5.5853E-2</v>
      </c>
      <c r="O1448" s="2">
        <v>5.457E-3</v>
      </c>
      <c r="P1448" s="2">
        <v>8.5766999999999996E-2</v>
      </c>
    </row>
    <row r="1449" spans="1:16" x14ac:dyDescent="0.3">
      <c r="A1449" s="1">
        <v>44043</v>
      </c>
      <c r="B1449">
        <v>3207.6190999999999</v>
      </c>
      <c r="C1449">
        <v>59.403300000000002</v>
      </c>
      <c r="D1449">
        <v>98.893299999999996</v>
      </c>
      <c r="E1449">
        <v>259.101</v>
      </c>
      <c r="F1449">
        <v>0.62</v>
      </c>
      <c r="G1449">
        <v>8.0732842250000001</v>
      </c>
      <c r="H1449">
        <v>4.0843503419999996</v>
      </c>
      <c r="I1449">
        <v>4.5940418279999999</v>
      </c>
      <c r="J1449">
        <v>5.5572179469999998</v>
      </c>
      <c r="K1449">
        <v>-0.47803580099999998</v>
      </c>
      <c r="L1449" s="2">
        <v>3.2624E-2</v>
      </c>
      <c r="M1449" s="2">
        <v>-4.6470000000000001E-3</v>
      </c>
      <c r="N1449" s="2">
        <v>-3.3990000000000001E-3</v>
      </c>
      <c r="O1449" s="2">
        <v>5.045E-3</v>
      </c>
      <c r="P1449" s="2">
        <v>-0.163325</v>
      </c>
    </row>
    <row r="1450" spans="1:16" x14ac:dyDescent="0.3">
      <c r="A1450" s="1">
        <v>44074</v>
      </c>
      <c r="B1450">
        <v>3391.71</v>
      </c>
      <c r="C1450">
        <v>59.1267</v>
      </c>
      <c r="D1450">
        <v>98.556700000000006</v>
      </c>
      <c r="E1450">
        <v>259.91800000000001</v>
      </c>
      <c r="F1450">
        <v>0.65</v>
      </c>
      <c r="G1450">
        <v>8.1290894980000008</v>
      </c>
      <c r="H1450">
        <v>4.0796820350000003</v>
      </c>
      <c r="I1450">
        <v>4.5906316790000004</v>
      </c>
      <c r="J1450">
        <v>5.5603661969999996</v>
      </c>
      <c r="K1450">
        <v>-0.43078291600000002</v>
      </c>
      <c r="L1450" s="2">
        <v>5.5805E-2</v>
      </c>
      <c r="M1450" s="2">
        <v>-4.6680000000000003E-3</v>
      </c>
      <c r="N1450" s="2">
        <v>-3.4099999999999998E-3</v>
      </c>
      <c r="O1450" s="2">
        <v>3.1480000000000002E-3</v>
      </c>
      <c r="P1450" s="2">
        <v>4.7253000000000003E-2</v>
      </c>
    </row>
    <row r="1451" spans="1:16" x14ac:dyDescent="0.3">
      <c r="A1451" s="1">
        <v>44104</v>
      </c>
      <c r="B1451">
        <v>3365.5167000000001</v>
      </c>
      <c r="C1451">
        <v>58.85</v>
      </c>
      <c r="D1451">
        <v>98.22</v>
      </c>
      <c r="E1451">
        <v>260.27999999999997</v>
      </c>
      <c r="F1451">
        <v>0.68</v>
      </c>
      <c r="G1451">
        <v>8.1213367719999994</v>
      </c>
      <c r="H1451">
        <v>4.0749918340000004</v>
      </c>
      <c r="I1451">
        <v>4.5872098609999998</v>
      </c>
      <c r="J1451">
        <v>5.5617579749999999</v>
      </c>
      <c r="K1451">
        <v>-0.385662481</v>
      </c>
      <c r="L1451" s="2">
        <v>-7.7530000000000003E-3</v>
      </c>
      <c r="M1451" s="2">
        <v>-4.6899999999999997E-3</v>
      </c>
      <c r="N1451" s="2">
        <v>-3.4220000000000001E-3</v>
      </c>
      <c r="O1451" s="2">
        <v>1.392E-3</v>
      </c>
      <c r="P1451" s="2">
        <v>4.512E-2</v>
      </c>
    </row>
    <row r="1452" spans="1:16" x14ac:dyDescent="0.3">
      <c r="A1452" s="1">
        <v>44135</v>
      </c>
      <c r="B1452">
        <v>3418.7013999999999</v>
      </c>
      <c r="C1452">
        <v>58.659599999999998</v>
      </c>
      <c r="D1452">
        <v>96.856700000000004</v>
      </c>
      <c r="E1452">
        <v>260.38799999999998</v>
      </c>
      <c r="F1452">
        <v>0.79</v>
      </c>
      <c r="G1452">
        <v>8.1370160400000007</v>
      </c>
      <c r="H1452">
        <v>4.0717515070000001</v>
      </c>
      <c r="I1452">
        <v>4.5732322219999997</v>
      </c>
      <c r="J1452">
        <v>5.5621728260000003</v>
      </c>
      <c r="K1452">
        <v>-0.23572233400000001</v>
      </c>
      <c r="L1452" s="2">
        <v>1.5678999999999998E-2</v>
      </c>
      <c r="M1452" s="2">
        <v>-3.2399999999999998E-3</v>
      </c>
      <c r="N1452" s="2">
        <v>-1.3978000000000001E-2</v>
      </c>
      <c r="O1452" s="2">
        <v>4.15E-4</v>
      </c>
      <c r="P1452" s="2">
        <v>0.14993999999999999</v>
      </c>
    </row>
    <row r="1453" spans="1:16" x14ac:dyDescent="0.3">
      <c r="A1453" s="1">
        <v>44165</v>
      </c>
      <c r="B1453">
        <v>3548.9924999999998</v>
      </c>
      <c r="C1453">
        <v>58.469200000000001</v>
      </c>
      <c r="D1453">
        <v>95.493300000000005</v>
      </c>
      <c r="E1453">
        <v>260.22899999999998</v>
      </c>
      <c r="F1453">
        <v>0.87</v>
      </c>
      <c r="G1453">
        <v>8.174419039</v>
      </c>
      <c r="H1453">
        <v>4.0685006460000004</v>
      </c>
      <c r="I1453">
        <v>4.5590564369999997</v>
      </c>
      <c r="J1453">
        <v>5.5615620129999996</v>
      </c>
      <c r="K1453">
        <v>-0.13926206699999999</v>
      </c>
      <c r="L1453" s="2">
        <v>3.7402999999999999E-2</v>
      </c>
      <c r="M1453" s="2">
        <v>-3.251E-3</v>
      </c>
      <c r="N1453" s="2">
        <v>-1.4175999999999999E-2</v>
      </c>
      <c r="O1453" s="2">
        <v>-6.11E-4</v>
      </c>
      <c r="P1453" s="2">
        <v>9.6460000000000004E-2</v>
      </c>
    </row>
    <row r="1454" spans="1:16" x14ac:dyDescent="0.3">
      <c r="A1454" s="1">
        <v>44196</v>
      </c>
      <c r="B1454">
        <v>3695.31</v>
      </c>
      <c r="C1454">
        <v>58.278799999999997</v>
      </c>
      <c r="D1454">
        <v>94.13</v>
      </c>
      <c r="E1454">
        <v>260.47399999999999</v>
      </c>
      <c r="F1454">
        <v>0.93</v>
      </c>
      <c r="G1454">
        <v>8.2148197270000001</v>
      </c>
      <c r="H1454">
        <v>4.0652391830000001</v>
      </c>
      <c r="I1454">
        <v>4.544676806</v>
      </c>
      <c r="J1454">
        <v>5.5625030479999999</v>
      </c>
      <c r="K1454">
        <v>-7.2570693000000006E-2</v>
      </c>
      <c r="L1454" s="2">
        <v>4.0400999999999999E-2</v>
      </c>
      <c r="M1454" s="2">
        <v>-3.261E-3</v>
      </c>
      <c r="N1454" s="2">
        <v>-1.438E-2</v>
      </c>
      <c r="O1454" s="2">
        <v>9.41E-4</v>
      </c>
      <c r="P1454" s="2">
        <v>6.6691E-2</v>
      </c>
    </row>
    <row r="1455" spans="1:16" x14ac:dyDescent="0.3">
      <c r="A1455" s="1">
        <v>44227</v>
      </c>
      <c r="B1455">
        <v>3793.7483999999999</v>
      </c>
      <c r="C1455">
        <v>58.063699999999997</v>
      </c>
      <c r="D1455">
        <v>105.4867</v>
      </c>
      <c r="E1455">
        <v>261.58199999999999</v>
      </c>
      <c r="F1455">
        <v>1.08</v>
      </c>
      <c r="G1455">
        <v>8.2411098389999999</v>
      </c>
      <c r="H1455">
        <v>4.0615405649999996</v>
      </c>
      <c r="I1455">
        <v>4.6585845629999998</v>
      </c>
      <c r="J1455">
        <v>5.5667478099999999</v>
      </c>
      <c r="K1455">
        <v>7.6961040999999994E-2</v>
      </c>
      <c r="L1455" s="2">
        <v>2.6290000000000001E-2</v>
      </c>
      <c r="M1455" s="2">
        <v>-3.699E-3</v>
      </c>
      <c r="N1455" s="2">
        <v>0.113908</v>
      </c>
      <c r="O1455" s="2">
        <v>4.2449999999999996E-3</v>
      </c>
      <c r="P1455" s="2">
        <v>0.149532</v>
      </c>
    </row>
    <row r="1456" spans="1:16" x14ac:dyDescent="0.3">
      <c r="A1456" s="1">
        <v>44255</v>
      </c>
      <c r="B1456">
        <v>3883.4321</v>
      </c>
      <c r="C1456">
        <v>57.848500000000001</v>
      </c>
      <c r="D1456">
        <v>116.8433</v>
      </c>
      <c r="E1456">
        <v>263.01400000000001</v>
      </c>
      <c r="F1456">
        <v>1.26</v>
      </c>
      <c r="G1456">
        <v>8.2644746050000002</v>
      </c>
      <c r="H1456">
        <v>4.057828217</v>
      </c>
      <c r="I1456">
        <v>4.7608340059999996</v>
      </c>
      <c r="J1456">
        <v>5.5722072630000001</v>
      </c>
      <c r="K1456">
        <v>0.23111172099999999</v>
      </c>
      <c r="L1456" s="2">
        <v>2.3365E-2</v>
      </c>
      <c r="M1456" s="2">
        <v>-3.712E-3</v>
      </c>
      <c r="N1456" s="2">
        <v>0.10224900000000001</v>
      </c>
      <c r="O1456" s="2">
        <v>5.4590000000000003E-3</v>
      </c>
      <c r="P1456" s="2">
        <v>0.15415100000000001</v>
      </c>
    </row>
    <row r="1457" spans="1:16" x14ac:dyDescent="0.3">
      <c r="A1457" s="1">
        <v>44286</v>
      </c>
      <c r="B1457">
        <v>3910.5083</v>
      </c>
      <c r="C1457">
        <v>57.633400000000002</v>
      </c>
      <c r="D1457">
        <v>128.19999999999999</v>
      </c>
      <c r="E1457">
        <v>264.87700000000001</v>
      </c>
      <c r="F1457">
        <v>1.61</v>
      </c>
      <c r="G1457">
        <v>8.2714226350000004</v>
      </c>
      <c r="H1457">
        <v>4.0541020359999997</v>
      </c>
      <c r="I1457">
        <v>4.8535915440000004</v>
      </c>
      <c r="J1457">
        <v>5.5792655670000002</v>
      </c>
      <c r="K1457">
        <v>0.47623417899999998</v>
      </c>
      <c r="L1457" s="2">
        <v>6.9480000000000002E-3</v>
      </c>
      <c r="M1457" s="2">
        <v>-3.7260000000000001E-3</v>
      </c>
      <c r="N1457" s="2">
        <v>9.2757999999999993E-2</v>
      </c>
      <c r="O1457" s="2">
        <v>7.058E-3</v>
      </c>
      <c r="P1457" s="2">
        <v>0.24512200000000001</v>
      </c>
    </row>
    <row r="1458" spans="1:16" x14ac:dyDescent="0.3">
      <c r="A1458" s="1">
        <v>44316</v>
      </c>
      <c r="B1458">
        <v>4141.1761999999999</v>
      </c>
      <c r="C1458">
        <v>57.710599999999999</v>
      </c>
      <c r="D1458">
        <v>138.38669999999999</v>
      </c>
      <c r="E1458">
        <v>267.05399999999997</v>
      </c>
      <c r="F1458">
        <v>1.64</v>
      </c>
      <c r="G1458">
        <v>8.3287351300000001</v>
      </c>
      <c r="H1458">
        <v>4.0554409590000002</v>
      </c>
      <c r="I1458">
        <v>4.9300516989999998</v>
      </c>
      <c r="J1458">
        <v>5.587450885</v>
      </c>
      <c r="K1458">
        <v>0.49469624200000001</v>
      </c>
      <c r="L1458" s="2">
        <v>5.7312000000000002E-2</v>
      </c>
      <c r="M1458" s="2">
        <v>1.3389999999999999E-3</v>
      </c>
      <c r="N1458" s="2">
        <v>7.646E-2</v>
      </c>
      <c r="O1458" s="2">
        <v>8.1849999999999996E-3</v>
      </c>
      <c r="P1458" s="2">
        <v>1.8461999999999999E-2</v>
      </c>
    </row>
    <row r="1459" spans="1:16" x14ac:dyDescent="0.3">
      <c r="A1459" s="1">
        <v>44347</v>
      </c>
      <c r="B1459">
        <v>4167.8495000000003</v>
      </c>
      <c r="C1459">
        <v>57.787799999999997</v>
      </c>
      <c r="D1459">
        <v>148.57329999999999</v>
      </c>
      <c r="E1459">
        <v>269.19499999999999</v>
      </c>
      <c r="F1459">
        <v>1.62</v>
      </c>
      <c r="G1459">
        <v>8.3351554740000005</v>
      </c>
      <c r="H1459">
        <v>4.0567780920000001</v>
      </c>
      <c r="I1459">
        <v>5.0010786639999996</v>
      </c>
      <c r="J1459">
        <v>5.5954360239999996</v>
      </c>
      <c r="K1459">
        <v>0.48242614900000003</v>
      </c>
      <c r="L1459" s="2">
        <v>6.4200000000000004E-3</v>
      </c>
      <c r="M1459" s="2">
        <v>1.3370000000000001E-3</v>
      </c>
      <c r="N1459" s="2">
        <v>7.1027000000000007E-2</v>
      </c>
      <c r="O1459" s="2">
        <v>7.9850000000000008E-3</v>
      </c>
      <c r="P1459" s="2">
        <v>-1.227E-2</v>
      </c>
    </row>
    <row r="1460" spans="1:16" x14ac:dyDescent="0.3">
      <c r="A1460" s="1">
        <v>44377</v>
      </c>
      <c r="B1460">
        <v>4238.4894999999997</v>
      </c>
      <c r="C1460">
        <v>57.865000000000002</v>
      </c>
      <c r="D1460">
        <v>158.76</v>
      </c>
      <c r="E1460">
        <v>271.69600000000003</v>
      </c>
      <c r="F1460">
        <v>1.52</v>
      </c>
      <c r="G1460">
        <v>8.3519622449999993</v>
      </c>
      <c r="H1460">
        <v>4.0581134390000004</v>
      </c>
      <c r="I1460">
        <v>5.0673936279999996</v>
      </c>
      <c r="J1460">
        <v>5.6046837939999996</v>
      </c>
      <c r="K1460">
        <v>0.41871033499999999</v>
      </c>
      <c r="L1460" s="2">
        <v>1.6806999999999999E-2</v>
      </c>
      <c r="M1460" s="2">
        <v>1.335E-3</v>
      </c>
      <c r="N1460" s="2">
        <v>6.6314999999999999E-2</v>
      </c>
      <c r="O1460" s="2">
        <v>9.2479999999999993E-3</v>
      </c>
      <c r="P1460" s="2">
        <v>-6.3715999999999995E-2</v>
      </c>
    </row>
    <row r="1461" spans="1:16" x14ac:dyDescent="0.3">
      <c r="A1461" s="1">
        <v>44408</v>
      </c>
      <c r="B1461">
        <v>4363.7129000000004</v>
      </c>
      <c r="C1461">
        <v>58.328200000000002</v>
      </c>
      <c r="D1461">
        <v>164.3167</v>
      </c>
      <c r="E1461">
        <v>273.00299999999999</v>
      </c>
      <c r="F1461">
        <v>1.32</v>
      </c>
      <c r="G1461">
        <v>8.3810785469999995</v>
      </c>
      <c r="H1461">
        <v>4.0660854930000001</v>
      </c>
      <c r="I1461">
        <v>5.1017954599999999</v>
      </c>
      <c r="J1461">
        <v>5.6094827839999999</v>
      </c>
      <c r="K1461">
        <v>0.27763173699999999</v>
      </c>
      <c r="L1461" s="2">
        <v>2.9116E-2</v>
      </c>
      <c r="M1461" s="2">
        <v>7.9719999999999999E-3</v>
      </c>
      <c r="N1461" s="2">
        <v>3.4402000000000002E-2</v>
      </c>
      <c r="O1461" s="2">
        <v>4.7990000000000003E-3</v>
      </c>
      <c r="P1461" s="2">
        <v>-0.14107900000000001</v>
      </c>
    </row>
    <row r="1462" spans="1:16" x14ac:dyDescent="0.3">
      <c r="A1462" s="1">
        <v>44439</v>
      </c>
      <c r="B1462">
        <v>4454.2064</v>
      </c>
      <c r="C1462">
        <v>58.7913</v>
      </c>
      <c r="D1462">
        <v>169.8733</v>
      </c>
      <c r="E1462">
        <v>273.56700000000001</v>
      </c>
      <c r="F1462">
        <v>1.28</v>
      </c>
      <c r="G1462">
        <v>8.4016041789999996</v>
      </c>
      <c r="H1462">
        <v>4.073994495</v>
      </c>
      <c r="I1462">
        <v>5.1350530609999998</v>
      </c>
      <c r="J1462">
        <v>5.6115465640000002</v>
      </c>
      <c r="K1462">
        <v>0.24686007800000001</v>
      </c>
      <c r="L1462" s="2">
        <v>2.0525999999999999E-2</v>
      </c>
      <c r="M1462" s="2">
        <v>7.9089999999999994E-3</v>
      </c>
      <c r="N1462" s="2">
        <v>3.3258000000000003E-2</v>
      </c>
      <c r="O1462" s="2">
        <v>2.0639999999999999E-3</v>
      </c>
      <c r="P1462" s="2">
        <v>-3.0772000000000001E-2</v>
      </c>
    </row>
    <row r="1463" spans="1:16" x14ac:dyDescent="0.3">
      <c r="A1463" s="1">
        <v>44469</v>
      </c>
      <c r="B1463">
        <v>4445.5433000000003</v>
      </c>
      <c r="C1463">
        <v>59.2545</v>
      </c>
      <c r="D1463">
        <v>175.43</v>
      </c>
      <c r="E1463">
        <v>274.31</v>
      </c>
      <c r="F1463">
        <v>1.37</v>
      </c>
      <c r="G1463">
        <v>8.3996573750000003</v>
      </c>
      <c r="H1463">
        <v>4.0818414350000003</v>
      </c>
      <c r="I1463">
        <v>5.1672401030000001</v>
      </c>
      <c r="J1463">
        <v>5.614258854</v>
      </c>
      <c r="K1463">
        <v>0.31481073999999998</v>
      </c>
      <c r="L1463" s="2">
        <v>-1.9469999999999999E-3</v>
      </c>
      <c r="M1463" s="2">
        <v>7.8469999999999998E-3</v>
      </c>
      <c r="N1463" s="2">
        <v>3.2187E-2</v>
      </c>
      <c r="O1463" s="2">
        <v>2.712E-3</v>
      </c>
      <c r="P1463" s="2">
        <v>6.7950999999999998E-2</v>
      </c>
    </row>
    <row r="1464" spans="1:16" x14ac:dyDescent="0.3">
      <c r="A1464" s="1">
        <v>44500</v>
      </c>
      <c r="B1464">
        <v>4460.7070999999996</v>
      </c>
      <c r="C1464">
        <v>59.635399999999997</v>
      </c>
      <c r="D1464">
        <v>182.91</v>
      </c>
      <c r="E1464">
        <v>276.589</v>
      </c>
      <c r="F1464">
        <v>1.58</v>
      </c>
      <c r="G1464">
        <v>8.4030625850000007</v>
      </c>
      <c r="H1464">
        <v>4.0882487019999996</v>
      </c>
      <c r="I1464">
        <v>5.208994229</v>
      </c>
      <c r="J1464">
        <v>5.6225326500000001</v>
      </c>
      <c r="K1464">
        <v>0.45742484700000002</v>
      </c>
      <c r="L1464" s="2">
        <v>3.405E-3</v>
      </c>
      <c r="M1464" s="2">
        <v>6.4070000000000004E-3</v>
      </c>
      <c r="N1464" s="2">
        <v>4.1753999999999999E-2</v>
      </c>
      <c r="O1464" s="2">
        <v>8.2740000000000001E-3</v>
      </c>
      <c r="P1464" s="2">
        <v>0.14261399999999999</v>
      </c>
    </row>
    <row r="1465" spans="1:16" x14ac:dyDescent="0.3">
      <c r="A1465" s="1">
        <v>44530</v>
      </c>
      <c r="B1465">
        <v>4667.3867</v>
      </c>
      <c r="C1465">
        <v>60.016199999999998</v>
      </c>
      <c r="D1465">
        <v>190.39</v>
      </c>
      <c r="E1465">
        <v>277.94799999999998</v>
      </c>
      <c r="F1465">
        <v>1.56</v>
      </c>
      <c r="G1465">
        <v>8.4483545939999996</v>
      </c>
      <c r="H1465">
        <v>4.0946151769999997</v>
      </c>
      <c r="I1465">
        <v>5.2490746000000001</v>
      </c>
      <c r="J1465">
        <v>5.6274340460000003</v>
      </c>
      <c r="K1465">
        <v>0.44468582099999998</v>
      </c>
      <c r="L1465" s="2">
        <v>4.5291999999999999E-2</v>
      </c>
      <c r="M1465" s="2">
        <v>6.3660000000000001E-3</v>
      </c>
      <c r="N1465" s="2">
        <v>4.0079999999999998E-2</v>
      </c>
      <c r="O1465" s="2">
        <v>4.901E-3</v>
      </c>
      <c r="P1465" s="2">
        <v>-1.2739E-2</v>
      </c>
    </row>
    <row r="1466" spans="1:16" x14ac:dyDescent="0.3">
      <c r="A1466" s="1">
        <v>44561</v>
      </c>
      <c r="B1466">
        <v>4674.7727000000004</v>
      </c>
      <c r="C1466">
        <v>60.397100000000002</v>
      </c>
      <c r="D1466">
        <v>197.87</v>
      </c>
      <c r="E1466">
        <v>278.80200000000002</v>
      </c>
      <c r="F1466">
        <v>1.47</v>
      </c>
      <c r="G1466">
        <v>8.4499358260000008</v>
      </c>
      <c r="H1466">
        <v>4.1009413769999998</v>
      </c>
      <c r="I1466">
        <v>5.2876102490000001</v>
      </c>
      <c r="J1466">
        <v>5.6305018520000001</v>
      </c>
      <c r="K1466">
        <v>0.38526240099999998</v>
      </c>
      <c r="L1466" s="2">
        <v>1.5809999999999999E-3</v>
      </c>
      <c r="M1466" s="2">
        <v>6.326E-3</v>
      </c>
      <c r="N1466" s="2">
        <v>3.8536000000000001E-2</v>
      </c>
      <c r="O1466" s="2">
        <v>3.068E-3</v>
      </c>
      <c r="P1466" s="2">
        <v>-5.9422999999999997E-2</v>
      </c>
    </row>
    <row r="1467" spans="1:16" x14ac:dyDescent="0.3">
      <c r="A1467" s="1">
        <v>44592</v>
      </c>
      <c r="B1467">
        <v>4573.8154999999997</v>
      </c>
      <c r="C1467">
        <v>60.921399999999998</v>
      </c>
      <c r="D1467">
        <v>197.88329999999999</v>
      </c>
      <c r="E1467">
        <v>281.14800000000002</v>
      </c>
      <c r="F1467">
        <v>1.76</v>
      </c>
      <c r="G1467">
        <v>8.4281030369999996</v>
      </c>
      <c r="H1467">
        <v>4.1095845569999998</v>
      </c>
      <c r="I1467">
        <v>5.2876776310000002</v>
      </c>
      <c r="J1467">
        <v>5.6388812210000001</v>
      </c>
      <c r="K1467">
        <v>0.56531380899999994</v>
      </c>
      <c r="L1467" s="2">
        <v>-2.1833000000000002E-2</v>
      </c>
      <c r="M1467" s="2">
        <v>8.6429999999999996E-3</v>
      </c>
      <c r="N1467" s="2">
        <v>6.7000000000000002E-5</v>
      </c>
      <c r="O1467" s="2">
        <v>8.3789999999999993E-3</v>
      </c>
      <c r="P1467" s="2">
        <v>0.18005099999999999</v>
      </c>
    </row>
    <row r="1468" spans="1:16" x14ac:dyDescent="0.3">
      <c r="A1468" s="1">
        <v>44620</v>
      </c>
      <c r="B1468">
        <v>4435.9804999999997</v>
      </c>
      <c r="C1468">
        <v>61.445700000000002</v>
      </c>
      <c r="D1468">
        <v>197.89670000000001</v>
      </c>
      <c r="E1468">
        <v>283.71600000000001</v>
      </c>
      <c r="F1468">
        <v>1.93</v>
      </c>
      <c r="G1468">
        <v>8.3975039589999998</v>
      </c>
      <c r="H1468">
        <v>4.1181536730000001</v>
      </c>
      <c r="I1468">
        <v>5.287745009</v>
      </c>
      <c r="J1468">
        <v>5.6479737380000001</v>
      </c>
      <c r="K1468">
        <v>0.65752000300000002</v>
      </c>
      <c r="L1468" s="2">
        <v>-3.0599000000000001E-2</v>
      </c>
      <c r="M1468" s="2">
        <v>8.5690000000000002E-3</v>
      </c>
      <c r="N1468" s="2">
        <v>6.7000000000000002E-5</v>
      </c>
      <c r="O1468" s="2">
        <v>9.0930000000000004E-3</v>
      </c>
      <c r="P1468" s="2">
        <v>9.2205999999999996E-2</v>
      </c>
    </row>
    <row r="1469" spans="1:16" x14ac:dyDescent="0.3">
      <c r="A1469" s="1">
        <v>44651</v>
      </c>
      <c r="B1469">
        <v>4391.2651999999998</v>
      </c>
      <c r="C1469">
        <v>61.97</v>
      </c>
      <c r="D1469">
        <v>197.91</v>
      </c>
      <c r="E1469">
        <v>287.50400000000002</v>
      </c>
      <c r="F1469">
        <v>2.13</v>
      </c>
      <c r="G1469">
        <v>8.3873726689999994</v>
      </c>
      <c r="H1469">
        <v>4.1266499830000001</v>
      </c>
      <c r="I1469">
        <v>5.2878123820000003</v>
      </c>
      <c r="J1469">
        <v>5.6612367729999997</v>
      </c>
      <c r="K1469">
        <v>0.75612197999999997</v>
      </c>
      <c r="L1469" s="2">
        <v>-1.0130999999999999E-2</v>
      </c>
      <c r="M1469" s="2">
        <v>8.4960000000000001E-3</v>
      </c>
      <c r="N1469" s="2">
        <v>6.7000000000000002E-5</v>
      </c>
      <c r="O1469" s="2">
        <v>1.3263E-2</v>
      </c>
      <c r="P1469" s="2">
        <v>9.8601999999999995E-2</v>
      </c>
    </row>
    <row r="1470" spans="1:16" x14ac:dyDescent="0.3">
      <c r="A1470" s="1">
        <v>44681</v>
      </c>
      <c r="B1470">
        <v>4391.2960000000003</v>
      </c>
      <c r="C1470">
        <v>62.653300000000002</v>
      </c>
      <c r="D1470">
        <v>196.02670000000001</v>
      </c>
      <c r="E1470">
        <v>289.10899999999998</v>
      </c>
      <c r="F1470">
        <v>2.75</v>
      </c>
      <c r="G1470">
        <v>8.3873796790000004</v>
      </c>
      <c r="H1470">
        <v>4.1376166120000004</v>
      </c>
      <c r="I1470">
        <v>5.2782507040000004</v>
      </c>
      <c r="J1470">
        <v>5.6668037800000004</v>
      </c>
      <c r="K1470">
        <v>1.011600912</v>
      </c>
      <c r="L1470" s="2">
        <v>6.9999999999999999E-6</v>
      </c>
      <c r="M1470" s="2">
        <v>1.0966999999999999E-2</v>
      </c>
      <c r="N1470" s="2">
        <v>-9.5619999999999993E-3</v>
      </c>
      <c r="O1470" s="2">
        <v>5.5669999999999999E-3</v>
      </c>
      <c r="P1470" s="2">
        <v>0.25547900000000001</v>
      </c>
    </row>
    <row r="1471" spans="1:16" x14ac:dyDescent="0.3">
      <c r="A1471" s="1">
        <v>44712</v>
      </c>
      <c r="B1471">
        <v>4040.36</v>
      </c>
      <c r="C1471">
        <v>63.3367</v>
      </c>
      <c r="D1471">
        <v>194.14330000000001</v>
      </c>
      <c r="E1471">
        <v>292.29599999999999</v>
      </c>
      <c r="F1471">
        <v>2.9</v>
      </c>
      <c r="G1471">
        <v>8.3040890760000003</v>
      </c>
      <c r="H1471">
        <v>4.1484642789999997</v>
      </c>
      <c r="I1471">
        <v>5.2685967180000004</v>
      </c>
      <c r="J1471">
        <v>5.677766987</v>
      </c>
      <c r="K1471">
        <v>1.064710737</v>
      </c>
      <c r="L1471" s="2">
        <v>-8.3291000000000004E-2</v>
      </c>
      <c r="M1471" s="2">
        <v>1.0848E-2</v>
      </c>
      <c r="N1471" s="2">
        <v>-9.6539999999999994E-3</v>
      </c>
      <c r="O1471" s="2">
        <v>1.0963000000000001E-2</v>
      </c>
      <c r="P1471" s="2">
        <v>5.3109999999999997E-2</v>
      </c>
    </row>
    <row r="1472" spans="1:16" x14ac:dyDescent="0.3">
      <c r="A1472" s="1">
        <v>44742</v>
      </c>
      <c r="B1472">
        <v>3898.9467</v>
      </c>
      <c r="C1472">
        <v>64.02</v>
      </c>
      <c r="D1472">
        <v>192.26</v>
      </c>
      <c r="E1472">
        <v>296.31099999999998</v>
      </c>
      <c r="F1472">
        <v>3.14</v>
      </c>
      <c r="G1472">
        <v>8.2684617100000004</v>
      </c>
      <c r="H1472">
        <v>4.1591955350000003</v>
      </c>
      <c r="I1472">
        <v>5.2588486230000004</v>
      </c>
      <c r="J1472">
        <v>5.691409578</v>
      </c>
      <c r="K1472">
        <v>1.1442228000000001</v>
      </c>
      <c r="L1472" s="2">
        <v>-3.5626999999999999E-2</v>
      </c>
      <c r="M1472" s="2">
        <v>1.0730999999999999E-2</v>
      </c>
      <c r="N1472" s="2">
        <v>-9.7479999999999997E-3</v>
      </c>
      <c r="O1472" s="2">
        <v>1.3643000000000001E-2</v>
      </c>
      <c r="P1472" s="2">
        <v>7.9511999999999999E-2</v>
      </c>
    </row>
    <row r="1473" spans="1:16" x14ac:dyDescent="0.3">
      <c r="A1473" s="1">
        <v>44773</v>
      </c>
      <c r="B1473">
        <v>3911.7294999999999</v>
      </c>
      <c r="C1473">
        <v>64.452799999999996</v>
      </c>
      <c r="D1473">
        <v>190.58330000000001</v>
      </c>
      <c r="E1473">
        <v>296.27600000000001</v>
      </c>
      <c r="F1473">
        <v>2.9</v>
      </c>
      <c r="G1473">
        <v>8.2717348830000006</v>
      </c>
      <c r="H1473">
        <v>4.1659326830000003</v>
      </c>
      <c r="I1473">
        <v>5.2500895439999997</v>
      </c>
      <c r="J1473">
        <v>5.6912914519999998</v>
      </c>
      <c r="K1473">
        <v>1.064710737</v>
      </c>
      <c r="L1473" s="2">
        <v>3.2729999999999999E-3</v>
      </c>
      <c r="M1473" s="2">
        <v>6.7369999999999999E-3</v>
      </c>
      <c r="N1473" s="2">
        <v>-8.7589999999999994E-3</v>
      </c>
      <c r="O1473" s="2">
        <v>-1.18E-4</v>
      </c>
      <c r="P1473" s="2">
        <v>-7.9511999999999999E-2</v>
      </c>
    </row>
    <row r="1474" spans="1:16" x14ac:dyDescent="0.3">
      <c r="A1474" s="1">
        <v>44804</v>
      </c>
      <c r="B1474">
        <v>4158.5630000000001</v>
      </c>
      <c r="C1474">
        <v>64.885499999999993</v>
      </c>
      <c r="D1474">
        <v>188.9067</v>
      </c>
      <c r="E1474">
        <v>296.17099999999999</v>
      </c>
      <c r="F1474">
        <v>2.9</v>
      </c>
      <c r="G1474">
        <v>8.3329248709999995</v>
      </c>
      <c r="H1474">
        <v>4.1726247470000004</v>
      </c>
      <c r="I1474">
        <v>5.2412530659999996</v>
      </c>
      <c r="J1474">
        <v>5.69093699</v>
      </c>
      <c r="K1474">
        <v>1.064710737</v>
      </c>
      <c r="L1474" s="2">
        <v>6.1190000000000001E-2</v>
      </c>
      <c r="M1474" s="2">
        <v>6.692E-3</v>
      </c>
      <c r="N1474" s="2">
        <v>-8.8360000000000001E-3</v>
      </c>
      <c r="O1474" s="2">
        <v>-3.5399999999999999E-4</v>
      </c>
      <c r="P1474" s="2">
        <v>0</v>
      </c>
    </row>
    <row r="1475" spans="1:16" x14ac:dyDescent="0.3">
      <c r="A1475" s="1">
        <v>44834</v>
      </c>
      <c r="B1475">
        <v>3850.5205000000001</v>
      </c>
      <c r="C1475">
        <v>65.318299999999994</v>
      </c>
      <c r="D1475">
        <v>187.23</v>
      </c>
      <c r="E1475">
        <v>296.80799999999999</v>
      </c>
      <c r="F1475">
        <v>3.52</v>
      </c>
      <c r="G1475">
        <v>8.255963607</v>
      </c>
      <c r="H1475">
        <v>4.1792723240000003</v>
      </c>
      <c r="I1475">
        <v>5.2323378079999996</v>
      </c>
      <c r="J1475">
        <v>5.6930854650000002</v>
      </c>
      <c r="K1475">
        <v>1.2584609899999999</v>
      </c>
      <c r="L1475" s="2">
        <v>-7.6961000000000002E-2</v>
      </c>
      <c r="M1475" s="2">
        <v>6.6480000000000003E-3</v>
      </c>
      <c r="N1475" s="2">
        <v>-8.9149999999999993E-3</v>
      </c>
      <c r="O1475" s="2">
        <v>2.1480000000000002E-3</v>
      </c>
      <c r="P1475" s="2">
        <v>0.19375000000000001</v>
      </c>
    </row>
    <row r="1476" spans="1:16" x14ac:dyDescent="0.3">
      <c r="A1476" s="1">
        <v>44865</v>
      </c>
      <c r="B1476">
        <v>3726.0509999999999</v>
      </c>
      <c r="C1476">
        <v>65.852199999999996</v>
      </c>
      <c r="D1476">
        <v>182.4033</v>
      </c>
      <c r="E1476">
        <v>298.012</v>
      </c>
      <c r="F1476">
        <v>3.98</v>
      </c>
      <c r="G1476">
        <v>8.2231042260000002</v>
      </c>
      <c r="H1476">
        <v>4.1874128910000001</v>
      </c>
      <c r="I1476">
        <v>5.2062203519999999</v>
      </c>
      <c r="J1476">
        <v>5.6971337540000002</v>
      </c>
      <c r="K1476">
        <v>1.381281819</v>
      </c>
      <c r="L1476" s="2">
        <v>-3.2858999999999999E-2</v>
      </c>
      <c r="M1476" s="2">
        <v>8.1410000000000007E-3</v>
      </c>
      <c r="N1476" s="2">
        <v>-2.6117000000000001E-2</v>
      </c>
      <c r="O1476" s="2">
        <v>4.0480000000000004E-3</v>
      </c>
      <c r="P1476" s="2">
        <v>0.122821</v>
      </c>
    </row>
    <row r="1477" spans="1:16" x14ac:dyDescent="0.3">
      <c r="A1477" s="1">
        <v>44895</v>
      </c>
      <c r="B1477">
        <v>3917.4886000000001</v>
      </c>
      <c r="C1477">
        <v>66.386099999999999</v>
      </c>
      <c r="D1477">
        <v>177.57669999999999</v>
      </c>
      <c r="E1477">
        <v>297.71100000000001</v>
      </c>
      <c r="F1477">
        <v>3.89</v>
      </c>
      <c r="G1477">
        <v>8.2732060569999994</v>
      </c>
      <c r="H1477">
        <v>4.1954877240000004</v>
      </c>
      <c r="I1477">
        <v>5.1794024409999997</v>
      </c>
      <c r="J1477">
        <v>5.6961232170000002</v>
      </c>
      <c r="K1477">
        <v>1.3584091579999999</v>
      </c>
      <c r="L1477" s="2">
        <v>5.0102000000000001E-2</v>
      </c>
      <c r="M1477" s="2">
        <v>8.0750000000000006E-3</v>
      </c>
      <c r="N1477" s="2">
        <v>-2.6818000000000002E-2</v>
      </c>
      <c r="O1477" s="2">
        <v>-1.011E-3</v>
      </c>
      <c r="P1477" s="2">
        <v>-2.2873000000000001E-2</v>
      </c>
    </row>
    <row r="1478" spans="1:16" x14ac:dyDescent="0.3">
      <c r="A1478" s="1">
        <v>44926</v>
      </c>
      <c r="B1478">
        <v>3912.3809999999999</v>
      </c>
      <c r="C1478">
        <v>66.92</v>
      </c>
      <c r="D1478">
        <v>172.75</v>
      </c>
      <c r="E1478">
        <v>296.79700000000003</v>
      </c>
      <c r="F1478">
        <v>3.62</v>
      </c>
      <c r="G1478">
        <v>8.2719014069999997</v>
      </c>
      <c r="H1478">
        <v>4.2034978760000001</v>
      </c>
      <c r="I1478">
        <v>5.1518454629999999</v>
      </c>
      <c r="J1478">
        <v>5.6930484029999997</v>
      </c>
      <c r="K1478">
        <v>1.286474026</v>
      </c>
      <c r="L1478" s="2">
        <v>-1.305E-3</v>
      </c>
      <c r="M1478" s="2">
        <v>8.0099999999999998E-3</v>
      </c>
      <c r="N1478" s="2">
        <v>-2.7557000000000002E-2</v>
      </c>
      <c r="O1478" s="2">
        <v>-3.075E-3</v>
      </c>
      <c r="P1478" s="2">
        <v>-7.1934999999999999E-2</v>
      </c>
    </row>
    <row r="1479" spans="1:16" x14ac:dyDescent="0.3">
      <c r="A1479" s="1">
        <v>44957</v>
      </c>
      <c r="B1479">
        <v>3960.6565000000001</v>
      </c>
      <c r="C1479">
        <v>67.349999999999994</v>
      </c>
      <c r="D1479">
        <v>173.55670000000001</v>
      </c>
      <c r="E1479">
        <v>299.17</v>
      </c>
      <c r="F1479">
        <v>3.53</v>
      </c>
      <c r="G1479">
        <v>8.2841650730000005</v>
      </c>
      <c r="H1479">
        <v>4.2099029029999997</v>
      </c>
      <c r="I1479">
        <v>5.1565041550000004</v>
      </c>
      <c r="J1479">
        <v>5.701011974</v>
      </c>
      <c r="K1479">
        <v>1.261297871</v>
      </c>
      <c r="L1479" s="2">
        <v>1.2264000000000001E-2</v>
      </c>
      <c r="M1479" s="2">
        <v>6.4050000000000001E-3</v>
      </c>
      <c r="N1479" s="2">
        <v>4.6589999999999999E-3</v>
      </c>
      <c r="O1479" s="2">
        <v>7.9640000000000006E-3</v>
      </c>
      <c r="P1479" s="2">
        <v>-2.5176E-2</v>
      </c>
    </row>
    <row r="1480" spans="1:16" x14ac:dyDescent="0.3">
      <c r="A1480" s="1">
        <v>44985</v>
      </c>
      <c r="B1480">
        <v>4079.6846999999998</v>
      </c>
      <c r="C1480">
        <v>67.78</v>
      </c>
      <c r="D1480">
        <v>174.36330000000001</v>
      </c>
      <c r="E1480">
        <v>300.83999999999997</v>
      </c>
      <c r="F1480">
        <v>3.75</v>
      </c>
      <c r="G1480">
        <v>8.3137749939999992</v>
      </c>
      <c r="H1480">
        <v>4.2162671659999997</v>
      </c>
      <c r="I1480">
        <v>5.1611412449999996</v>
      </c>
      <c r="J1480">
        <v>5.7065785619999998</v>
      </c>
      <c r="K1480">
        <v>1.32175584</v>
      </c>
      <c r="L1480" s="2">
        <v>2.9610000000000001E-2</v>
      </c>
      <c r="M1480" s="2">
        <v>6.3639999999999999E-3</v>
      </c>
      <c r="N1480" s="2">
        <v>4.6369999999999996E-3</v>
      </c>
      <c r="O1480" s="2">
        <v>5.5669999999999999E-3</v>
      </c>
      <c r="P1480" s="2">
        <v>6.0457999999999998E-2</v>
      </c>
    </row>
    <row r="1481" spans="1:16" x14ac:dyDescent="0.3">
      <c r="A1481" s="1">
        <v>45016</v>
      </c>
      <c r="B1481">
        <v>3968.5590999999999</v>
      </c>
      <c r="C1481">
        <v>68.209999999999994</v>
      </c>
      <c r="D1481">
        <v>175.17</v>
      </c>
      <c r="E1481">
        <v>301.83600000000001</v>
      </c>
      <c r="F1481">
        <v>3.66</v>
      </c>
      <c r="G1481">
        <v>8.2861583680000006</v>
      </c>
      <c r="H1481">
        <v>4.2225911820000004</v>
      </c>
      <c r="I1481">
        <v>5.1657569309999998</v>
      </c>
      <c r="J1481">
        <v>5.7098838240000003</v>
      </c>
      <c r="K1481">
        <v>1.297463147</v>
      </c>
      <c r="L1481" s="2">
        <v>-2.7616999999999999E-2</v>
      </c>
      <c r="M1481" s="2">
        <v>6.3239999999999998E-3</v>
      </c>
      <c r="N1481" s="2">
        <v>4.6160000000000003E-3</v>
      </c>
      <c r="O1481" s="2">
        <v>3.3050000000000002E-3</v>
      </c>
      <c r="P1481" s="2">
        <v>-2.4292999999999999E-2</v>
      </c>
    </row>
    <row r="1482" spans="1:16" x14ac:dyDescent="0.3">
      <c r="A1482" s="1">
        <v>45046</v>
      </c>
      <c r="B1482">
        <v>4121.4674000000005</v>
      </c>
      <c r="C1482">
        <v>68.3767</v>
      </c>
      <c r="D1482">
        <v>177.11670000000001</v>
      </c>
      <c r="E1482">
        <v>303.363</v>
      </c>
      <c r="F1482">
        <v>3.46</v>
      </c>
      <c r="G1482">
        <v>8.3239645360000001</v>
      </c>
      <c r="H1482">
        <v>4.2250316359999998</v>
      </c>
      <c r="I1482">
        <v>5.1768086489999998</v>
      </c>
      <c r="J1482">
        <v>5.7149301079999999</v>
      </c>
      <c r="K1482">
        <v>1.2412685889999999</v>
      </c>
      <c r="L1482" s="2">
        <v>3.7805999999999999E-2</v>
      </c>
      <c r="M1482" s="2">
        <v>2.4399999999999999E-3</v>
      </c>
      <c r="N1482" s="2">
        <v>1.1051999999999999E-2</v>
      </c>
      <c r="O1482" s="2">
        <v>5.0460000000000001E-3</v>
      </c>
      <c r="P1482" s="2">
        <v>-5.6195000000000002E-2</v>
      </c>
    </row>
    <row r="1483" spans="1:16" x14ac:dyDescent="0.3">
      <c r="A1483" s="1">
        <v>45077</v>
      </c>
      <c r="B1483">
        <v>4146.1732000000002</v>
      </c>
      <c r="C1483">
        <v>68.543300000000002</v>
      </c>
      <c r="D1483">
        <v>179.0633</v>
      </c>
      <c r="E1483">
        <v>304.12700000000001</v>
      </c>
      <c r="F1483">
        <v>3.57</v>
      </c>
      <c r="G1483">
        <v>8.3299410629999997</v>
      </c>
      <c r="H1483">
        <v>4.2274661489999996</v>
      </c>
      <c r="I1483">
        <v>5.1877395609999999</v>
      </c>
      <c r="J1483">
        <v>5.7174453769999998</v>
      </c>
      <c r="K1483">
        <v>1.272565596</v>
      </c>
      <c r="L1483" s="2">
        <v>5.9769999999999997E-3</v>
      </c>
      <c r="M1483" s="2">
        <v>2.4350000000000001E-3</v>
      </c>
      <c r="N1483" s="2">
        <v>1.0931E-2</v>
      </c>
      <c r="O1483" s="2">
        <v>2.5149999999999999E-3</v>
      </c>
      <c r="P1483" s="2">
        <v>3.1296999999999998E-2</v>
      </c>
    </row>
    <row r="1484" spans="1:16" x14ac:dyDescent="0.3">
      <c r="A1484" s="1">
        <v>45107</v>
      </c>
      <c r="B1484">
        <v>4345.3729000000003</v>
      </c>
      <c r="C1484">
        <v>68.709999999999994</v>
      </c>
      <c r="D1484">
        <v>181.01</v>
      </c>
      <c r="E1484">
        <v>305.10899999999998</v>
      </c>
      <c r="F1484">
        <v>3.75</v>
      </c>
      <c r="G1484">
        <v>8.3768668470000005</v>
      </c>
      <c r="H1484">
        <v>4.2298947489999996</v>
      </c>
      <c r="I1484">
        <v>5.1985522780000002</v>
      </c>
      <c r="J1484">
        <v>5.7206690900000003</v>
      </c>
      <c r="K1484">
        <v>1.32175584</v>
      </c>
      <c r="L1484" s="2">
        <v>4.6926000000000002E-2</v>
      </c>
      <c r="M1484" s="2">
        <v>2.4290000000000002E-3</v>
      </c>
      <c r="N1484" s="2">
        <v>1.0813E-2</v>
      </c>
      <c r="O1484" s="2">
        <v>3.2239999999999999E-3</v>
      </c>
      <c r="P1484" s="2">
        <v>4.9189999999999998E-2</v>
      </c>
    </row>
    <row r="1485" spans="1:16" x14ac:dyDescent="0.3">
      <c r="A1485" s="1">
        <v>45138</v>
      </c>
      <c r="B1485">
        <v>4508.0754999999999</v>
      </c>
      <c r="C1485">
        <v>68.911000000000001</v>
      </c>
      <c r="D1485">
        <v>182.09</v>
      </c>
      <c r="E1485">
        <v>305.69099999999997</v>
      </c>
      <c r="F1485">
        <v>3.9</v>
      </c>
      <c r="G1485">
        <v>8.4136256229999997</v>
      </c>
      <c r="H1485">
        <v>4.2328164749999999</v>
      </c>
      <c r="I1485">
        <v>5.2045010700000001</v>
      </c>
      <c r="J1485">
        <v>5.7225747880000002</v>
      </c>
      <c r="K1485">
        <v>1.360976553</v>
      </c>
      <c r="L1485" s="2">
        <v>3.6759E-2</v>
      </c>
      <c r="M1485" s="2">
        <v>2.9220000000000001E-3</v>
      </c>
      <c r="N1485" s="2">
        <v>5.9490000000000003E-3</v>
      </c>
      <c r="O1485" s="2">
        <v>1.9059999999999999E-3</v>
      </c>
      <c r="P1485" s="2">
        <v>3.9220999999999999E-2</v>
      </c>
    </row>
    <row r="1486" spans="1:16" x14ac:dyDescent="0.3">
      <c r="A1486" s="1">
        <v>45169</v>
      </c>
      <c r="B1486">
        <v>4457.3586999999998</v>
      </c>
      <c r="C1486">
        <v>69.112099999999998</v>
      </c>
      <c r="D1486">
        <v>183.17</v>
      </c>
      <c r="E1486">
        <v>307.02600000000001</v>
      </c>
      <c r="F1486">
        <v>4.17</v>
      </c>
      <c r="G1486">
        <v>8.4023116489999996</v>
      </c>
      <c r="H1486">
        <v>4.2357296900000003</v>
      </c>
      <c r="I1486">
        <v>5.2104146829999998</v>
      </c>
      <c r="J1486">
        <v>5.7269324350000002</v>
      </c>
      <c r="K1486">
        <v>1.4279160360000001</v>
      </c>
      <c r="L1486" s="2">
        <v>-1.1313999999999999E-2</v>
      </c>
      <c r="M1486" s="2">
        <v>2.9129999999999998E-3</v>
      </c>
      <c r="N1486" s="2">
        <v>5.914E-3</v>
      </c>
      <c r="O1486" s="2">
        <v>4.3579999999999999E-3</v>
      </c>
      <c r="P1486" s="2">
        <v>6.6938999999999999E-2</v>
      </c>
    </row>
    <row r="1487" spans="1:16" x14ac:dyDescent="0.3">
      <c r="A1487" s="1">
        <v>45199</v>
      </c>
      <c r="B1487">
        <v>4409.0950000000003</v>
      </c>
      <c r="C1487">
        <v>69.313100000000006</v>
      </c>
      <c r="D1487">
        <v>184.25</v>
      </c>
      <c r="E1487">
        <v>307.78899999999999</v>
      </c>
      <c r="F1487">
        <v>4.38</v>
      </c>
      <c r="G1487">
        <v>8.3914247320000008</v>
      </c>
      <c r="H1487">
        <v>4.2386344420000004</v>
      </c>
      <c r="I1487">
        <v>5.2162935309999998</v>
      </c>
      <c r="J1487">
        <v>5.7294144830000002</v>
      </c>
      <c r="K1487">
        <v>1.4770487240000001</v>
      </c>
      <c r="L1487" s="2">
        <v>-1.0887000000000001E-2</v>
      </c>
      <c r="M1487" s="2">
        <v>2.905E-3</v>
      </c>
      <c r="N1487" s="2">
        <v>5.8789999999999997E-3</v>
      </c>
      <c r="O1487" s="2">
        <v>2.4819999999999998E-3</v>
      </c>
      <c r="P1487" s="2">
        <v>4.9133000000000003E-2</v>
      </c>
    </row>
    <row r="1488" spans="1:16" x14ac:dyDescent="0.3">
      <c r="A1488" s="1">
        <v>45230</v>
      </c>
      <c r="B1488">
        <v>4269.4008999999996</v>
      </c>
      <c r="C1488">
        <v>69.643299999999996</v>
      </c>
      <c r="D1488">
        <v>186.97669999999999</v>
      </c>
      <c r="E1488">
        <v>307.67099999999999</v>
      </c>
      <c r="F1488">
        <v>4.8</v>
      </c>
      <c r="G1488">
        <v>8.3592287939999999</v>
      </c>
      <c r="H1488">
        <v>4.2433868070000003</v>
      </c>
      <c r="I1488">
        <v>5.2309838319999997</v>
      </c>
      <c r="J1488">
        <v>5.7290310299999998</v>
      </c>
      <c r="K1488">
        <v>1.5686159180000001</v>
      </c>
      <c r="L1488" s="2">
        <v>-3.2196000000000002E-2</v>
      </c>
      <c r="M1488" s="2">
        <v>4.7520000000000001E-3</v>
      </c>
      <c r="N1488" s="2">
        <v>1.469E-2</v>
      </c>
      <c r="O1488" s="2">
        <v>-3.8299999999999999E-4</v>
      </c>
      <c r="P1488" s="2">
        <v>9.1566999999999996E-2</v>
      </c>
    </row>
    <row r="1489" spans="1:16" x14ac:dyDescent="0.3">
      <c r="A1489" s="1">
        <v>45260</v>
      </c>
      <c r="B1489">
        <v>4460.0632999999998</v>
      </c>
      <c r="C1489">
        <v>69.973500000000001</v>
      </c>
      <c r="D1489">
        <v>189.70330000000001</v>
      </c>
      <c r="E1489">
        <v>307.05099999999999</v>
      </c>
      <c r="F1489">
        <v>4.5</v>
      </c>
      <c r="G1489">
        <v>8.4029182450000004</v>
      </c>
      <c r="H1489">
        <v>4.2481166940000001</v>
      </c>
      <c r="I1489">
        <v>5.2454614480000004</v>
      </c>
      <c r="J1489">
        <v>5.7270138580000003</v>
      </c>
      <c r="K1489">
        <v>1.5040773970000001</v>
      </c>
      <c r="L1489" s="2">
        <v>4.3688999999999999E-2</v>
      </c>
      <c r="M1489" s="2">
        <v>4.7299999999999998E-3</v>
      </c>
      <c r="N1489" s="2">
        <v>1.4478E-2</v>
      </c>
      <c r="O1489" s="2">
        <v>-2.0170000000000001E-3</v>
      </c>
      <c r="P1489" s="2">
        <v>-6.4538999999999999E-2</v>
      </c>
    </row>
    <row r="1490" spans="1:16" x14ac:dyDescent="0.3">
      <c r="A1490" s="1">
        <v>45291</v>
      </c>
      <c r="B1490">
        <v>4685.0514999999996</v>
      </c>
      <c r="C1490">
        <v>70.303700000000006</v>
      </c>
      <c r="D1490">
        <v>192.43</v>
      </c>
      <c r="E1490">
        <v>306.74599999999998</v>
      </c>
      <c r="F1490">
        <v>4.0199999999999996</v>
      </c>
      <c r="G1490">
        <v>8.4521321870000001</v>
      </c>
      <c r="H1490">
        <v>4.2528243139999997</v>
      </c>
      <c r="I1490">
        <v>5.2597324509999996</v>
      </c>
      <c r="J1490">
        <v>5.7260200440000002</v>
      </c>
      <c r="K1490">
        <v>1.3912819030000001</v>
      </c>
      <c r="L1490" s="2">
        <v>4.9214000000000001E-2</v>
      </c>
      <c r="M1490" s="2">
        <v>4.7080000000000004E-3</v>
      </c>
      <c r="N1490" s="2">
        <v>1.4271000000000001E-2</v>
      </c>
      <c r="O1490" s="2">
        <v>-9.9400000000000009E-4</v>
      </c>
      <c r="P1490" s="2">
        <v>-0.11279500000000001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ADE58-CB8D-4EF9-96E8-CD74DD59F482}">
  <dimension ref="A1:Q953"/>
  <sheetViews>
    <sheetView tabSelected="1" workbookViewId="0">
      <pane xSplit="1" ySplit="2" topLeftCell="B931" activePane="bottomRight" state="frozen"/>
      <selection pane="topRight" activeCell="B1" sqref="B1"/>
      <selection pane="bottomLeft" activeCell="A3" sqref="A3"/>
      <selection pane="bottomRight" activeCell="E953" sqref="E953"/>
    </sheetView>
  </sheetViews>
  <sheetFormatPr defaultRowHeight="15.6" x14ac:dyDescent="0.3"/>
  <cols>
    <col min="1" max="1" width="11.6640625" style="3" bestFit="1" customWidth="1"/>
    <col min="2" max="2" width="9.6640625" style="6" bestFit="1" customWidth="1"/>
    <col min="3" max="3" width="8.5546875" style="6" bestFit="1" customWidth="1"/>
    <col min="4" max="4" width="11.88671875" style="6" bestFit="1" customWidth="1"/>
    <col min="5" max="5" width="14.109375" style="6" bestFit="1" customWidth="1"/>
    <col min="6" max="6" width="14.33203125" style="6" bestFit="1" customWidth="1"/>
    <col min="7" max="7" width="18.33203125" style="6" bestFit="1" customWidth="1"/>
    <col min="8" max="8" width="9.44140625" style="6" bestFit="1" customWidth="1"/>
    <col min="9" max="9" width="11.109375" style="11" bestFit="1" customWidth="1"/>
    <col min="10" max="10" width="18.33203125" style="3" bestFit="1" customWidth="1"/>
    <col min="11" max="11" width="18.5546875" style="3" bestFit="1" customWidth="1"/>
    <col min="12" max="13" width="22.44140625" style="3" bestFit="1" customWidth="1"/>
    <col min="14" max="14" width="22.6640625" style="3" bestFit="1" customWidth="1"/>
    <col min="15" max="15" width="26.6640625" style="10" bestFit="1" customWidth="1"/>
    <col min="16" max="16" width="8.88671875" style="3"/>
    <col min="17" max="17" width="10.6640625" style="3" bestFit="1" customWidth="1"/>
    <col min="18" max="16384" width="8.88671875" style="3"/>
  </cols>
  <sheetData>
    <row r="1" spans="1:15" ht="16.2" thickBot="1" x14ac:dyDescent="0.35">
      <c r="B1" s="25" t="s">
        <v>9</v>
      </c>
      <c r="C1" s="26"/>
      <c r="D1" s="27"/>
      <c r="E1" s="28" t="s">
        <v>10</v>
      </c>
      <c r="F1" s="29"/>
      <c r="G1" s="30"/>
      <c r="H1" s="4" t="s">
        <v>14</v>
      </c>
      <c r="I1" s="15" t="s">
        <v>12</v>
      </c>
      <c r="J1" s="31" t="s">
        <v>11</v>
      </c>
      <c r="K1" s="32"/>
      <c r="L1" s="33"/>
      <c r="M1" s="31" t="s">
        <v>11</v>
      </c>
      <c r="N1" s="32"/>
      <c r="O1" s="33"/>
    </row>
    <row r="2" spans="1:15" ht="16.2" thickBot="1" x14ac:dyDescent="0.35">
      <c r="A2" s="5" t="s">
        <v>3</v>
      </c>
      <c r="B2" s="6" t="s">
        <v>4</v>
      </c>
      <c r="C2" s="6" t="s">
        <v>6</v>
      </c>
      <c r="D2" s="6" t="s">
        <v>8</v>
      </c>
      <c r="E2" s="6" t="str">
        <f>"Return " &amp; B2</f>
        <v>Return S&amp;P 500</v>
      </c>
      <c r="F2" s="6" t="str">
        <f t="shared" ref="F2:G2" si="0">"Return " &amp; C2</f>
        <v>Return Earnings</v>
      </c>
      <c r="G2" s="6" t="str">
        <f t="shared" si="0"/>
        <v>Return 10Y Usa Rate</v>
      </c>
      <c r="H2" s="6" t="s">
        <v>13</v>
      </c>
      <c r="I2" s="9" t="s">
        <v>12</v>
      </c>
      <c r="J2" s="3" t="str">
        <f>E2 &amp; " " &amp; $J$1</f>
        <v>Return S&amp;P 500 (t-1)</v>
      </c>
      <c r="K2" s="3" t="str">
        <f>F2 &amp; " " &amp; $J$1</f>
        <v>Return Earnings (t-1)</v>
      </c>
      <c r="L2" s="3" t="str">
        <f>G2 &amp; " " &amp; $J$1</f>
        <v>Return 10Y Usa Rate (t-1)</v>
      </c>
      <c r="M2" s="3" t="str">
        <f>J2 &amp; " " &amp; $J$1</f>
        <v>Return S&amp;P 500 (t-1) (t-1)</v>
      </c>
      <c r="N2" s="3" t="str">
        <f t="shared" ref="N2" si="1">K2 &amp; " " &amp; $J$1</f>
        <v>Return Earnings (t-1) (t-1)</v>
      </c>
      <c r="O2" s="10" t="str">
        <f t="shared" ref="O2" si="2">L2 &amp; " " &amp; $J$1</f>
        <v>Return 10Y Usa Rate (t-1) (t-1)</v>
      </c>
    </row>
    <row r="3" spans="1:15" x14ac:dyDescent="0.3">
      <c r="A3" s="7">
        <v>16468</v>
      </c>
      <c r="B3" s="6">
        <v>13.49</v>
      </c>
      <c r="C3" s="6">
        <v>0.94</v>
      </c>
      <c r="D3" s="6">
        <v>2.37</v>
      </c>
      <c r="E3" s="8">
        <v>0</v>
      </c>
      <c r="F3" s="8">
        <v>0</v>
      </c>
      <c r="G3" s="8">
        <v>0</v>
      </c>
      <c r="H3" s="6">
        <f>LOG(D3)-LOG(C3)+LOG(B3)</f>
        <v>1.5316324420823095</v>
      </c>
      <c r="I3" s="11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12">
        <v>0</v>
      </c>
    </row>
    <row r="4" spans="1:15" x14ac:dyDescent="0.3">
      <c r="A4" s="7">
        <v>16496</v>
      </c>
      <c r="B4" s="6">
        <v>13.94</v>
      </c>
      <c r="C4" s="6">
        <v>0.95</v>
      </c>
      <c r="D4" s="6">
        <v>2.355</v>
      </c>
      <c r="E4" s="6">
        <f t="shared" ref="E4:E40" si="3">100*(B4/B3-1)</f>
        <v>3.3358042994810821</v>
      </c>
      <c r="F4" s="6">
        <f t="shared" ref="F4:F40" si="4">100*(C4/C3-1)</f>
        <v>1.0638297872340496</v>
      </c>
      <c r="G4" s="6">
        <f t="shared" ref="G4:G40" si="5">D4/D3</f>
        <v>0.99367088607594933</v>
      </c>
      <c r="H4" s="6">
        <f t="shared" ref="H4:H67" si="6">LOG(D4)-LOG(C4)+LOG(B4)</f>
        <v>1.5385300799380577</v>
      </c>
      <c r="I4" s="16">
        <f>H3</f>
        <v>1.5316324420823095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12">
        <v>0</v>
      </c>
    </row>
    <row r="5" spans="1:15" x14ac:dyDescent="0.3">
      <c r="A5" s="7">
        <v>16527</v>
      </c>
      <c r="B5" s="6">
        <v>13.93</v>
      </c>
      <c r="C5" s="6">
        <v>0.96</v>
      </c>
      <c r="D5" s="6">
        <v>2.34</v>
      </c>
      <c r="E5" s="6">
        <f t="shared" si="3"/>
        <v>-7.1736011477763206E-2</v>
      </c>
      <c r="F5" s="6">
        <f t="shared" si="4"/>
        <v>1.0526315789473717</v>
      </c>
      <c r="G5" s="6">
        <f t="shared" si="5"/>
        <v>0.99363057324840764</v>
      </c>
      <c r="H5" s="6">
        <f t="shared" si="6"/>
        <v>1.5308957407945378</v>
      </c>
      <c r="I5" s="16">
        <f t="shared" ref="I5:I68" si="7">H4</f>
        <v>1.5385300799380577</v>
      </c>
      <c r="J5" s="13">
        <f t="shared" ref="J5:J68" si="8">E4</f>
        <v>3.3358042994810821</v>
      </c>
      <c r="K5" s="13">
        <f t="shared" ref="K5:K68" si="9">F4</f>
        <v>1.0638297872340496</v>
      </c>
      <c r="L5" s="13">
        <f t="shared" ref="L5:L68" si="10">G4</f>
        <v>0.99367088607594933</v>
      </c>
      <c r="M5" s="8">
        <v>0</v>
      </c>
      <c r="N5" s="8">
        <v>0</v>
      </c>
      <c r="O5" s="12">
        <v>0</v>
      </c>
    </row>
    <row r="6" spans="1:15" x14ac:dyDescent="0.3">
      <c r="A6" s="7">
        <v>16557</v>
      </c>
      <c r="B6" s="6">
        <v>14.28</v>
      </c>
      <c r="C6" s="6">
        <v>0.97330000000000005</v>
      </c>
      <c r="D6" s="6">
        <v>2.3250000000000002</v>
      </c>
      <c r="E6" s="6">
        <f t="shared" si="3"/>
        <v>2.5125628140703515</v>
      </c>
      <c r="F6" s="6">
        <f t="shared" si="4"/>
        <v>1.3854166666666723</v>
      </c>
      <c r="G6" s="6">
        <f t="shared" si="5"/>
        <v>0.99358974358974372</v>
      </c>
      <c r="H6" s="6">
        <f t="shared" si="6"/>
        <v>1.5329044412907498</v>
      </c>
      <c r="I6" s="16">
        <f t="shared" si="7"/>
        <v>1.5308957407945378</v>
      </c>
      <c r="J6" s="13">
        <f t="shared" si="8"/>
        <v>-7.1736011477763206E-2</v>
      </c>
      <c r="K6" s="13">
        <f t="shared" si="9"/>
        <v>1.0526315789473717</v>
      </c>
      <c r="L6" s="13">
        <f t="shared" si="10"/>
        <v>0.99363057324840764</v>
      </c>
      <c r="M6" s="13">
        <f>E4</f>
        <v>3.3358042994810821</v>
      </c>
      <c r="N6" s="13">
        <f t="shared" ref="N6:O6" si="11">F4</f>
        <v>1.0638297872340496</v>
      </c>
      <c r="O6" s="14">
        <f t="shared" si="11"/>
        <v>0.99367088607594933</v>
      </c>
    </row>
    <row r="7" spans="1:15" x14ac:dyDescent="0.3">
      <c r="A7" s="7">
        <v>16588</v>
      </c>
      <c r="B7" s="6">
        <v>14.82</v>
      </c>
      <c r="C7" s="6">
        <v>0.98670000000000002</v>
      </c>
      <c r="D7" s="6">
        <v>2.31</v>
      </c>
      <c r="E7" s="6">
        <f t="shared" si="3"/>
        <v>3.7815126050420256</v>
      </c>
      <c r="F7" s="6">
        <f t="shared" si="4"/>
        <v>1.3767594780643044</v>
      </c>
      <c r="G7" s="6">
        <f t="shared" si="5"/>
        <v>0.99354838709677418</v>
      </c>
      <c r="H7" s="6">
        <f t="shared" si="6"/>
        <v>1.5402750553331366</v>
      </c>
      <c r="I7" s="16">
        <f t="shared" si="7"/>
        <v>1.5329044412907498</v>
      </c>
      <c r="J7" s="13">
        <f t="shared" si="8"/>
        <v>2.5125628140703515</v>
      </c>
      <c r="K7" s="13">
        <f t="shared" si="9"/>
        <v>1.3854166666666723</v>
      </c>
      <c r="L7" s="13">
        <f t="shared" si="10"/>
        <v>0.99358974358974372</v>
      </c>
      <c r="M7" s="13">
        <f t="shared" ref="M7:M68" si="12">J6</f>
        <v>-7.1736011477763206E-2</v>
      </c>
      <c r="N7" s="13">
        <f t="shared" ref="N7:N68" si="13">K6</f>
        <v>1.0526315789473717</v>
      </c>
      <c r="O7" s="14">
        <f t="shared" ref="O7:O68" si="14">L6</f>
        <v>0.99363057324840764</v>
      </c>
    </row>
    <row r="8" spans="1:15" x14ac:dyDescent="0.3">
      <c r="A8" s="7">
        <v>16618</v>
      </c>
      <c r="B8" s="6">
        <v>15.09</v>
      </c>
      <c r="C8" s="6">
        <v>1</v>
      </c>
      <c r="D8" s="6">
        <v>2.2949999999999999</v>
      </c>
      <c r="E8" s="6">
        <f t="shared" si="3"/>
        <v>1.8218623481781382</v>
      </c>
      <c r="F8" s="6">
        <f t="shared" si="4"/>
        <v>1.3479274348839443</v>
      </c>
      <c r="G8" s="6">
        <f t="shared" si="5"/>
        <v>0.99350649350649345</v>
      </c>
      <c r="H8" s="6">
        <f t="shared" si="6"/>
        <v>1.5394719296488699</v>
      </c>
      <c r="I8" s="16">
        <f t="shared" si="7"/>
        <v>1.5402750553331366</v>
      </c>
      <c r="J8" s="13">
        <f t="shared" si="8"/>
        <v>3.7815126050420256</v>
      </c>
      <c r="K8" s="13">
        <f t="shared" si="9"/>
        <v>1.3767594780643044</v>
      </c>
      <c r="L8" s="13">
        <f t="shared" si="10"/>
        <v>0.99354838709677418</v>
      </c>
      <c r="M8" s="13">
        <f t="shared" si="12"/>
        <v>2.5125628140703515</v>
      </c>
      <c r="N8" s="13">
        <f t="shared" si="13"/>
        <v>1.3854166666666723</v>
      </c>
      <c r="O8" s="14">
        <f t="shared" si="14"/>
        <v>0.99358974358974372</v>
      </c>
    </row>
    <row r="9" spans="1:15" x14ac:dyDescent="0.3">
      <c r="A9" s="7">
        <v>16649</v>
      </c>
      <c r="B9" s="6">
        <v>14.78</v>
      </c>
      <c r="C9" s="6">
        <v>0.99670000000000003</v>
      </c>
      <c r="D9" s="6">
        <v>2.2799999999999998</v>
      </c>
      <c r="E9" s="6">
        <f t="shared" si="3"/>
        <v>-2.0543406229290961</v>
      </c>
      <c r="F9" s="6">
        <f t="shared" si="4"/>
        <v>-0.32999999999999696</v>
      </c>
      <c r="G9" s="6">
        <f t="shared" si="5"/>
        <v>0.99346405228758161</v>
      </c>
      <c r="H9" s="6">
        <f t="shared" si="6"/>
        <v>1.5290448227983191</v>
      </c>
      <c r="I9" s="16">
        <f t="shared" si="7"/>
        <v>1.5394719296488699</v>
      </c>
      <c r="J9" s="13">
        <f t="shared" si="8"/>
        <v>1.8218623481781382</v>
      </c>
      <c r="K9" s="13">
        <f t="shared" si="9"/>
        <v>1.3479274348839443</v>
      </c>
      <c r="L9" s="13">
        <f t="shared" si="10"/>
        <v>0.99350649350649345</v>
      </c>
      <c r="M9" s="13">
        <f t="shared" si="12"/>
        <v>3.7815126050420256</v>
      </c>
      <c r="N9" s="13">
        <f t="shared" si="13"/>
        <v>1.3767594780643044</v>
      </c>
      <c r="O9" s="14">
        <f t="shared" si="14"/>
        <v>0.99354838709677418</v>
      </c>
    </row>
    <row r="10" spans="1:15" x14ac:dyDescent="0.3">
      <c r="A10" s="7">
        <v>16680</v>
      </c>
      <c r="B10" s="6">
        <v>14.83</v>
      </c>
      <c r="C10" s="6">
        <v>0.99329999999999996</v>
      </c>
      <c r="D10" s="6">
        <v>2.2650000000000001</v>
      </c>
      <c r="E10" s="6">
        <f t="shared" si="3"/>
        <v>0.33829499323410062</v>
      </c>
      <c r="F10" s="6">
        <f t="shared" si="4"/>
        <v>-0.34112571485903631</v>
      </c>
      <c r="G10" s="6">
        <f t="shared" si="5"/>
        <v>0.99342105263157909</v>
      </c>
      <c r="H10" s="6">
        <f t="shared" si="6"/>
        <v>1.529128921905502</v>
      </c>
      <c r="I10" s="16">
        <f t="shared" si="7"/>
        <v>1.5290448227983191</v>
      </c>
      <c r="J10" s="13">
        <f t="shared" si="8"/>
        <v>-2.0543406229290961</v>
      </c>
      <c r="K10" s="13">
        <f t="shared" si="9"/>
        <v>-0.32999999999999696</v>
      </c>
      <c r="L10" s="13">
        <f t="shared" si="10"/>
        <v>0.99346405228758161</v>
      </c>
      <c r="M10" s="13">
        <f t="shared" si="12"/>
        <v>1.8218623481781382</v>
      </c>
      <c r="N10" s="13">
        <f t="shared" si="13"/>
        <v>1.3479274348839443</v>
      </c>
      <c r="O10" s="14">
        <f t="shared" si="14"/>
        <v>0.99350649350649345</v>
      </c>
    </row>
    <row r="11" spans="1:15" x14ac:dyDescent="0.3">
      <c r="A11" s="7">
        <v>16710</v>
      </c>
      <c r="B11" s="6">
        <v>15.84</v>
      </c>
      <c r="C11" s="6">
        <v>0.99</v>
      </c>
      <c r="D11" s="6">
        <v>2.25</v>
      </c>
      <c r="E11" s="6">
        <f t="shared" si="3"/>
        <v>6.8105192178017582</v>
      </c>
      <c r="F11" s="6">
        <f t="shared" si="4"/>
        <v>-0.33222591362126463</v>
      </c>
      <c r="G11" s="6">
        <f t="shared" si="5"/>
        <v>0.99337748344370858</v>
      </c>
      <c r="H11" s="6">
        <f t="shared" si="6"/>
        <v>1.5563025007672873</v>
      </c>
      <c r="I11" s="16">
        <f t="shared" si="7"/>
        <v>1.529128921905502</v>
      </c>
      <c r="J11" s="13">
        <f t="shared" si="8"/>
        <v>0.33829499323410062</v>
      </c>
      <c r="K11" s="13">
        <f t="shared" si="9"/>
        <v>-0.34112571485903631</v>
      </c>
      <c r="L11" s="13">
        <f t="shared" si="10"/>
        <v>0.99342105263157909</v>
      </c>
      <c r="M11" s="13">
        <f t="shared" si="12"/>
        <v>-2.0543406229290961</v>
      </c>
      <c r="N11" s="13">
        <f t="shared" si="13"/>
        <v>-0.32999999999999696</v>
      </c>
      <c r="O11" s="14">
        <f t="shared" si="14"/>
        <v>0.99346405228758161</v>
      </c>
    </row>
    <row r="12" spans="1:15" x14ac:dyDescent="0.3">
      <c r="A12" s="7">
        <v>16741</v>
      </c>
      <c r="B12" s="6">
        <v>16.5</v>
      </c>
      <c r="C12" s="6">
        <v>0.98</v>
      </c>
      <c r="D12" s="6">
        <v>2.2349999999999999</v>
      </c>
      <c r="E12" s="6">
        <f t="shared" si="3"/>
        <v>4.1666666666666741</v>
      </c>
      <c r="F12" s="6">
        <f t="shared" si="4"/>
        <v>-1.0101010101010055</v>
      </c>
      <c r="G12" s="6">
        <f t="shared" si="5"/>
        <v>0.99333333333333329</v>
      </c>
      <c r="H12" s="6">
        <f t="shared" si="6"/>
        <v>1.5755353959893668</v>
      </c>
      <c r="I12" s="16">
        <f t="shared" si="7"/>
        <v>1.5563025007672873</v>
      </c>
      <c r="J12" s="13">
        <f t="shared" si="8"/>
        <v>6.8105192178017582</v>
      </c>
      <c r="K12" s="13">
        <f t="shared" si="9"/>
        <v>-0.33222591362126463</v>
      </c>
      <c r="L12" s="13">
        <f t="shared" si="10"/>
        <v>0.99337748344370858</v>
      </c>
      <c r="M12" s="13">
        <f t="shared" si="12"/>
        <v>0.33829499323410062</v>
      </c>
      <c r="N12" s="13">
        <f t="shared" si="13"/>
        <v>-0.34112571485903631</v>
      </c>
      <c r="O12" s="14">
        <f t="shared" si="14"/>
        <v>0.99342105263157909</v>
      </c>
    </row>
    <row r="13" spans="1:15" x14ac:dyDescent="0.3">
      <c r="A13" s="7">
        <v>16771</v>
      </c>
      <c r="B13" s="6">
        <v>17.04</v>
      </c>
      <c r="C13" s="6">
        <v>0.97</v>
      </c>
      <c r="D13" s="6">
        <v>2.2200000000000002</v>
      </c>
      <c r="E13" s="6">
        <f t="shared" si="3"/>
        <v>3.2727272727272716</v>
      </c>
      <c r="F13" s="6">
        <f t="shared" si="4"/>
        <v>-1.0204081632653073</v>
      </c>
      <c r="G13" s="6">
        <f t="shared" si="5"/>
        <v>0.99328859060402697</v>
      </c>
      <c r="H13" s="6">
        <f t="shared" si="6"/>
        <v>1.5910508306150752</v>
      </c>
      <c r="I13" s="16">
        <f t="shared" si="7"/>
        <v>1.5755353959893668</v>
      </c>
      <c r="J13" s="13">
        <f t="shared" si="8"/>
        <v>4.1666666666666741</v>
      </c>
      <c r="K13" s="13">
        <f t="shared" si="9"/>
        <v>-1.0101010101010055</v>
      </c>
      <c r="L13" s="13">
        <f t="shared" si="10"/>
        <v>0.99333333333333329</v>
      </c>
      <c r="M13" s="13">
        <f t="shared" si="12"/>
        <v>6.8105192178017582</v>
      </c>
      <c r="N13" s="13">
        <f t="shared" si="13"/>
        <v>-0.33222591362126463</v>
      </c>
      <c r="O13" s="14">
        <f t="shared" si="14"/>
        <v>0.99337748344370858</v>
      </c>
    </row>
    <row r="14" spans="1:15" x14ac:dyDescent="0.3">
      <c r="A14" s="7">
        <v>16802</v>
      </c>
      <c r="B14" s="6">
        <v>17.329999999999998</v>
      </c>
      <c r="C14" s="6">
        <v>0.96</v>
      </c>
      <c r="D14" s="6">
        <v>2.2050000000000001</v>
      </c>
      <c r="E14" s="6">
        <f t="shared" si="3"/>
        <v>1.7018779342723001</v>
      </c>
      <c r="F14" s="6">
        <f t="shared" si="4"/>
        <v>-1.0309278350515427</v>
      </c>
      <c r="G14" s="6">
        <f t="shared" si="5"/>
        <v>0.9932432432432432</v>
      </c>
      <c r="H14" s="6">
        <f t="shared" si="6"/>
        <v>1.5999359234782058</v>
      </c>
      <c r="I14" s="16">
        <f t="shared" si="7"/>
        <v>1.5910508306150752</v>
      </c>
      <c r="J14" s="13">
        <f t="shared" si="8"/>
        <v>3.2727272727272716</v>
      </c>
      <c r="K14" s="13">
        <f t="shared" si="9"/>
        <v>-1.0204081632653073</v>
      </c>
      <c r="L14" s="13">
        <f t="shared" si="10"/>
        <v>0.99328859060402697</v>
      </c>
      <c r="M14" s="13">
        <f t="shared" si="12"/>
        <v>4.1666666666666741</v>
      </c>
      <c r="N14" s="13">
        <f t="shared" si="13"/>
        <v>-1.0101010101010055</v>
      </c>
      <c r="O14" s="14">
        <f t="shared" si="14"/>
        <v>0.99333333333333329</v>
      </c>
    </row>
    <row r="15" spans="1:15" x14ac:dyDescent="0.3">
      <c r="A15" s="7">
        <v>16833</v>
      </c>
      <c r="B15" s="6">
        <v>18.02</v>
      </c>
      <c r="C15" s="6">
        <v>0.94</v>
      </c>
      <c r="D15" s="6">
        <v>2.19</v>
      </c>
      <c r="E15" s="6">
        <f t="shared" si="3"/>
        <v>3.9815349105597253</v>
      </c>
      <c r="F15" s="6">
        <f t="shared" si="4"/>
        <v>-2.083333333333337</v>
      </c>
      <c r="G15" s="6">
        <f t="shared" si="5"/>
        <v>0.99319727891156462</v>
      </c>
      <c r="H15" s="6">
        <f t="shared" si="6"/>
        <v>1.6230710478834638</v>
      </c>
      <c r="I15" s="16">
        <f t="shared" si="7"/>
        <v>1.5999359234782058</v>
      </c>
      <c r="J15" s="13">
        <f t="shared" si="8"/>
        <v>1.7018779342723001</v>
      </c>
      <c r="K15" s="13">
        <f t="shared" si="9"/>
        <v>-1.0309278350515427</v>
      </c>
      <c r="L15" s="13">
        <f t="shared" si="10"/>
        <v>0.9932432432432432</v>
      </c>
      <c r="M15" s="13">
        <f t="shared" si="12"/>
        <v>3.2727272727272716</v>
      </c>
      <c r="N15" s="13">
        <f t="shared" si="13"/>
        <v>-1.0204081632653073</v>
      </c>
      <c r="O15" s="14">
        <f t="shared" si="14"/>
        <v>0.99328859060402697</v>
      </c>
    </row>
    <row r="16" spans="1:15" x14ac:dyDescent="0.3">
      <c r="A16" s="7">
        <v>16861</v>
      </c>
      <c r="B16" s="6">
        <v>18.07</v>
      </c>
      <c r="C16" s="6">
        <v>0.92</v>
      </c>
      <c r="D16" s="6">
        <v>2.1949999999999998</v>
      </c>
      <c r="E16" s="6">
        <f t="shared" si="3"/>
        <v>0.27746947835738389</v>
      </c>
      <c r="F16" s="6">
        <f t="shared" si="4"/>
        <v>-2.1276595744680771</v>
      </c>
      <c r="G16" s="6">
        <f t="shared" si="5"/>
        <v>1.0022831050228309</v>
      </c>
      <c r="H16" s="6">
        <f t="shared" si="6"/>
        <v>1.6346048497935168</v>
      </c>
      <c r="I16" s="16">
        <f t="shared" si="7"/>
        <v>1.6230710478834638</v>
      </c>
      <c r="J16" s="13">
        <f t="shared" si="8"/>
        <v>3.9815349105597253</v>
      </c>
      <c r="K16" s="13">
        <f t="shared" si="9"/>
        <v>-2.083333333333337</v>
      </c>
      <c r="L16" s="13">
        <f t="shared" si="10"/>
        <v>0.99319727891156462</v>
      </c>
      <c r="M16" s="13">
        <f t="shared" si="12"/>
        <v>1.7018779342723001</v>
      </c>
      <c r="N16" s="13">
        <f t="shared" si="13"/>
        <v>-1.0309278350515427</v>
      </c>
      <c r="O16" s="14">
        <f t="shared" si="14"/>
        <v>0.9932432432432432</v>
      </c>
    </row>
    <row r="17" spans="1:15" x14ac:dyDescent="0.3">
      <c r="A17" s="7">
        <v>16892</v>
      </c>
      <c r="B17" s="6">
        <v>17.53</v>
      </c>
      <c r="C17" s="6">
        <v>0.9</v>
      </c>
      <c r="D17" s="6">
        <v>2.2000000000000002</v>
      </c>
      <c r="E17" s="6">
        <f t="shared" si="3"/>
        <v>-2.9883785279468666</v>
      </c>
      <c r="F17" s="6">
        <f t="shared" si="4"/>
        <v>-2.1739130434782594</v>
      </c>
      <c r="G17" s="6">
        <f t="shared" si="5"/>
        <v>1.0022779043280183</v>
      </c>
      <c r="H17" s="6">
        <f t="shared" si="6"/>
        <v>1.6319620874766765</v>
      </c>
      <c r="I17" s="16">
        <f t="shared" si="7"/>
        <v>1.6346048497935168</v>
      </c>
      <c r="J17" s="13">
        <f t="shared" si="8"/>
        <v>0.27746947835738389</v>
      </c>
      <c r="K17" s="13">
        <f t="shared" si="9"/>
        <v>-2.1276595744680771</v>
      </c>
      <c r="L17" s="13">
        <f t="shared" si="10"/>
        <v>1.0022831050228309</v>
      </c>
      <c r="M17" s="13">
        <f t="shared" si="12"/>
        <v>3.9815349105597253</v>
      </c>
      <c r="N17" s="13">
        <f t="shared" si="13"/>
        <v>-2.083333333333337</v>
      </c>
      <c r="O17" s="14">
        <f t="shared" si="14"/>
        <v>0.99319727891156462</v>
      </c>
    </row>
    <row r="18" spans="1:15" x14ac:dyDescent="0.3">
      <c r="A18" s="7">
        <v>16922</v>
      </c>
      <c r="B18" s="6">
        <v>18.66</v>
      </c>
      <c r="C18" s="6">
        <v>0.88</v>
      </c>
      <c r="D18" s="6">
        <v>2.2050000000000001</v>
      </c>
      <c r="E18" s="6">
        <f t="shared" si="3"/>
        <v>6.4460924130062658</v>
      </c>
      <c r="F18" s="6">
        <f t="shared" si="4"/>
        <v>-2.2222222222222254</v>
      </c>
      <c r="G18" s="6">
        <f t="shared" si="5"/>
        <v>1.0022727272727272</v>
      </c>
      <c r="H18" s="6">
        <f t="shared" si="6"/>
        <v>1.6698375610641698</v>
      </c>
      <c r="I18" s="16">
        <f t="shared" si="7"/>
        <v>1.6319620874766765</v>
      </c>
      <c r="J18" s="13">
        <f t="shared" si="8"/>
        <v>-2.9883785279468666</v>
      </c>
      <c r="K18" s="13">
        <f t="shared" si="9"/>
        <v>-2.1739130434782594</v>
      </c>
      <c r="L18" s="13">
        <f t="shared" si="10"/>
        <v>1.0022779043280183</v>
      </c>
      <c r="M18" s="13">
        <f t="shared" si="12"/>
        <v>0.27746947835738389</v>
      </c>
      <c r="N18" s="13">
        <f t="shared" si="13"/>
        <v>-2.1276595744680771</v>
      </c>
      <c r="O18" s="14">
        <f t="shared" si="14"/>
        <v>1.0022831050228309</v>
      </c>
    </row>
    <row r="19" spans="1:15" x14ac:dyDescent="0.3">
      <c r="A19" s="7">
        <v>16953</v>
      </c>
      <c r="B19" s="6">
        <v>18.7</v>
      </c>
      <c r="C19" s="6">
        <v>0.86</v>
      </c>
      <c r="D19" s="6">
        <v>2.21</v>
      </c>
      <c r="E19" s="6">
        <f t="shared" si="3"/>
        <v>0.2143622722400762</v>
      </c>
      <c r="F19" s="6">
        <f t="shared" si="4"/>
        <v>-2.2727272727272707</v>
      </c>
      <c r="G19" s="6">
        <f t="shared" si="5"/>
        <v>1.0022675736961451</v>
      </c>
      <c r="H19" s="6">
        <f t="shared" si="6"/>
        <v>1.681735428978042</v>
      </c>
      <c r="I19" s="16">
        <f t="shared" si="7"/>
        <v>1.6698375610641698</v>
      </c>
      <c r="J19" s="13">
        <f t="shared" si="8"/>
        <v>6.4460924130062658</v>
      </c>
      <c r="K19" s="13">
        <f t="shared" si="9"/>
        <v>-2.2222222222222254</v>
      </c>
      <c r="L19" s="13">
        <f t="shared" si="10"/>
        <v>1.0022727272727272</v>
      </c>
      <c r="M19" s="13">
        <f t="shared" si="12"/>
        <v>-2.9883785279468666</v>
      </c>
      <c r="N19" s="13">
        <f t="shared" si="13"/>
        <v>-2.1739130434782594</v>
      </c>
      <c r="O19" s="14">
        <f t="shared" si="14"/>
        <v>1.0022779043280183</v>
      </c>
    </row>
    <row r="20" spans="1:15" x14ac:dyDescent="0.3">
      <c r="A20" s="7">
        <v>16983</v>
      </c>
      <c r="B20" s="6">
        <v>18.579999999999998</v>
      </c>
      <c r="C20" s="6">
        <v>0.84</v>
      </c>
      <c r="D20" s="6">
        <v>2.2149999999999999</v>
      </c>
      <c r="E20" s="6">
        <f t="shared" si="3"/>
        <v>-0.64171122994652885</v>
      </c>
      <c r="F20" s="6">
        <f t="shared" si="4"/>
        <v>-2.3255813953488413</v>
      </c>
      <c r="G20" s="6">
        <f t="shared" si="5"/>
        <v>1.002262443438914</v>
      </c>
      <c r="H20" s="6">
        <f t="shared" si="6"/>
        <v>1.6901401541548295</v>
      </c>
      <c r="I20" s="16">
        <f t="shared" si="7"/>
        <v>1.681735428978042</v>
      </c>
      <c r="J20" s="13">
        <f t="shared" si="8"/>
        <v>0.2143622722400762</v>
      </c>
      <c r="K20" s="13">
        <f t="shared" si="9"/>
        <v>-2.2727272727272707</v>
      </c>
      <c r="L20" s="13">
        <f t="shared" si="10"/>
        <v>1.0022675736961451</v>
      </c>
      <c r="M20" s="13">
        <f t="shared" si="12"/>
        <v>6.4460924130062658</v>
      </c>
      <c r="N20" s="13">
        <f t="shared" si="13"/>
        <v>-2.2222222222222254</v>
      </c>
      <c r="O20" s="14">
        <f t="shared" si="14"/>
        <v>1.0022727272727272</v>
      </c>
    </row>
    <row r="21" spans="1:15" x14ac:dyDescent="0.3">
      <c r="A21" s="7">
        <v>17014</v>
      </c>
      <c r="B21" s="6">
        <v>18.05</v>
      </c>
      <c r="C21" s="6">
        <v>0.85670000000000002</v>
      </c>
      <c r="D21" s="6">
        <v>2.2200000000000002</v>
      </c>
      <c r="E21" s="6">
        <f t="shared" si="3"/>
        <v>-2.8525296017222646</v>
      </c>
      <c r="F21" s="6">
        <f t="shared" si="4"/>
        <v>1.9880952380952444</v>
      </c>
      <c r="G21" s="6">
        <f t="shared" si="5"/>
        <v>1.0022573363431153</v>
      </c>
      <c r="H21" s="6">
        <f t="shared" si="6"/>
        <v>1.6700014137914687</v>
      </c>
      <c r="I21" s="16">
        <f t="shared" si="7"/>
        <v>1.6901401541548295</v>
      </c>
      <c r="J21" s="13">
        <f t="shared" si="8"/>
        <v>-0.64171122994652885</v>
      </c>
      <c r="K21" s="13">
        <f t="shared" si="9"/>
        <v>-2.3255813953488413</v>
      </c>
      <c r="L21" s="13">
        <f t="shared" si="10"/>
        <v>1.002262443438914</v>
      </c>
      <c r="M21" s="13">
        <f t="shared" si="12"/>
        <v>0.2143622722400762</v>
      </c>
      <c r="N21" s="13">
        <f t="shared" si="13"/>
        <v>-2.2727272727272707</v>
      </c>
      <c r="O21" s="14">
        <f t="shared" si="14"/>
        <v>1.0022675736961451</v>
      </c>
    </row>
    <row r="22" spans="1:15" x14ac:dyDescent="0.3">
      <c r="A22" s="7">
        <v>17045</v>
      </c>
      <c r="B22" s="6">
        <v>17.7</v>
      </c>
      <c r="C22" s="6">
        <v>0.87329999999999997</v>
      </c>
      <c r="D22" s="6">
        <v>2.2250000000000001</v>
      </c>
      <c r="E22" s="6">
        <f t="shared" si="3"/>
        <v>-1.939058171745156</v>
      </c>
      <c r="F22" s="6">
        <f t="shared" si="4"/>
        <v>1.9376677950274201</v>
      </c>
      <c r="G22" s="6">
        <f t="shared" si="5"/>
        <v>1.0022522522522521</v>
      </c>
      <c r="H22" s="6">
        <f t="shared" si="6"/>
        <v>1.6541398215202838</v>
      </c>
      <c r="I22" s="16">
        <f t="shared" si="7"/>
        <v>1.6700014137914687</v>
      </c>
      <c r="J22" s="13">
        <f t="shared" si="8"/>
        <v>-2.8525296017222646</v>
      </c>
      <c r="K22" s="13">
        <f t="shared" si="9"/>
        <v>1.9880952380952444</v>
      </c>
      <c r="L22" s="13">
        <f t="shared" si="10"/>
        <v>1.0022573363431153</v>
      </c>
      <c r="M22" s="13">
        <f t="shared" si="12"/>
        <v>-0.64171122994652885</v>
      </c>
      <c r="N22" s="13">
        <f t="shared" si="13"/>
        <v>-2.3255813953488413</v>
      </c>
      <c r="O22" s="14">
        <f t="shared" si="14"/>
        <v>1.002262443438914</v>
      </c>
    </row>
    <row r="23" spans="1:15" x14ac:dyDescent="0.3">
      <c r="A23" s="7">
        <v>17075</v>
      </c>
      <c r="B23" s="6">
        <v>15.09</v>
      </c>
      <c r="C23" s="6">
        <v>0.89</v>
      </c>
      <c r="D23" s="6">
        <v>2.23</v>
      </c>
      <c r="E23" s="6">
        <f t="shared" si="3"/>
        <v>-14.745762711864408</v>
      </c>
      <c r="F23" s="6">
        <f t="shared" si="4"/>
        <v>1.9122867285011003</v>
      </c>
      <c r="G23" s="6">
        <f t="shared" si="5"/>
        <v>1.0022471910112358</v>
      </c>
      <c r="H23" s="6">
        <f t="shared" si="6"/>
        <v>1.5776040961788378</v>
      </c>
      <c r="I23" s="16">
        <f t="shared" si="7"/>
        <v>1.6541398215202838</v>
      </c>
      <c r="J23" s="13">
        <f t="shared" si="8"/>
        <v>-1.939058171745156</v>
      </c>
      <c r="K23" s="13">
        <f t="shared" si="9"/>
        <v>1.9376677950274201</v>
      </c>
      <c r="L23" s="13">
        <f t="shared" si="10"/>
        <v>1.0022522522522521</v>
      </c>
      <c r="M23" s="13">
        <f t="shared" si="12"/>
        <v>-2.8525296017222646</v>
      </c>
      <c r="N23" s="13">
        <f t="shared" si="13"/>
        <v>1.9880952380952444</v>
      </c>
      <c r="O23" s="14">
        <f t="shared" si="14"/>
        <v>1.0022573363431153</v>
      </c>
    </row>
    <row r="24" spans="1:15" x14ac:dyDescent="0.3">
      <c r="A24" s="7">
        <v>17106</v>
      </c>
      <c r="B24" s="6">
        <v>14.75</v>
      </c>
      <c r="C24" s="6">
        <v>0.94669999999999999</v>
      </c>
      <c r="D24" s="6">
        <v>2.2349999999999999</v>
      </c>
      <c r="E24" s="6">
        <f t="shared" si="3"/>
        <v>-2.2531477799867417</v>
      </c>
      <c r="F24" s="6">
        <f t="shared" si="4"/>
        <v>6.3707865168539213</v>
      </c>
      <c r="G24" s="6">
        <f t="shared" si="5"/>
        <v>1.0022421524663676</v>
      </c>
      <c r="H24" s="6">
        <f t="shared" si="6"/>
        <v>1.5418571706647599</v>
      </c>
      <c r="I24" s="16">
        <f t="shared" si="7"/>
        <v>1.5776040961788378</v>
      </c>
      <c r="J24" s="13">
        <f t="shared" si="8"/>
        <v>-14.745762711864408</v>
      </c>
      <c r="K24" s="13">
        <f t="shared" si="9"/>
        <v>1.9122867285011003</v>
      </c>
      <c r="L24" s="13">
        <f t="shared" si="10"/>
        <v>1.0022471910112358</v>
      </c>
      <c r="M24" s="13">
        <f t="shared" si="12"/>
        <v>-1.939058171745156</v>
      </c>
      <c r="N24" s="13">
        <f t="shared" si="13"/>
        <v>1.9376677950274201</v>
      </c>
      <c r="O24" s="14">
        <f t="shared" si="14"/>
        <v>1.0022522522522521</v>
      </c>
    </row>
    <row r="25" spans="1:15" x14ac:dyDescent="0.3">
      <c r="A25" s="7">
        <v>17136</v>
      </c>
      <c r="B25" s="6">
        <v>14.69</v>
      </c>
      <c r="C25" s="6">
        <v>1.0033000000000001</v>
      </c>
      <c r="D25" s="6">
        <v>2.2400000000000002</v>
      </c>
      <c r="E25" s="6">
        <f t="shared" si="3"/>
        <v>-0.40677966101695384</v>
      </c>
      <c r="F25" s="6">
        <f t="shared" si="4"/>
        <v>5.9786627231435574</v>
      </c>
      <c r="G25" s="6">
        <f t="shared" si="5"/>
        <v>1.0022371364653246</v>
      </c>
      <c r="H25" s="6">
        <f t="shared" si="6"/>
        <v>1.515839001878021</v>
      </c>
      <c r="I25" s="16">
        <f t="shared" si="7"/>
        <v>1.5418571706647599</v>
      </c>
      <c r="J25" s="13">
        <f t="shared" si="8"/>
        <v>-2.2531477799867417</v>
      </c>
      <c r="K25" s="13">
        <f t="shared" si="9"/>
        <v>6.3707865168539213</v>
      </c>
      <c r="L25" s="13">
        <f t="shared" si="10"/>
        <v>1.0022421524663676</v>
      </c>
      <c r="M25" s="13">
        <f t="shared" si="12"/>
        <v>-14.745762711864408</v>
      </c>
      <c r="N25" s="13">
        <f t="shared" si="13"/>
        <v>1.9122867285011003</v>
      </c>
      <c r="O25" s="14">
        <f t="shared" si="14"/>
        <v>1.0022471910112358</v>
      </c>
    </row>
    <row r="26" spans="1:15" x14ac:dyDescent="0.3">
      <c r="A26" s="7">
        <v>17167</v>
      </c>
      <c r="B26" s="6">
        <v>15.13</v>
      </c>
      <c r="C26" s="6">
        <v>1.06</v>
      </c>
      <c r="D26" s="6">
        <v>2.2450000000000001</v>
      </c>
      <c r="E26" s="6">
        <f t="shared" si="3"/>
        <v>2.9952348536419482</v>
      </c>
      <c r="F26" s="6">
        <f t="shared" si="4"/>
        <v>5.6513505432074229</v>
      </c>
      <c r="G26" s="6">
        <f t="shared" si="5"/>
        <v>1.0022321428571428</v>
      </c>
      <c r="H26" s="6">
        <f t="shared" si="6"/>
        <v>1.5057494080977585</v>
      </c>
      <c r="I26" s="16">
        <f t="shared" si="7"/>
        <v>1.515839001878021</v>
      </c>
      <c r="J26" s="13">
        <f t="shared" si="8"/>
        <v>-0.40677966101695384</v>
      </c>
      <c r="K26" s="13">
        <f t="shared" si="9"/>
        <v>5.9786627231435574</v>
      </c>
      <c r="L26" s="13">
        <f t="shared" si="10"/>
        <v>1.0022371364653246</v>
      </c>
      <c r="M26" s="13">
        <f t="shared" si="12"/>
        <v>-2.2531477799867417</v>
      </c>
      <c r="N26" s="13">
        <f t="shared" si="13"/>
        <v>6.3707865168539213</v>
      </c>
      <c r="O26" s="14">
        <f t="shared" si="14"/>
        <v>1.0022421524663676</v>
      </c>
    </row>
    <row r="27" spans="1:15" x14ac:dyDescent="0.3">
      <c r="A27" s="7">
        <v>17198</v>
      </c>
      <c r="B27" s="6">
        <v>15.21</v>
      </c>
      <c r="C27" s="6">
        <v>1.1299999999999999</v>
      </c>
      <c r="D27" s="6">
        <v>2.25</v>
      </c>
      <c r="E27" s="6">
        <f t="shared" si="3"/>
        <v>0.52875082617316327</v>
      </c>
      <c r="F27" s="6">
        <f t="shared" si="4"/>
        <v>6.6037735849056478</v>
      </c>
      <c r="G27" s="6">
        <f t="shared" si="5"/>
        <v>1.0022271714922049</v>
      </c>
      <c r="H27" s="6">
        <f t="shared" si="6"/>
        <v>1.4812332886809412</v>
      </c>
      <c r="I27" s="16">
        <f t="shared" si="7"/>
        <v>1.5057494080977585</v>
      </c>
      <c r="J27" s="13">
        <f t="shared" si="8"/>
        <v>2.9952348536419482</v>
      </c>
      <c r="K27" s="13">
        <f t="shared" si="9"/>
        <v>5.6513505432074229</v>
      </c>
      <c r="L27" s="13">
        <f t="shared" si="10"/>
        <v>1.0022321428571428</v>
      </c>
      <c r="M27" s="13">
        <f t="shared" si="12"/>
        <v>-0.40677966101695384</v>
      </c>
      <c r="N27" s="13">
        <f t="shared" si="13"/>
        <v>5.9786627231435574</v>
      </c>
      <c r="O27" s="14">
        <f t="shared" si="14"/>
        <v>1.0022371364653246</v>
      </c>
    </row>
    <row r="28" spans="1:15" x14ac:dyDescent="0.3">
      <c r="A28" s="7">
        <v>17226</v>
      </c>
      <c r="B28" s="6">
        <v>15.8</v>
      </c>
      <c r="C28" s="6">
        <v>1.2</v>
      </c>
      <c r="D28" s="6">
        <v>2.2658</v>
      </c>
      <c r="E28" s="6">
        <f t="shared" si="3"/>
        <v>3.8790269559500379</v>
      </c>
      <c r="F28" s="6">
        <f t="shared" si="4"/>
        <v>6.1946902654867353</v>
      </c>
      <c r="G28" s="6">
        <f t="shared" si="5"/>
        <v>1.0070222222222223</v>
      </c>
      <c r="H28" s="6">
        <f t="shared" si="6"/>
        <v>1.4746974133672108</v>
      </c>
      <c r="I28" s="16">
        <f t="shared" si="7"/>
        <v>1.4812332886809412</v>
      </c>
      <c r="J28" s="13">
        <f t="shared" si="8"/>
        <v>0.52875082617316327</v>
      </c>
      <c r="K28" s="13">
        <f t="shared" si="9"/>
        <v>6.6037735849056478</v>
      </c>
      <c r="L28" s="13">
        <f t="shared" si="10"/>
        <v>1.0022271714922049</v>
      </c>
      <c r="M28" s="13">
        <f t="shared" si="12"/>
        <v>2.9952348536419482</v>
      </c>
      <c r="N28" s="13">
        <f t="shared" si="13"/>
        <v>5.6513505432074229</v>
      </c>
      <c r="O28" s="14">
        <f t="shared" si="14"/>
        <v>1.0022321428571428</v>
      </c>
    </row>
    <row r="29" spans="1:15" x14ac:dyDescent="0.3">
      <c r="A29" s="7">
        <v>17257</v>
      </c>
      <c r="B29" s="6">
        <v>15.16</v>
      </c>
      <c r="C29" s="6">
        <v>1.27</v>
      </c>
      <c r="D29" s="6">
        <v>2.2816999999999998</v>
      </c>
      <c r="E29" s="6">
        <f t="shared" si="3"/>
        <v>-4.0506329113924044</v>
      </c>
      <c r="F29" s="6">
        <f t="shared" si="4"/>
        <v>5.8333333333333348</v>
      </c>
      <c r="G29" s="6">
        <f t="shared" si="5"/>
        <v>1.0070173890016769</v>
      </c>
      <c r="H29" s="6">
        <f t="shared" si="6"/>
        <v>1.4351540227406738</v>
      </c>
      <c r="I29" s="16">
        <f t="shared" si="7"/>
        <v>1.4746974133672108</v>
      </c>
      <c r="J29" s="13">
        <f t="shared" si="8"/>
        <v>3.8790269559500379</v>
      </c>
      <c r="K29" s="13">
        <f t="shared" si="9"/>
        <v>6.1946902654867353</v>
      </c>
      <c r="L29" s="13">
        <f t="shared" si="10"/>
        <v>1.0070222222222223</v>
      </c>
      <c r="M29" s="13">
        <f t="shared" si="12"/>
        <v>0.52875082617316327</v>
      </c>
      <c r="N29" s="13">
        <f t="shared" si="13"/>
        <v>6.6037735849056478</v>
      </c>
      <c r="O29" s="14">
        <f t="shared" si="14"/>
        <v>1.0022271714922049</v>
      </c>
    </row>
    <row r="30" spans="1:15" x14ac:dyDescent="0.3">
      <c r="A30" s="7">
        <v>17287</v>
      </c>
      <c r="B30" s="6">
        <v>14.6</v>
      </c>
      <c r="C30" s="6">
        <v>1.3267</v>
      </c>
      <c r="D30" s="6">
        <v>2.2974999999999999</v>
      </c>
      <c r="E30" s="6">
        <f t="shared" si="3"/>
        <v>-3.6939313984168942</v>
      </c>
      <c r="F30" s="6">
        <f t="shared" si="4"/>
        <v>4.4645669291338619</v>
      </c>
      <c r="G30" s="6">
        <f t="shared" si="5"/>
        <v>1.006924661436648</v>
      </c>
      <c r="H30" s="6">
        <f t="shared" si="6"/>
        <v>1.4028356467039869</v>
      </c>
      <c r="I30" s="16">
        <f t="shared" si="7"/>
        <v>1.4351540227406738</v>
      </c>
      <c r="J30" s="13">
        <f t="shared" si="8"/>
        <v>-4.0506329113924044</v>
      </c>
      <c r="K30" s="13">
        <f t="shared" si="9"/>
        <v>5.8333333333333348</v>
      </c>
      <c r="L30" s="13">
        <f t="shared" si="10"/>
        <v>1.0070173890016769</v>
      </c>
      <c r="M30" s="13">
        <f t="shared" si="12"/>
        <v>3.8790269559500379</v>
      </c>
      <c r="N30" s="13">
        <f t="shared" si="13"/>
        <v>6.1946902654867353</v>
      </c>
      <c r="O30" s="14">
        <f t="shared" si="14"/>
        <v>1.0070222222222223</v>
      </c>
    </row>
    <row r="31" spans="1:15" x14ac:dyDescent="0.3">
      <c r="A31" s="7">
        <v>17318</v>
      </c>
      <c r="B31" s="6">
        <v>14.34</v>
      </c>
      <c r="C31" s="6">
        <v>1.3833</v>
      </c>
      <c r="D31" s="6">
        <v>2.3132999999999999</v>
      </c>
      <c r="E31" s="6">
        <f t="shared" si="3"/>
        <v>-1.7808219178082174</v>
      </c>
      <c r="F31" s="6">
        <f t="shared" si="4"/>
        <v>4.2662244667219351</v>
      </c>
      <c r="G31" s="6">
        <f t="shared" si="5"/>
        <v>1.0068770402611535</v>
      </c>
      <c r="H31" s="6">
        <f t="shared" si="6"/>
        <v>1.3798647322372575</v>
      </c>
      <c r="I31" s="16">
        <f t="shared" si="7"/>
        <v>1.4028356467039869</v>
      </c>
      <c r="J31" s="13">
        <f t="shared" si="8"/>
        <v>-3.6939313984168942</v>
      </c>
      <c r="K31" s="13">
        <f t="shared" si="9"/>
        <v>4.4645669291338619</v>
      </c>
      <c r="L31" s="13">
        <f t="shared" si="10"/>
        <v>1.006924661436648</v>
      </c>
      <c r="M31" s="13">
        <f t="shared" si="12"/>
        <v>-4.0506329113924044</v>
      </c>
      <c r="N31" s="13">
        <f t="shared" si="13"/>
        <v>5.8333333333333348</v>
      </c>
      <c r="O31" s="14">
        <f t="shared" si="14"/>
        <v>1.0070173890016769</v>
      </c>
    </row>
    <row r="32" spans="1:15" x14ac:dyDescent="0.3">
      <c r="A32" s="7">
        <v>17348</v>
      </c>
      <c r="B32" s="6">
        <v>14.84</v>
      </c>
      <c r="C32" s="6">
        <v>1.44</v>
      </c>
      <c r="D32" s="6">
        <v>2.3292000000000002</v>
      </c>
      <c r="E32" s="6">
        <f t="shared" si="3"/>
        <v>3.4867503486750273</v>
      </c>
      <c r="F32" s="6">
        <f t="shared" si="4"/>
        <v>4.0988939492517806</v>
      </c>
      <c r="G32" s="6">
        <f t="shared" si="5"/>
        <v>1.0068732978861368</v>
      </c>
      <c r="H32" s="6">
        <f t="shared" si="6"/>
        <v>1.3802781902837464</v>
      </c>
      <c r="I32" s="16">
        <f t="shared" si="7"/>
        <v>1.3798647322372575</v>
      </c>
      <c r="J32" s="13">
        <f t="shared" si="8"/>
        <v>-1.7808219178082174</v>
      </c>
      <c r="K32" s="13">
        <f t="shared" si="9"/>
        <v>4.2662244667219351</v>
      </c>
      <c r="L32" s="13">
        <f t="shared" si="10"/>
        <v>1.0068770402611535</v>
      </c>
      <c r="M32" s="13">
        <f t="shared" si="12"/>
        <v>-3.6939313984168942</v>
      </c>
      <c r="N32" s="13">
        <f t="shared" si="13"/>
        <v>4.4645669291338619</v>
      </c>
      <c r="O32" s="14">
        <f t="shared" si="14"/>
        <v>1.006924661436648</v>
      </c>
    </row>
    <row r="33" spans="1:15" x14ac:dyDescent="0.3">
      <c r="A33" s="7">
        <v>17379</v>
      </c>
      <c r="B33" s="6">
        <v>15.77</v>
      </c>
      <c r="C33" s="6">
        <v>1.4766999999999999</v>
      </c>
      <c r="D33" s="6">
        <v>2.3450000000000002</v>
      </c>
      <c r="E33" s="6">
        <f t="shared" si="3"/>
        <v>6.2668463611859737</v>
      </c>
      <c r="F33" s="6">
        <f t="shared" si="4"/>
        <v>2.5486111111111098</v>
      </c>
      <c r="G33" s="6">
        <f t="shared" si="5"/>
        <v>1.0067834449596429</v>
      </c>
      <c r="H33" s="6">
        <f t="shared" si="6"/>
        <v>1.3986822655000688</v>
      </c>
      <c r="I33" s="16">
        <f t="shared" si="7"/>
        <v>1.3802781902837464</v>
      </c>
      <c r="J33" s="13">
        <f t="shared" si="8"/>
        <v>3.4867503486750273</v>
      </c>
      <c r="K33" s="13">
        <f t="shared" si="9"/>
        <v>4.0988939492517806</v>
      </c>
      <c r="L33" s="13">
        <f t="shared" si="10"/>
        <v>1.0068732978861368</v>
      </c>
      <c r="M33" s="13">
        <f t="shared" si="12"/>
        <v>-1.7808219178082174</v>
      </c>
      <c r="N33" s="13">
        <f t="shared" si="13"/>
        <v>4.2662244667219351</v>
      </c>
      <c r="O33" s="14">
        <f t="shared" si="14"/>
        <v>1.0068770402611535</v>
      </c>
    </row>
    <row r="34" spans="1:15" x14ac:dyDescent="0.3">
      <c r="A34" s="7">
        <v>17410</v>
      </c>
      <c r="B34" s="6">
        <v>15.46</v>
      </c>
      <c r="C34" s="6">
        <v>1.5133000000000001</v>
      </c>
      <c r="D34" s="6">
        <v>2.3607999999999998</v>
      </c>
      <c r="E34" s="6">
        <f t="shared" si="3"/>
        <v>-1.9657577679137561</v>
      </c>
      <c r="F34" s="6">
        <f t="shared" si="4"/>
        <v>2.4784993566736802</v>
      </c>
      <c r="G34" s="6">
        <f t="shared" si="5"/>
        <v>1.006737739872068</v>
      </c>
      <c r="H34" s="6">
        <f t="shared" si="6"/>
        <v>1.3823436539998724</v>
      </c>
      <c r="I34" s="16">
        <f t="shared" si="7"/>
        <v>1.3986822655000688</v>
      </c>
      <c r="J34" s="13">
        <f t="shared" si="8"/>
        <v>6.2668463611859737</v>
      </c>
      <c r="K34" s="13">
        <f t="shared" si="9"/>
        <v>2.5486111111111098</v>
      </c>
      <c r="L34" s="13">
        <f t="shared" si="10"/>
        <v>1.0067834449596429</v>
      </c>
      <c r="M34" s="13">
        <f t="shared" si="12"/>
        <v>3.4867503486750273</v>
      </c>
      <c r="N34" s="13">
        <f t="shared" si="13"/>
        <v>4.0988939492517806</v>
      </c>
      <c r="O34" s="14">
        <f t="shared" si="14"/>
        <v>1.0068732978861368</v>
      </c>
    </row>
    <row r="35" spans="1:15" x14ac:dyDescent="0.3">
      <c r="A35" s="7">
        <v>17440</v>
      </c>
      <c r="B35" s="6">
        <v>15.06</v>
      </c>
      <c r="C35" s="6">
        <v>1.55</v>
      </c>
      <c r="D35" s="6">
        <v>2.3767</v>
      </c>
      <c r="E35" s="6">
        <f t="shared" si="3"/>
        <v>-2.5873221216041409</v>
      </c>
      <c r="F35" s="6">
        <f t="shared" si="4"/>
        <v>2.4251635498579338</v>
      </c>
      <c r="G35" s="6">
        <f t="shared" si="5"/>
        <v>1.0067350050830228</v>
      </c>
      <c r="H35" s="6">
        <f t="shared" si="6"/>
        <v>1.3634676398705821</v>
      </c>
      <c r="I35" s="16">
        <f t="shared" si="7"/>
        <v>1.3823436539998724</v>
      </c>
      <c r="J35" s="13">
        <f t="shared" si="8"/>
        <v>-1.9657577679137561</v>
      </c>
      <c r="K35" s="13">
        <f t="shared" si="9"/>
        <v>2.4784993566736802</v>
      </c>
      <c r="L35" s="13">
        <f t="shared" si="10"/>
        <v>1.006737739872068</v>
      </c>
      <c r="M35" s="13">
        <f t="shared" si="12"/>
        <v>6.2668463611859737</v>
      </c>
      <c r="N35" s="13">
        <f t="shared" si="13"/>
        <v>2.5486111111111098</v>
      </c>
      <c r="O35" s="14">
        <f t="shared" si="14"/>
        <v>1.0067834449596429</v>
      </c>
    </row>
    <row r="36" spans="1:15" x14ac:dyDescent="0.3">
      <c r="A36" s="7">
        <v>17471</v>
      </c>
      <c r="B36" s="6">
        <v>15.45</v>
      </c>
      <c r="C36" s="6">
        <v>1.57</v>
      </c>
      <c r="D36" s="6">
        <v>2.3925000000000001</v>
      </c>
      <c r="E36" s="6">
        <f t="shared" si="3"/>
        <v>2.5896414342629459</v>
      </c>
      <c r="F36" s="6">
        <f t="shared" si="4"/>
        <v>1.2903225806451646</v>
      </c>
      <c r="G36" s="6">
        <f t="shared" si="5"/>
        <v>1.0066478731013591</v>
      </c>
      <c r="H36" s="6">
        <f t="shared" si="6"/>
        <v>1.3718807778005009</v>
      </c>
      <c r="I36" s="16">
        <f t="shared" si="7"/>
        <v>1.3634676398705821</v>
      </c>
      <c r="J36" s="13">
        <f t="shared" si="8"/>
        <v>-2.5873221216041409</v>
      </c>
      <c r="K36" s="13">
        <f t="shared" si="9"/>
        <v>2.4251635498579338</v>
      </c>
      <c r="L36" s="13">
        <f t="shared" si="10"/>
        <v>1.0067350050830228</v>
      </c>
      <c r="M36" s="13">
        <f t="shared" si="12"/>
        <v>-1.9657577679137561</v>
      </c>
      <c r="N36" s="13">
        <f t="shared" si="13"/>
        <v>2.4784993566736802</v>
      </c>
      <c r="O36" s="14">
        <f t="shared" si="14"/>
        <v>1.006737739872068</v>
      </c>
    </row>
    <row r="37" spans="1:15" x14ac:dyDescent="0.3">
      <c r="A37" s="7">
        <v>17501</v>
      </c>
      <c r="B37" s="6">
        <v>15.27</v>
      </c>
      <c r="C37" s="6">
        <v>1.59</v>
      </c>
      <c r="D37" s="6">
        <v>2.4083000000000001</v>
      </c>
      <c r="E37" s="6">
        <f t="shared" si="3"/>
        <v>-1.1650485436893177</v>
      </c>
      <c r="F37" s="6">
        <f t="shared" si="4"/>
        <v>1.2738853503184711</v>
      </c>
      <c r="G37" s="6">
        <f t="shared" si="5"/>
        <v>1.0066039707419019</v>
      </c>
      <c r="H37" s="6">
        <f t="shared" si="6"/>
        <v>1.3641524984070044</v>
      </c>
      <c r="I37" s="16">
        <f t="shared" si="7"/>
        <v>1.3718807778005009</v>
      </c>
      <c r="J37" s="13">
        <f t="shared" si="8"/>
        <v>2.5896414342629459</v>
      </c>
      <c r="K37" s="13">
        <f t="shared" si="9"/>
        <v>1.2903225806451646</v>
      </c>
      <c r="L37" s="13">
        <f t="shared" si="10"/>
        <v>1.0066478731013591</v>
      </c>
      <c r="M37" s="13">
        <f t="shared" si="12"/>
        <v>-2.5873221216041409</v>
      </c>
      <c r="N37" s="13">
        <f t="shared" si="13"/>
        <v>2.4251635498579338</v>
      </c>
      <c r="O37" s="14">
        <f t="shared" si="14"/>
        <v>1.0067350050830228</v>
      </c>
    </row>
    <row r="38" spans="1:15" x14ac:dyDescent="0.3">
      <c r="A38" s="7">
        <v>17532</v>
      </c>
      <c r="B38" s="6">
        <v>15.03</v>
      </c>
      <c r="C38" s="6">
        <v>1.61</v>
      </c>
      <c r="D38" s="6">
        <v>2.4241999999999999</v>
      </c>
      <c r="E38" s="6">
        <f t="shared" si="3"/>
        <v>-1.5717092337917515</v>
      </c>
      <c r="F38" s="6">
        <f t="shared" si="4"/>
        <v>1.2578616352201255</v>
      </c>
      <c r="G38" s="6">
        <f t="shared" si="5"/>
        <v>1.0066021675040484</v>
      </c>
      <c r="H38" s="6">
        <f t="shared" si="6"/>
        <v>1.3547015514491789</v>
      </c>
      <c r="I38" s="16">
        <f t="shared" si="7"/>
        <v>1.3641524984070044</v>
      </c>
      <c r="J38" s="13">
        <f t="shared" si="8"/>
        <v>-1.1650485436893177</v>
      </c>
      <c r="K38" s="13">
        <f t="shared" si="9"/>
        <v>1.2738853503184711</v>
      </c>
      <c r="L38" s="13">
        <f t="shared" si="10"/>
        <v>1.0066039707419019</v>
      </c>
      <c r="M38" s="13">
        <f t="shared" si="12"/>
        <v>2.5896414342629459</v>
      </c>
      <c r="N38" s="13">
        <f t="shared" si="13"/>
        <v>1.2903225806451646</v>
      </c>
      <c r="O38" s="14">
        <f t="shared" si="14"/>
        <v>1.0066478731013591</v>
      </c>
    </row>
    <row r="39" spans="1:15" x14ac:dyDescent="0.3">
      <c r="A39" s="7">
        <v>17563</v>
      </c>
      <c r="B39" s="6">
        <v>14.83</v>
      </c>
      <c r="C39" s="6">
        <v>1.6433</v>
      </c>
      <c r="D39" s="6">
        <v>2.44</v>
      </c>
      <c r="E39" s="6">
        <f t="shared" si="3"/>
        <v>-1.3306719893546148</v>
      </c>
      <c r="F39" s="6">
        <f t="shared" si="4"/>
        <v>2.068322981366455</v>
      </c>
      <c r="G39" s="6">
        <f t="shared" si="5"/>
        <v>1.0065176140582461</v>
      </c>
      <c r="H39" s="6">
        <f t="shared" si="6"/>
        <v>1.342814122117588</v>
      </c>
      <c r="I39" s="16">
        <f t="shared" si="7"/>
        <v>1.3547015514491789</v>
      </c>
      <c r="J39" s="13">
        <f t="shared" si="8"/>
        <v>-1.5717092337917515</v>
      </c>
      <c r="K39" s="13">
        <f t="shared" si="9"/>
        <v>1.2578616352201255</v>
      </c>
      <c r="L39" s="13">
        <f t="shared" si="10"/>
        <v>1.0066021675040484</v>
      </c>
      <c r="M39" s="13">
        <f t="shared" si="12"/>
        <v>-1.1650485436893177</v>
      </c>
      <c r="N39" s="13">
        <f t="shared" si="13"/>
        <v>1.2738853503184711</v>
      </c>
      <c r="O39" s="14">
        <f t="shared" si="14"/>
        <v>1.0066039707419019</v>
      </c>
    </row>
    <row r="40" spans="1:15" x14ac:dyDescent="0.3">
      <c r="A40" s="7">
        <v>17592</v>
      </c>
      <c r="B40" s="6">
        <v>14.1</v>
      </c>
      <c r="C40" s="6">
        <v>1.6767000000000001</v>
      </c>
      <c r="D40" s="6">
        <v>2.4291999999999998</v>
      </c>
      <c r="E40" s="6">
        <f t="shared" si="3"/>
        <v>-4.9224544841537483</v>
      </c>
      <c r="F40" s="6">
        <f t="shared" si="4"/>
        <v>2.0324955881457996</v>
      </c>
      <c r="G40" s="6">
        <f t="shared" si="5"/>
        <v>0.99557377049180318</v>
      </c>
      <c r="H40" s="6">
        <f t="shared" si="6"/>
        <v>1.3102270207703381</v>
      </c>
      <c r="I40" s="16">
        <f t="shared" si="7"/>
        <v>1.342814122117588</v>
      </c>
      <c r="J40" s="13">
        <f t="shared" si="8"/>
        <v>-1.3306719893546148</v>
      </c>
      <c r="K40" s="13">
        <f t="shared" si="9"/>
        <v>2.068322981366455</v>
      </c>
      <c r="L40" s="13">
        <f t="shared" si="10"/>
        <v>1.0065176140582461</v>
      </c>
      <c r="M40" s="13">
        <f t="shared" si="12"/>
        <v>-1.5717092337917515</v>
      </c>
      <c r="N40" s="13">
        <f t="shared" si="13"/>
        <v>1.2578616352201255</v>
      </c>
      <c r="O40" s="14">
        <f t="shared" si="14"/>
        <v>1.0066021675040484</v>
      </c>
    </row>
    <row r="41" spans="1:15" x14ac:dyDescent="0.3">
      <c r="A41" s="7">
        <v>17623</v>
      </c>
      <c r="B41" s="6">
        <v>14.3</v>
      </c>
      <c r="C41" s="6">
        <v>1.71</v>
      </c>
      <c r="D41" s="6">
        <v>2.4182999999999999</v>
      </c>
      <c r="E41" s="6">
        <f t="shared" ref="E41:E104" si="15">100*(B41/B40-1)</f>
        <v>1.4184397163120588</v>
      </c>
      <c r="F41" s="6">
        <f t="shared" ref="F41:F104" si="16">100*(C41/C40-1)</f>
        <v>1.9860440150295089</v>
      </c>
      <c r="G41" s="6">
        <f t="shared" ref="G41:G104" si="17">D41/D40</f>
        <v>0.99551292606619468</v>
      </c>
      <c r="H41" s="6">
        <f t="shared" si="6"/>
        <v>1.3058501029454013</v>
      </c>
      <c r="I41" s="16">
        <f t="shared" si="7"/>
        <v>1.3102270207703381</v>
      </c>
      <c r="J41" s="13">
        <f t="shared" si="8"/>
        <v>-4.9224544841537483</v>
      </c>
      <c r="K41" s="13">
        <f t="shared" si="9"/>
        <v>2.0324955881457996</v>
      </c>
      <c r="L41" s="13">
        <f t="shared" si="10"/>
        <v>0.99557377049180318</v>
      </c>
      <c r="M41" s="13">
        <f t="shared" si="12"/>
        <v>-1.3306719893546148</v>
      </c>
      <c r="N41" s="13">
        <f t="shared" si="13"/>
        <v>2.068322981366455</v>
      </c>
      <c r="O41" s="14">
        <f t="shared" si="14"/>
        <v>1.0065176140582461</v>
      </c>
    </row>
    <row r="42" spans="1:15" x14ac:dyDescent="0.3">
      <c r="A42" s="7">
        <v>17653</v>
      </c>
      <c r="B42" s="6">
        <v>15.4</v>
      </c>
      <c r="C42" s="6">
        <v>1.76</v>
      </c>
      <c r="D42" s="6">
        <v>2.4075000000000002</v>
      </c>
      <c r="E42" s="6">
        <f t="shared" si="15"/>
        <v>7.6923076923076872</v>
      </c>
      <c r="F42" s="6">
        <f t="shared" si="16"/>
        <v>2.9239766081871288</v>
      </c>
      <c r="G42" s="6">
        <f t="shared" si="17"/>
        <v>0.99553405284704144</v>
      </c>
      <c r="H42" s="6">
        <f t="shared" si="6"/>
        <v>1.3235743488188854</v>
      </c>
      <c r="I42" s="16">
        <f t="shared" si="7"/>
        <v>1.3058501029454013</v>
      </c>
      <c r="J42" s="13">
        <f t="shared" si="8"/>
        <v>1.4184397163120588</v>
      </c>
      <c r="K42" s="13">
        <f t="shared" si="9"/>
        <v>1.9860440150295089</v>
      </c>
      <c r="L42" s="13">
        <f t="shared" si="10"/>
        <v>0.99551292606619468</v>
      </c>
      <c r="M42" s="13">
        <f t="shared" si="12"/>
        <v>-4.9224544841537483</v>
      </c>
      <c r="N42" s="13">
        <f t="shared" si="13"/>
        <v>2.0324955881457996</v>
      </c>
      <c r="O42" s="14">
        <f t="shared" si="14"/>
        <v>0.99557377049180318</v>
      </c>
    </row>
    <row r="43" spans="1:15" x14ac:dyDescent="0.3">
      <c r="A43" s="7">
        <v>17684</v>
      </c>
      <c r="B43" s="6">
        <v>16.149999999999999</v>
      </c>
      <c r="C43" s="6">
        <v>1.81</v>
      </c>
      <c r="D43" s="6">
        <v>2.3967000000000001</v>
      </c>
      <c r="E43" s="6">
        <f t="shared" si="15"/>
        <v>4.870129870129869</v>
      </c>
      <c r="F43" s="6">
        <f t="shared" si="16"/>
        <v>2.8409090909090828</v>
      </c>
      <c r="G43" s="6">
        <f t="shared" si="17"/>
        <v>0.99551401869158873</v>
      </c>
      <c r="H43" s="6">
        <f t="shared" si="6"/>
        <v>1.3301076276762034</v>
      </c>
      <c r="I43" s="16">
        <f t="shared" si="7"/>
        <v>1.3235743488188854</v>
      </c>
      <c r="J43" s="13">
        <f t="shared" si="8"/>
        <v>7.6923076923076872</v>
      </c>
      <c r="K43" s="13">
        <f t="shared" si="9"/>
        <v>2.9239766081871288</v>
      </c>
      <c r="L43" s="13">
        <f t="shared" si="10"/>
        <v>0.99553405284704144</v>
      </c>
      <c r="M43" s="13">
        <f t="shared" si="12"/>
        <v>1.4184397163120588</v>
      </c>
      <c r="N43" s="13">
        <f t="shared" si="13"/>
        <v>1.9860440150295089</v>
      </c>
      <c r="O43" s="14">
        <f t="shared" si="14"/>
        <v>0.99551292606619468</v>
      </c>
    </row>
    <row r="44" spans="1:15" x14ac:dyDescent="0.3">
      <c r="A44" s="7">
        <v>17714</v>
      </c>
      <c r="B44" s="6">
        <v>16.82</v>
      </c>
      <c r="C44" s="6">
        <v>1.86</v>
      </c>
      <c r="D44" s="6">
        <v>2.3858000000000001</v>
      </c>
      <c r="E44" s="6">
        <f t="shared" si="15"/>
        <v>4.1486068111455277</v>
      </c>
      <c r="F44" s="6">
        <f t="shared" si="16"/>
        <v>2.7624309392265234</v>
      </c>
      <c r="G44" s="6">
        <f t="shared" si="17"/>
        <v>0.99545207994325535</v>
      </c>
      <c r="H44" s="6">
        <f t="shared" si="6"/>
        <v>1.3339470814915693</v>
      </c>
      <c r="I44" s="16">
        <f t="shared" si="7"/>
        <v>1.3301076276762034</v>
      </c>
      <c r="J44" s="13">
        <f t="shared" si="8"/>
        <v>4.870129870129869</v>
      </c>
      <c r="K44" s="13">
        <f t="shared" si="9"/>
        <v>2.8409090909090828</v>
      </c>
      <c r="L44" s="13">
        <f t="shared" si="10"/>
        <v>0.99551401869158873</v>
      </c>
      <c r="M44" s="13">
        <f t="shared" si="12"/>
        <v>7.6923076923076872</v>
      </c>
      <c r="N44" s="13">
        <f t="shared" si="13"/>
        <v>2.9239766081871288</v>
      </c>
      <c r="O44" s="14">
        <f t="shared" si="14"/>
        <v>0.99553405284704144</v>
      </c>
    </row>
    <row r="45" spans="1:15" x14ac:dyDescent="0.3">
      <c r="A45" s="7">
        <v>17745</v>
      </c>
      <c r="B45" s="6">
        <v>16.420000000000002</v>
      </c>
      <c r="C45" s="6">
        <v>1.93</v>
      </c>
      <c r="D45" s="6">
        <v>2.375</v>
      </c>
      <c r="E45" s="6">
        <f t="shared" si="15"/>
        <v>-2.378121284185486</v>
      </c>
      <c r="F45" s="6">
        <f t="shared" si="16"/>
        <v>3.7634408602150504</v>
      </c>
      <c r="G45" s="6">
        <f t="shared" si="17"/>
        <v>0.99547321653114251</v>
      </c>
      <c r="H45" s="6">
        <f t="shared" si="6"/>
        <v>1.3054794577365336</v>
      </c>
      <c r="I45" s="16">
        <f t="shared" si="7"/>
        <v>1.3339470814915693</v>
      </c>
      <c r="J45" s="13">
        <f t="shared" si="8"/>
        <v>4.1486068111455277</v>
      </c>
      <c r="K45" s="13">
        <f t="shared" si="9"/>
        <v>2.7624309392265234</v>
      </c>
      <c r="L45" s="13">
        <f t="shared" si="10"/>
        <v>0.99545207994325535</v>
      </c>
      <c r="M45" s="13">
        <f t="shared" si="12"/>
        <v>4.870129870129869</v>
      </c>
      <c r="N45" s="13">
        <f t="shared" si="13"/>
        <v>2.8409090909090828</v>
      </c>
      <c r="O45" s="14">
        <f t="shared" si="14"/>
        <v>0.99551401869158873</v>
      </c>
    </row>
    <row r="46" spans="1:15" x14ac:dyDescent="0.3">
      <c r="A46" s="7">
        <v>17776</v>
      </c>
      <c r="B46" s="6">
        <v>15.94</v>
      </c>
      <c r="C46" s="6">
        <v>2</v>
      </c>
      <c r="D46" s="6">
        <v>2.3641999999999999</v>
      </c>
      <c r="E46" s="6">
        <f t="shared" si="15"/>
        <v>-2.9232643118148771</v>
      </c>
      <c r="F46" s="6">
        <f t="shared" si="16"/>
        <v>3.62694300518136</v>
      </c>
      <c r="G46" s="6">
        <f t="shared" si="17"/>
        <v>0.99545263157894726</v>
      </c>
      <c r="H46" s="6">
        <f t="shared" si="6"/>
        <v>1.2751425343931277</v>
      </c>
      <c r="I46" s="16">
        <f t="shared" si="7"/>
        <v>1.3054794577365336</v>
      </c>
      <c r="J46" s="13">
        <f t="shared" si="8"/>
        <v>-2.378121284185486</v>
      </c>
      <c r="K46" s="13">
        <f t="shared" si="9"/>
        <v>3.7634408602150504</v>
      </c>
      <c r="L46" s="13">
        <f t="shared" si="10"/>
        <v>0.99547321653114251</v>
      </c>
      <c r="M46" s="13">
        <f t="shared" si="12"/>
        <v>4.1486068111455277</v>
      </c>
      <c r="N46" s="13">
        <f t="shared" si="13"/>
        <v>2.7624309392265234</v>
      </c>
      <c r="O46" s="14">
        <f t="shared" si="14"/>
        <v>0.99545207994325535</v>
      </c>
    </row>
    <row r="47" spans="1:15" x14ac:dyDescent="0.3">
      <c r="A47" s="7">
        <v>17806</v>
      </c>
      <c r="B47" s="6">
        <v>15.76</v>
      </c>
      <c r="C47" s="6">
        <v>2.0699999999999998</v>
      </c>
      <c r="D47" s="6">
        <v>2.3532999999999999</v>
      </c>
      <c r="E47" s="6">
        <f t="shared" si="15"/>
        <v>-1.129234629861986</v>
      </c>
      <c r="F47" s="6">
        <f t="shared" si="16"/>
        <v>3.499999999999992</v>
      </c>
      <c r="G47" s="6">
        <f t="shared" si="17"/>
        <v>0.99538956095085018</v>
      </c>
      <c r="H47" s="6">
        <f t="shared" si="6"/>
        <v>1.2532631625052804</v>
      </c>
      <c r="I47" s="16">
        <f t="shared" si="7"/>
        <v>1.2751425343931277</v>
      </c>
      <c r="J47" s="13">
        <f t="shared" si="8"/>
        <v>-2.9232643118148771</v>
      </c>
      <c r="K47" s="13">
        <f t="shared" si="9"/>
        <v>3.62694300518136</v>
      </c>
      <c r="L47" s="13">
        <f t="shared" si="10"/>
        <v>0.99545263157894726</v>
      </c>
      <c r="M47" s="13">
        <f t="shared" si="12"/>
        <v>-2.378121284185486</v>
      </c>
      <c r="N47" s="13">
        <f t="shared" si="13"/>
        <v>3.7634408602150504</v>
      </c>
      <c r="O47" s="14">
        <f t="shared" si="14"/>
        <v>0.99547321653114251</v>
      </c>
    </row>
    <row r="48" spans="1:15" x14ac:dyDescent="0.3">
      <c r="A48" s="7">
        <v>17837</v>
      </c>
      <c r="B48" s="6">
        <v>16.190000000000001</v>
      </c>
      <c r="C48" s="6">
        <v>2.1433</v>
      </c>
      <c r="D48" s="6">
        <v>2.3424999999999998</v>
      </c>
      <c r="E48" s="6">
        <f t="shared" si="15"/>
        <v>2.7284263959390875</v>
      </c>
      <c r="F48" s="6">
        <f t="shared" si="16"/>
        <v>3.541062801932382</v>
      </c>
      <c r="G48" s="6">
        <f t="shared" si="17"/>
        <v>0.99541069986827002</v>
      </c>
      <c r="H48" s="6">
        <f t="shared" si="6"/>
        <v>1.2478434843521609</v>
      </c>
      <c r="I48" s="16">
        <f t="shared" si="7"/>
        <v>1.2532631625052804</v>
      </c>
      <c r="J48" s="13">
        <f t="shared" si="8"/>
        <v>-1.129234629861986</v>
      </c>
      <c r="K48" s="13">
        <f t="shared" si="9"/>
        <v>3.499999999999992</v>
      </c>
      <c r="L48" s="13">
        <f t="shared" si="10"/>
        <v>0.99538956095085018</v>
      </c>
      <c r="M48" s="13">
        <f t="shared" si="12"/>
        <v>-2.9232643118148771</v>
      </c>
      <c r="N48" s="13">
        <f t="shared" si="13"/>
        <v>3.62694300518136</v>
      </c>
      <c r="O48" s="14">
        <f t="shared" si="14"/>
        <v>0.99545263157894726</v>
      </c>
    </row>
    <row r="49" spans="1:15" x14ac:dyDescent="0.3">
      <c r="A49" s="7">
        <v>17867</v>
      </c>
      <c r="B49" s="6">
        <v>15.29</v>
      </c>
      <c r="C49" s="6">
        <v>2.2166999999999999</v>
      </c>
      <c r="D49" s="6">
        <v>2.3317000000000001</v>
      </c>
      <c r="E49" s="6">
        <f t="shared" si="15"/>
        <v>-5.5589870290302823</v>
      </c>
      <c r="F49" s="6">
        <f t="shared" si="16"/>
        <v>3.42462557738068</v>
      </c>
      <c r="G49" s="6">
        <f t="shared" si="17"/>
        <v>0.99538954108858069</v>
      </c>
      <c r="H49" s="6">
        <f t="shared" si="6"/>
        <v>1.2063732368393256</v>
      </c>
      <c r="I49" s="16">
        <f t="shared" si="7"/>
        <v>1.2478434843521609</v>
      </c>
      <c r="J49" s="13">
        <f t="shared" si="8"/>
        <v>2.7284263959390875</v>
      </c>
      <c r="K49" s="13">
        <f t="shared" si="9"/>
        <v>3.541062801932382</v>
      </c>
      <c r="L49" s="13">
        <f t="shared" si="10"/>
        <v>0.99541069986827002</v>
      </c>
      <c r="M49" s="13">
        <f t="shared" si="12"/>
        <v>-1.129234629861986</v>
      </c>
      <c r="N49" s="13">
        <f t="shared" si="13"/>
        <v>3.499999999999992</v>
      </c>
      <c r="O49" s="14">
        <f t="shared" si="14"/>
        <v>0.99538956095085018</v>
      </c>
    </row>
    <row r="50" spans="1:15" x14ac:dyDescent="0.3">
      <c r="A50" s="7">
        <v>17898</v>
      </c>
      <c r="B50" s="6">
        <v>15.19</v>
      </c>
      <c r="C50" s="6">
        <v>2.29</v>
      </c>
      <c r="D50" s="6">
        <v>2.3208000000000002</v>
      </c>
      <c r="E50" s="6">
        <f t="shared" si="15"/>
        <v>-0.65402223675604665</v>
      </c>
      <c r="F50" s="6">
        <f t="shared" si="16"/>
        <v>3.3067171922226857</v>
      </c>
      <c r="G50" s="6">
        <f t="shared" si="17"/>
        <v>0.99532529913796808</v>
      </c>
      <c r="H50" s="6">
        <f t="shared" si="6"/>
        <v>1.1873600073175061</v>
      </c>
      <c r="I50" s="16">
        <f t="shared" si="7"/>
        <v>1.2063732368393256</v>
      </c>
      <c r="J50" s="13">
        <f t="shared" si="8"/>
        <v>-5.5589870290302823</v>
      </c>
      <c r="K50" s="13">
        <f t="shared" si="9"/>
        <v>3.42462557738068</v>
      </c>
      <c r="L50" s="13">
        <f t="shared" si="10"/>
        <v>0.99538954108858069</v>
      </c>
      <c r="M50" s="13">
        <f t="shared" si="12"/>
        <v>2.7284263959390875</v>
      </c>
      <c r="N50" s="13">
        <f t="shared" si="13"/>
        <v>3.541062801932382</v>
      </c>
      <c r="O50" s="14">
        <f t="shared" si="14"/>
        <v>0.99541069986827002</v>
      </c>
    </row>
    <row r="51" spans="1:15" x14ac:dyDescent="0.3">
      <c r="A51" s="7">
        <v>17929</v>
      </c>
      <c r="B51" s="6">
        <v>15.36</v>
      </c>
      <c r="C51" s="6">
        <v>2.3199999999999998</v>
      </c>
      <c r="D51" s="6">
        <v>2.31</v>
      </c>
      <c r="E51" s="6">
        <f t="shared" si="15"/>
        <v>1.1191573403555033</v>
      </c>
      <c r="F51" s="6">
        <f t="shared" si="16"/>
        <v>1.3100436681222627</v>
      </c>
      <c r="G51" s="6">
        <f t="shared" si="17"/>
        <v>0.99534643226473629</v>
      </c>
      <c r="H51" s="6">
        <f t="shared" si="6"/>
        <v>1.184515210696738</v>
      </c>
      <c r="I51" s="16">
        <f t="shared" si="7"/>
        <v>1.1873600073175061</v>
      </c>
      <c r="J51" s="13">
        <f t="shared" si="8"/>
        <v>-0.65402223675604665</v>
      </c>
      <c r="K51" s="13">
        <f t="shared" si="9"/>
        <v>3.3067171922226857</v>
      </c>
      <c r="L51" s="13">
        <f t="shared" si="10"/>
        <v>0.99532529913796808</v>
      </c>
      <c r="M51" s="13">
        <f t="shared" si="12"/>
        <v>-5.5589870290302823</v>
      </c>
      <c r="N51" s="13">
        <f t="shared" si="13"/>
        <v>3.42462557738068</v>
      </c>
      <c r="O51" s="14">
        <f t="shared" si="14"/>
        <v>0.99538954108858069</v>
      </c>
    </row>
    <row r="52" spans="1:15" x14ac:dyDescent="0.3">
      <c r="A52" s="7">
        <v>17957</v>
      </c>
      <c r="B52" s="6">
        <v>14.77</v>
      </c>
      <c r="C52" s="6">
        <v>2.35</v>
      </c>
      <c r="D52" s="6">
        <v>2.3108</v>
      </c>
      <c r="E52" s="6">
        <f t="shared" si="15"/>
        <v>-3.841145833333337</v>
      </c>
      <c r="F52" s="6">
        <f t="shared" si="16"/>
        <v>1.2931034482758674</v>
      </c>
      <c r="G52" s="6">
        <f t="shared" si="17"/>
        <v>1.0003463203463203</v>
      </c>
      <c r="H52" s="6">
        <f t="shared" si="6"/>
        <v>1.1620749919095883</v>
      </c>
      <c r="I52" s="16">
        <f t="shared" si="7"/>
        <v>1.184515210696738</v>
      </c>
      <c r="J52" s="13">
        <f t="shared" si="8"/>
        <v>1.1191573403555033</v>
      </c>
      <c r="K52" s="13">
        <f t="shared" si="9"/>
        <v>1.3100436681222627</v>
      </c>
      <c r="L52" s="13">
        <f t="shared" si="10"/>
        <v>0.99534643226473629</v>
      </c>
      <c r="M52" s="13">
        <f t="shared" si="12"/>
        <v>-0.65402223675604665</v>
      </c>
      <c r="N52" s="13">
        <f t="shared" si="13"/>
        <v>3.3067171922226857</v>
      </c>
      <c r="O52" s="14">
        <f t="shared" si="14"/>
        <v>0.99532529913796808</v>
      </c>
    </row>
    <row r="53" spans="1:15" x14ac:dyDescent="0.3">
      <c r="A53" s="7">
        <v>17988</v>
      </c>
      <c r="B53" s="6">
        <v>14.91</v>
      </c>
      <c r="C53" s="6">
        <v>2.38</v>
      </c>
      <c r="D53" s="6">
        <v>2.3117000000000001</v>
      </c>
      <c r="E53" s="6">
        <f t="shared" si="15"/>
        <v>0.94786729857820884</v>
      </c>
      <c r="F53" s="6">
        <f t="shared" si="16"/>
        <v>1.2765957446808418</v>
      </c>
      <c r="G53" s="6">
        <f t="shared" si="17"/>
        <v>1.0003894755063183</v>
      </c>
      <c r="H53" s="6">
        <f t="shared" si="6"/>
        <v>1.1608321593983193</v>
      </c>
      <c r="I53" s="16">
        <f t="shared" si="7"/>
        <v>1.1620749919095883</v>
      </c>
      <c r="J53" s="13">
        <f t="shared" si="8"/>
        <v>-3.841145833333337</v>
      </c>
      <c r="K53" s="13">
        <f t="shared" si="9"/>
        <v>1.2931034482758674</v>
      </c>
      <c r="L53" s="13">
        <f t="shared" si="10"/>
        <v>1.0003463203463203</v>
      </c>
      <c r="M53" s="13">
        <f t="shared" si="12"/>
        <v>1.1191573403555033</v>
      </c>
      <c r="N53" s="13">
        <f t="shared" si="13"/>
        <v>1.3100436681222627</v>
      </c>
      <c r="O53" s="14">
        <f t="shared" si="14"/>
        <v>0.99534643226473629</v>
      </c>
    </row>
    <row r="54" spans="1:15" x14ac:dyDescent="0.3">
      <c r="A54" s="7">
        <v>18018</v>
      </c>
      <c r="B54" s="6">
        <v>14.89</v>
      </c>
      <c r="C54" s="6">
        <v>2.3866999999999998</v>
      </c>
      <c r="D54" s="6">
        <v>2.3125</v>
      </c>
      <c r="E54" s="6">
        <f t="shared" si="15"/>
        <v>-0.13413816230717357</v>
      </c>
      <c r="F54" s="6">
        <f t="shared" si="16"/>
        <v>0.28151260504201137</v>
      </c>
      <c r="G54" s="6">
        <f t="shared" si="17"/>
        <v>1.0003460656659602</v>
      </c>
      <c r="H54" s="6">
        <f t="shared" si="6"/>
        <v>1.1591786060520204</v>
      </c>
      <c r="I54" s="16">
        <f t="shared" si="7"/>
        <v>1.1608321593983193</v>
      </c>
      <c r="J54" s="13">
        <f t="shared" si="8"/>
        <v>0.94786729857820884</v>
      </c>
      <c r="K54" s="13">
        <f t="shared" si="9"/>
        <v>1.2765957446808418</v>
      </c>
      <c r="L54" s="13">
        <f t="shared" si="10"/>
        <v>1.0003894755063183</v>
      </c>
      <c r="M54" s="13">
        <f t="shared" si="12"/>
        <v>-3.841145833333337</v>
      </c>
      <c r="N54" s="13">
        <f t="shared" si="13"/>
        <v>1.2931034482758674</v>
      </c>
      <c r="O54" s="14">
        <f t="shared" si="14"/>
        <v>1.0003463203463203</v>
      </c>
    </row>
    <row r="55" spans="1:15" x14ac:dyDescent="0.3">
      <c r="A55" s="7">
        <v>18049</v>
      </c>
      <c r="B55" s="6">
        <v>14.78</v>
      </c>
      <c r="C55" s="6">
        <v>2.3933</v>
      </c>
      <c r="D55" s="6">
        <v>2.3132999999999999</v>
      </c>
      <c r="E55" s="6">
        <f t="shared" si="15"/>
        <v>-0.73875083948959919</v>
      </c>
      <c r="F55" s="6">
        <f t="shared" si="16"/>
        <v>0.27653245066410204</v>
      </c>
      <c r="G55" s="6">
        <f t="shared" si="17"/>
        <v>1.0003459459459458</v>
      </c>
      <c r="H55" s="6">
        <f t="shared" si="6"/>
        <v>1.1549092510925016</v>
      </c>
      <c r="I55" s="16">
        <f t="shared" si="7"/>
        <v>1.1591786060520204</v>
      </c>
      <c r="J55" s="13">
        <f t="shared" si="8"/>
        <v>-0.13413816230717357</v>
      </c>
      <c r="K55" s="13">
        <f t="shared" si="9"/>
        <v>0.28151260504201137</v>
      </c>
      <c r="L55" s="13">
        <f t="shared" si="10"/>
        <v>1.0003460656659602</v>
      </c>
      <c r="M55" s="13">
        <f t="shared" si="12"/>
        <v>0.94786729857820884</v>
      </c>
      <c r="N55" s="13">
        <f t="shared" si="13"/>
        <v>1.2765957446808418</v>
      </c>
      <c r="O55" s="14">
        <f t="shared" si="14"/>
        <v>1.0003894755063183</v>
      </c>
    </row>
    <row r="56" spans="1:15" x14ac:dyDescent="0.3">
      <c r="A56" s="7">
        <v>18079</v>
      </c>
      <c r="B56" s="6">
        <v>13.97</v>
      </c>
      <c r="C56" s="6">
        <v>2.4</v>
      </c>
      <c r="D56" s="6">
        <v>2.3142</v>
      </c>
      <c r="E56" s="6">
        <f t="shared" si="15"/>
        <v>-5.4803788903924122</v>
      </c>
      <c r="F56" s="6">
        <f t="shared" si="16"/>
        <v>0.27994818869343518</v>
      </c>
      <c r="G56" s="6">
        <f t="shared" si="17"/>
        <v>1.0003890545973286</v>
      </c>
      <c r="H56" s="6">
        <f t="shared" si="6"/>
        <v>1.1293860536522615</v>
      </c>
      <c r="I56" s="16">
        <f t="shared" si="7"/>
        <v>1.1549092510925016</v>
      </c>
      <c r="J56" s="13">
        <f t="shared" si="8"/>
        <v>-0.73875083948959919</v>
      </c>
      <c r="K56" s="13">
        <f t="shared" si="9"/>
        <v>0.27653245066410204</v>
      </c>
      <c r="L56" s="13">
        <f t="shared" si="10"/>
        <v>1.0003459459459458</v>
      </c>
      <c r="M56" s="13">
        <f t="shared" si="12"/>
        <v>-0.13413816230717357</v>
      </c>
      <c r="N56" s="13">
        <f t="shared" si="13"/>
        <v>0.28151260504201137</v>
      </c>
      <c r="O56" s="14">
        <f t="shared" si="14"/>
        <v>1.0003460656659602</v>
      </c>
    </row>
    <row r="57" spans="1:15" x14ac:dyDescent="0.3">
      <c r="A57" s="7">
        <v>18110</v>
      </c>
      <c r="B57" s="6">
        <v>14.76</v>
      </c>
      <c r="C57" s="6">
        <v>2.3967000000000001</v>
      </c>
      <c r="D57" s="6">
        <v>2.3149999999999999</v>
      </c>
      <c r="E57" s="6">
        <f t="shared" si="15"/>
        <v>5.654974946313529</v>
      </c>
      <c r="F57" s="6">
        <f t="shared" si="16"/>
        <v>-0.13749999999999041</v>
      </c>
      <c r="G57" s="6">
        <f t="shared" si="17"/>
        <v>1.0003456918157463</v>
      </c>
      <c r="H57" s="6">
        <f t="shared" si="6"/>
        <v>1.1540236769627286</v>
      </c>
      <c r="I57" s="16">
        <f t="shared" si="7"/>
        <v>1.1293860536522615</v>
      </c>
      <c r="J57" s="13">
        <f t="shared" si="8"/>
        <v>-5.4803788903924122</v>
      </c>
      <c r="K57" s="13">
        <f t="shared" si="9"/>
        <v>0.27994818869343518</v>
      </c>
      <c r="L57" s="13">
        <f t="shared" si="10"/>
        <v>1.0003890545973286</v>
      </c>
      <c r="M57" s="13">
        <f t="shared" si="12"/>
        <v>-0.73875083948959919</v>
      </c>
      <c r="N57" s="13">
        <f t="shared" si="13"/>
        <v>0.27653245066410204</v>
      </c>
      <c r="O57" s="14">
        <f t="shared" si="14"/>
        <v>1.0003459459459458</v>
      </c>
    </row>
    <row r="58" spans="1:15" x14ac:dyDescent="0.3">
      <c r="A58" s="7">
        <v>18141</v>
      </c>
      <c r="B58" s="6">
        <v>15.29</v>
      </c>
      <c r="C58" s="6">
        <v>2.3933</v>
      </c>
      <c r="D58" s="6">
        <v>2.3157999999999999</v>
      </c>
      <c r="E58" s="6">
        <f t="shared" si="15"/>
        <v>3.5907859078590842</v>
      </c>
      <c r="F58" s="6">
        <f t="shared" si="16"/>
        <v>-0.14186172654065965</v>
      </c>
      <c r="G58" s="6">
        <f t="shared" si="17"/>
        <v>1.0003455723542116</v>
      </c>
      <c r="H58" s="6">
        <f t="shared" si="6"/>
        <v>1.1701113941961674</v>
      </c>
      <c r="I58" s="16">
        <f t="shared" si="7"/>
        <v>1.1540236769627286</v>
      </c>
      <c r="J58" s="13">
        <f t="shared" si="8"/>
        <v>5.654974946313529</v>
      </c>
      <c r="K58" s="13">
        <f t="shared" si="9"/>
        <v>-0.13749999999999041</v>
      </c>
      <c r="L58" s="13">
        <f t="shared" si="10"/>
        <v>1.0003456918157463</v>
      </c>
      <c r="M58" s="13">
        <f t="shared" si="12"/>
        <v>-5.4803788903924122</v>
      </c>
      <c r="N58" s="13">
        <f t="shared" si="13"/>
        <v>0.27994818869343518</v>
      </c>
      <c r="O58" s="14">
        <f t="shared" si="14"/>
        <v>1.0003890545973286</v>
      </c>
    </row>
    <row r="59" spans="1:15" x14ac:dyDescent="0.3">
      <c r="A59" s="7">
        <v>18171</v>
      </c>
      <c r="B59" s="6">
        <v>15.49</v>
      </c>
      <c r="C59" s="6">
        <v>2.39</v>
      </c>
      <c r="D59" s="6">
        <v>2.3167</v>
      </c>
      <c r="E59" s="6">
        <f t="shared" si="15"/>
        <v>1.3080444735121155</v>
      </c>
      <c r="F59" s="6">
        <f t="shared" si="16"/>
        <v>-0.13788492875944636</v>
      </c>
      <c r="G59" s="6">
        <f t="shared" si="17"/>
        <v>1.0003886345971156</v>
      </c>
      <c r="H59" s="6">
        <f t="shared" si="6"/>
        <v>1.1765233154780308</v>
      </c>
      <c r="I59" s="16">
        <f t="shared" si="7"/>
        <v>1.1701113941961674</v>
      </c>
      <c r="J59" s="13">
        <f t="shared" si="8"/>
        <v>3.5907859078590842</v>
      </c>
      <c r="K59" s="13">
        <f t="shared" si="9"/>
        <v>-0.14186172654065965</v>
      </c>
      <c r="L59" s="13">
        <f t="shared" si="10"/>
        <v>1.0003455723542116</v>
      </c>
      <c r="M59" s="13">
        <f t="shared" si="12"/>
        <v>5.654974946313529</v>
      </c>
      <c r="N59" s="13">
        <f t="shared" si="13"/>
        <v>-0.13749999999999041</v>
      </c>
      <c r="O59" s="14">
        <f t="shared" si="14"/>
        <v>1.0003456918157463</v>
      </c>
    </row>
    <row r="60" spans="1:15" x14ac:dyDescent="0.3">
      <c r="A60" s="7">
        <v>18202</v>
      </c>
      <c r="B60" s="6">
        <v>15.89</v>
      </c>
      <c r="C60" s="6">
        <v>2.3666999999999998</v>
      </c>
      <c r="D60" s="6">
        <v>2.3174999999999999</v>
      </c>
      <c r="E60" s="6">
        <f t="shared" si="15"/>
        <v>2.58231116849581</v>
      </c>
      <c r="F60" s="6">
        <f t="shared" si="16"/>
        <v>-0.97489539748955023</v>
      </c>
      <c r="G60" s="6">
        <f t="shared" si="17"/>
        <v>1.0003453187723916</v>
      </c>
      <c r="H60" s="6">
        <f t="shared" si="6"/>
        <v>1.1920004292438886</v>
      </c>
      <c r="I60" s="16">
        <f t="shared" si="7"/>
        <v>1.1765233154780308</v>
      </c>
      <c r="J60" s="13">
        <f t="shared" si="8"/>
        <v>1.3080444735121155</v>
      </c>
      <c r="K60" s="13">
        <f t="shared" si="9"/>
        <v>-0.13788492875944636</v>
      </c>
      <c r="L60" s="13">
        <f t="shared" si="10"/>
        <v>1.0003886345971156</v>
      </c>
      <c r="M60" s="13">
        <f t="shared" si="12"/>
        <v>3.5907859078590842</v>
      </c>
      <c r="N60" s="13">
        <f t="shared" si="13"/>
        <v>-0.14186172654065965</v>
      </c>
      <c r="O60" s="14">
        <f t="shared" si="14"/>
        <v>1.0003455723542116</v>
      </c>
    </row>
    <row r="61" spans="1:15" x14ac:dyDescent="0.3">
      <c r="A61" s="7">
        <v>18232</v>
      </c>
      <c r="B61" s="6">
        <v>16.11</v>
      </c>
      <c r="C61" s="6">
        <v>2.3433000000000002</v>
      </c>
      <c r="D61" s="6">
        <v>2.3182999999999998</v>
      </c>
      <c r="E61" s="6">
        <f t="shared" si="15"/>
        <v>1.3845185651353065</v>
      </c>
      <c r="F61" s="6">
        <f t="shared" si="16"/>
        <v>-0.98871846875394631</v>
      </c>
      <c r="G61" s="6">
        <f t="shared" si="17"/>
        <v>1.0003451995685004</v>
      </c>
      <c r="H61" s="6">
        <f t="shared" si="6"/>
        <v>1.2024372831082726</v>
      </c>
      <c r="I61" s="16">
        <f t="shared" si="7"/>
        <v>1.1920004292438886</v>
      </c>
      <c r="J61" s="13">
        <f t="shared" si="8"/>
        <v>2.58231116849581</v>
      </c>
      <c r="K61" s="13">
        <f t="shared" si="9"/>
        <v>-0.97489539748955023</v>
      </c>
      <c r="L61" s="13">
        <f t="shared" si="10"/>
        <v>1.0003453187723916</v>
      </c>
      <c r="M61" s="13">
        <f t="shared" si="12"/>
        <v>1.3080444735121155</v>
      </c>
      <c r="N61" s="13">
        <f t="shared" si="13"/>
        <v>-0.13788492875944636</v>
      </c>
      <c r="O61" s="14">
        <f t="shared" si="14"/>
        <v>1.0003886345971156</v>
      </c>
    </row>
    <row r="62" spans="1:15" x14ac:dyDescent="0.3">
      <c r="A62" s="7">
        <v>18263</v>
      </c>
      <c r="B62" s="6">
        <v>16.54</v>
      </c>
      <c r="C62" s="6">
        <v>2.3199999999999998</v>
      </c>
      <c r="D62" s="6">
        <v>2.3191999999999999</v>
      </c>
      <c r="E62" s="6">
        <f t="shared" si="15"/>
        <v>2.6691495965238898</v>
      </c>
      <c r="F62" s="6">
        <f t="shared" si="16"/>
        <v>-0.99432424358811833</v>
      </c>
      <c r="G62" s="6">
        <f t="shared" si="17"/>
        <v>1.000388215502739</v>
      </c>
      <c r="H62" s="6">
        <f t="shared" si="6"/>
        <v>1.2183857226725694</v>
      </c>
      <c r="I62" s="16">
        <f t="shared" si="7"/>
        <v>1.2024372831082726</v>
      </c>
      <c r="J62" s="13">
        <f t="shared" si="8"/>
        <v>1.3845185651353065</v>
      </c>
      <c r="K62" s="13">
        <f t="shared" si="9"/>
        <v>-0.98871846875394631</v>
      </c>
      <c r="L62" s="13">
        <f t="shared" si="10"/>
        <v>1.0003451995685004</v>
      </c>
      <c r="M62" s="13">
        <f t="shared" si="12"/>
        <v>2.58231116849581</v>
      </c>
      <c r="N62" s="13">
        <f t="shared" si="13"/>
        <v>-0.97489539748955023</v>
      </c>
      <c r="O62" s="14">
        <f t="shared" si="14"/>
        <v>1.0003453187723916</v>
      </c>
    </row>
    <row r="63" spans="1:15" x14ac:dyDescent="0.3">
      <c r="A63" s="7">
        <v>18294</v>
      </c>
      <c r="B63" s="6">
        <v>16.88</v>
      </c>
      <c r="C63" s="6">
        <v>2.3367</v>
      </c>
      <c r="D63" s="6">
        <v>2.3199999999999998</v>
      </c>
      <c r="E63" s="6">
        <f t="shared" si="15"/>
        <v>2.0556227327690468</v>
      </c>
      <c r="F63" s="6">
        <f t="shared" si="16"/>
        <v>0.71982758620690035</v>
      </c>
      <c r="G63" s="6">
        <f t="shared" si="17"/>
        <v>1.0003449465332872</v>
      </c>
      <c r="H63" s="6">
        <f t="shared" si="6"/>
        <v>1.2242574686213534</v>
      </c>
      <c r="I63" s="16">
        <f t="shared" si="7"/>
        <v>1.2183857226725694</v>
      </c>
      <c r="J63" s="13">
        <f t="shared" si="8"/>
        <v>2.6691495965238898</v>
      </c>
      <c r="K63" s="13">
        <f t="shared" si="9"/>
        <v>-0.99432424358811833</v>
      </c>
      <c r="L63" s="13">
        <f t="shared" si="10"/>
        <v>1.000388215502739</v>
      </c>
      <c r="M63" s="13">
        <f t="shared" si="12"/>
        <v>1.3845185651353065</v>
      </c>
      <c r="N63" s="13">
        <f t="shared" si="13"/>
        <v>-0.98871846875394631</v>
      </c>
      <c r="O63" s="14">
        <f t="shared" si="14"/>
        <v>1.0003451995685004</v>
      </c>
    </row>
    <row r="64" spans="1:15" x14ac:dyDescent="0.3">
      <c r="A64" s="7">
        <v>18322</v>
      </c>
      <c r="B64" s="6">
        <v>17.21</v>
      </c>
      <c r="C64" s="6">
        <v>2.3532999999999999</v>
      </c>
      <c r="D64" s="6">
        <v>2.3408000000000002</v>
      </c>
      <c r="E64" s="6">
        <f t="shared" si="15"/>
        <v>1.9549763033175571</v>
      </c>
      <c r="F64" s="6">
        <f t="shared" si="16"/>
        <v>0.7104035605768777</v>
      </c>
      <c r="G64" s="6">
        <f t="shared" si="17"/>
        <v>1.0089655172413794</v>
      </c>
      <c r="H64" s="6">
        <f t="shared" si="6"/>
        <v>1.2334678843001345</v>
      </c>
      <c r="I64" s="16">
        <f t="shared" si="7"/>
        <v>1.2242574686213534</v>
      </c>
      <c r="J64" s="13">
        <f t="shared" si="8"/>
        <v>2.0556227327690468</v>
      </c>
      <c r="K64" s="13">
        <f t="shared" si="9"/>
        <v>0.71982758620690035</v>
      </c>
      <c r="L64" s="13">
        <f t="shared" si="10"/>
        <v>1.0003449465332872</v>
      </c>
      <c r="M64" s="13">
        <f t="shared" si="12"/>
        <v>2.6691495965238898</v>
      </c>
      <c r="N64" s="13">
        <f t="shared" si="13"/>
        <v>-0.99432424358811833</v>
      </c>
      <c r="O64" s="14">
        <f t="shared" si="14"/>
        <v>1.000388215502739</v>
      </c>
    </row>
    <row r="65" spans="1:15" x14ac:dyDescent="0.3">
      <c r="A65" s="7">
        <v>18353</v>
      </c>
      <c r="B65" s="6">
        <v>17.350000000000001</v>
      </c>
      <c r="C65" s="6">
        <v>2.37</v>
      </c>
      <c r="D65" s="6">
        <v>2.3616999999999999</v>
      </c>
      <c r="E65" s="6">
        <f t="shared" si="15"/>
        <v>0.81348053457293013</v>
      </c>
      <c r="F65" s="6">
        <f t="shared" si="16"/>
        <v>0.70964177962862252</v>
      </c>
      <c r="G65" s="6">
        <f t="shared" si="17"/>
        <v>1.0089285714285714</v>
      </c>
      <c r="H65" s="6">
        <f t="shared" si="6"/>
        <v>1.2377758627112625</v>
      </c>
      <c r="I65" s="16">
        <f t="shared" si="7"/>
        <v>1.2334678843001345</v>
      </c>
      <c r="J65" s="13">
        <f t="shared" si="8"/>
        <v>1.9549763033175571</v>
      </c>
      <c r="K65" s="13">
        <f t="shared" si="9"/>
        <v>0.7104035605768777</v>
      </c>
      <c r="L65" s="13">
        <f t="shared" si="10"/>
        <v>1.0089655172413794</v>
      </c>
      <c r="M65" s="13">
        <f t="shared" si="12"/>
        <v>2.0556227327690468</v>
      </c>
      <c r="N65" s="13">
        <f t="shared" si="13"/>
        <v>0.71982758620690035</v>
      </c>
      <c r="O65" s="14">
        <f t="shared" si="14"/>
        <v>1.0003449465332872</v>
      </c>
    </row>
    <row r="66" spans="1:15" x14ac:dyDescent="0.3">
      <c r="A66" s="7">
        <v>18383</v>
      </c>
      <c r="B66" s="6">
        <v>17.84</v>
      </c>
      <c r="C66" s="6">
        <v>2.4266999999999999</v>
      </c>
      <c r="D66" s="6">
        <v>2.3824999999999998</v>
      </c>
      <c r="E66" s="6">
        <f t="shared" si="15"/>
        <v>2.824207492795372</v>
      </c>
      <c r="F66" s="6">
        <f t="shared" si="16"/>
        <v>2.3924050632911253</v>
      </c>
      <c r="G66" s="6">
        <f t="shared" si="17"/>
        <v>1.0088072151416352</v>
      </c>
      <c r="H66" s="6">
        <f t="shared" si="6"/>
        <v>1.243411669214523</v>
      </c>
      <c r="I66" s="16">
        <f t="shared" si="7"/>
        <v>1.2377758627112625</v>
      </c>
      <c r="J66" s="13">
        <f t="shared" si="8"/>
        <v>0.81348053457293013</v>
      </c>
      <c r="K66" s="13">
        <f t="shared" si="9"/>
        <v>0.70964177962862252</v>
      </c>
      <c r="L66" s="13">
        <f t="shared" si="10"/>
        <v>1.0089285714285714</v>
      </c>
      <c r="M66" s="13">
        <f t="shared" si="12"/>
        <v>1.9549763033175571</v>
      </c>
      <c r="N66" s="13">
        <f t="shared" si="13"/>
        <v>0.7104035605768777</v>
      </c>
      <c r="O66" s="14">
        <f t="shared" si="14"/>
        <v>1.0089655172413794</v>
      </c>
    </row>
    <row r="67" spans="1:15" x14ac:dyDescent="0.3">
      <c r="A67" s="7">
        <v>18414</v>
      </c>
      <c r="B67" s="6">
        <v>18.440000000000001</v>
      </c>
      <c r="C67" s="6">
        <v>2.4832999999999998</v>
      </c>
      <c r="D67" s="6">
        <v>2.4033000000000002</v>
      </c>
      <c r="E67" s="6">
        <f t="shared" si="15"/>
        <v>3.3632286995515681</v>
      </c>
      <c r="F67" s="6">
        <f t="shared" si="16"/>
        <v>2.3323855441546026</v>
      </c>
      <c r="G67" s="6">
        <f t="shared" si="17"/>
        <v>1.0087303252885627</v>
      </c>
      <c r="H67" s="6">
        <f t="shared" si="6"/>
        <v>1.2515397146404021</v>
      </c>
      <c r="I67" s="16">
        <f t="shared" si="7"/>
        <v>1.243411669214523</v>
      </c>
      <c r="J67" s="13">
        <f t="shared" si="8"/>
        <v>2.824207492795372</v>
      </c>
      <c r="K67" s="13">
        <f t="shared" si="9"/>
        <v>2.3924050632911253</v>
      </c>
      <c r="L67" s="13">
        <f t="shared" si="10"/>
        <v>1.0088072151416352</v>
      </c>
      <c r="M67" s="13">
        <f t="shared" si="12"/>
        <v>0.81348053457293013</v>
      </c>
      <c r="N67" s="13">
        <f t="shared" si="13"/>
        <v>0.70964177962862252</v>
      </c>
      <c r="O67" s="14">
        <f t="shared" si="14"/>
        <v>1.0089285714285714</v>
      </c>
    </row>
    <row r="68" spans="1:15" x14ac:dyDescent="0.3">
      <c r="A68" s="7">
        <v>18444</v>
      </c>
      <c r="B68" s="6">
        <v>18.739999999999998</v>
      </c>
      <c r="C68" s="6">
        <v>2.54</v>
      </c>
      <c r="D68" s="6">
        <v>2.4241999999999999</v>
      </c>
      <c r="E68" s="6">
        <f t="shared" si="15"/>
        <v>1.626898047722336</v>
      </c>
      <c r="F68" s="6">
        <f t="shared" si="16"/>
        <v>2.2832521241896053</v>
      </c>
      <c r="G68" s="6">
        <f t="shared" si="17"/>
        <v>1.0086963758165854</v>
      </c>
      <c r="H68" s="6">
        <f t="shared" ref="H68:H131" si="18">LOG(D68)-LOG(C68)+LOG(B68)</f>
        <v>1.252504316825942</v>
      </c>
      <c r="I68" s="16">
        <f t="shared" si="7"/>
        <v>1.2515397146404021</v>
      </c>
      <c r="J68" s="13">
        <f t="shared" si="8"/>
        <v>3.3632286995515681</v>
      </c>
      <c r="K68" s="13">
        <f t="shared" si="9"/>
        <v>2.3323855441546026</v>
      </c>
      <c r="L68" s="13">
        <f t="shared" si="10"/>
        <v>1.0087303252885627</v>
      </c>
      <c r="M68" s="13">
        <f t="shared" si="12"/>
        <v>2.824207492795372</v>
      </c>
      <c r="N68" s="13">
        <f t="shared" si="13"/>
        <v>2.3924050632911253</v>
      </c>
      <c r="O68" s="14">
        <f t="shared" si="14"/>
        <v>1.0088072151416352</v>
      </c>
    </row>
    <row r="69" spans="1:15" x14ac:dyDescent="0.3">
      <c r="A69" s="7">
        <v>18475</v>
      </c>
      <c r="B69" s="6">
        <v>17.38</v>
      </c>
      <c r="C69" s="6">
        <v>2.6</v>
      </c>
      <c r="D69" s="6">
        <v>2.4449999999999998</v>
      </c>
      <c r="E69" s="6">
        <f t="shared" si="15"/>
        <v>-7.257203842049087</v>
      </c>
      <c r="F69" s="6">
        <f t="shared" si="16"/>
        <v>2.3622047244094446</v>
      </c>
      <c r="G69" s="6">
        <f t="shared" si="17"/>
        <v>1.0085801501526277</v>
      </c>
      <c r="H69" s="6">
        <f t="shared" si="18"/>
        <v>1.2133552876014686</v>
      </c>
      <c r="I69" s="16">
        <f t="shared" ref="I69:I132" si="19">H68</f>
        <v>1.252504316825942</v>
      </c>
      <c r="J69" s="13">
        <f t="shared" ref="J69:J132" si="20">E68</f>
        <v>1.626898047722336</v>
      </c>
      <c r="K69" s="13">
        <f t="shared" ref="K69:K132" si="21">F68</f>
        <v>2.2832521241896053</v>
      </c>
      <c r="L69" s="13">
        <f t="shared" ref="L69:L132" si="22">G68</f>
        <v>1.0086963758165854</v>
      </c>
      <c r="M69" s="13">
        <f t="shared" ref="M69:M132" si="23">J68</f>
        <v>3.3632286995515681</v>
      </c>
      <c r="N69" s="13">
        <f t="shared" ref="N69:N132" si="24">K68</f>
        <v>2.3323855441546026</v>
      </c>
      <c r="O69" s="14">
        <f t="shared" ref="O69:O132" si="25">L68</f>
        <v>1.0087303252885627</v>
      </c>
    </row>
    <row r="70" spans="1:15" x14ac:dyDescent="0.3">
      <c r="A70" s="7">
        <v>18506</v>
      </c>
      <c r="B70" s="6">
        <v>18.43</v>
      </c>
      <c r="C70" s="6">
        <v>2.66</v>
      </c>
      <c r="D70" s="6">
        <v>2.4658000000000002</v>
      </c>
      <c r="E70" s="6">
        <f t="shared" si="15"/>
        <v>6.0414269275028909</v>
      </c>
      <c r="F70" s="6">
        <f t="shared" si="16"/>
        <v>2.3076923076922995</v>
      </c>
      <c r="G70" s="6">
        <f t="shared" si="17"/>
        <v>1.0085071574642128</v>
      </c>
      <c r="H70" s="6">
        <f t="shared" si="18"/>
        <v>1.2326015468335958</v>
      </c>
      <c r="I70" s="16">
        <f t="shared" si="19"/>
        <v>1.2133552876014686</v>
      </c>
      <c r="J70" s="13">
        <f t="shared" si="20"/>
        <v>-7.257203842049087</v>
      </c>
      <c r="K70" s="13">
        <f t="shared" si="21"/>
        <v>2.3622047244094446</v>
      </c>
      <c r="L70" s="13">
        <f t="shared" si="22"/>
        <v>1.0085801501526277</v>
      </c>
      <c r="M70" s="13">
        <f t="shared" si="23"/>
        <v>1.626898047722336</v>
      </c>
      <c r="N70" s="13">
        <f t="shared" si="24"/>
        <v>2.2832521241896053</v>
      </c>
      <c r="O70" s="14">
        <f t="shared" si="25"/>
        <v>1.0086963758165854</v>
      </c>
    </row>
    <row r="71" spans="1:15" x14ac:dyDescent="0.3">
      <c r="A71" s="7">
        <v>18536</v>
      </c>
      <c r="B71" s="6">
        <v>19.079999999999998</v>
      </c>
      <c r="C71" s="6">
        <v>2.72</v>
      </c>
      <c r="D71" s="6">
        <v>2.4866999999999999</v>
      </c>
      <c r="E71" s="6">
        <f t="shared" si="15"/>
        <v>3.5268583830710742</v>
      </c>
      <c r="F71" s="6">
        <f t="shared" si="16"/>
        <v>2.2556390977443552</v>
      </c>
      <c r="G71" s="6">
        <f t="shared" si="17"/>
        <v>1.0084759510098142</v>
      </c>
      <c r="H71" s="6">
        <f t="shared" si="18"/>
        <v>1.2416328606897138</v>
      </c>
      <c r="I71" s="16">
        <f t="shared" si="19"/>
        <v>1.2326015468335958</v>
      </c>
      <c r="J71" s="13">
        <f t="shared" si="20"/>
        <v>6.0414269275028909</v>
      </c>
      <c r="K71" s="13">
        <f t="shared" si="21"/>
        <v>2.3076923076922995</v>
      </c>
      <c r="L71" s="13">
        <f t="shared" si="22"/>
        <v>1.0085071574642128</v>
      </c>
      <c r="M71" s="13">
        <f t="shared" si="23"/>
        <v>-7.257203842049087</v>
      </c>
      <c r="N71" s="13">
        <f t="shared" si="24"/>
        <v>2.3622047244094446</v>
      </c>
      <c r="O71" s="14">
        <f t="shared" si="25"/>
        <v>1.0085801501526277</v>
      </c>
    </row>
    <row r="72" spans="1:15" x14ac:dyDescent="0.3">
      <c r="A72" s="7">
        <v>18567</v>
      </c>
      <c r="B72" s="6">
        <v>19.87</v>
      </c>
      <c r="C72" s="6">
        <v>2.76</v>
      </c>
      <c r="D72" s="6">
        <v>2.5074999999999998</v>
      </c>
      <c r="E72" s="6">
        <f t="shared" si="15"/>
        <v>4.1404612159329224</v>
      </c>
      <c r="F72" s="6">
        <f t="shared" si="16"/>
        <v>1.4705882352941124</v>
      </c>
      <c r="G72" s="6">
        <f t="shared" si="17"/>
        <v>1.0083644991354004</v>
      </c>
      <c r="H72" s="6">
        <f t="shared" si="18"/>
        <v>1.2565297267370532</v>
      </c>
      <c r="I72" s="16">
        <f t="shared" si="19"/>
        <v>1.2416328606897138</v>
      </c>
      <c r="J72" s="13">
        <f t="shared" si="20"/>
        <v>3.5268583830710742</v>
      </c>
      <c r="K72" s="13">
        <f t="shared" si="21"/>
        <v>2.2556390977443552</v>
      </c>
      <c r="L72" s="13">
        <f t="shared" si="22"/>
        <v>1.0084759510098142</v>
      </c>
      <c r="M72" s="13">
        <f t="shared" si="23"/>
        <v>6.0414269275028909</v>
      </c>
      <c r="N72" s="13">
        <f t="shared" si="24"/>
        <v>2.3076923076922995</v>
      </c>
      <c r="O72" s="14">
        <f t="shared" si="25"/>
        <v>1.0085071574642128</v>
      </c>
    </row>
    <row r="73" spans="1:15" x14ac:dyDescent="0.3">
      <c r="A73" s="7">
        <v>18597</v>
      </c>
      <c r="B73" s="6">
        <v>19.829999999999998</v>
      </c>
      <c r="C73" s="6">
        <v>2.8</v>
      </c>
      <c r="D73" s="6">
        <v>2.5283000000000002</v>
      </c>
      <c r="E73" s="6">
        <f t="shared" si="15"/>
        <v>-0.20130850528435884</v>
      </c>
      <c r="F73" s="6">
        <f t="shared" si="16"/>
        <v>1.449275362318847</v>
      </c>
      <c r="G73" s="6">
        <f t="shared" si="17"/>
        <v>1.0082951146560319</v>
      </c>
      <c r="H73" s="6">
        <f t="shared" si="18"/>
        <v>1.2529932875266214</v>
      </c>
      <c r="I73" s="16">
        <f t="shared" si="19"/>
        <v>1.2565297267370532</v>
      </c>
      <c r="J73" s="13">
        <f t="shared" si="20"/>
        <v>4.1404612159329224</v>
      </c>
      <c r="K73" s="13">
        <f t="shared" si="21"/>
        <v>1.4705882352941124</v>
      </c>
      <c r="L73" s="13">
        <f t="shared" si="22"/>
        <v>1.0083644991354004</v>
      </c>
      <c r="M73" s="13">
        <f t="shared" si="23"/>
        <v>3.5268583830710742</v>
      </c>
      <c r="N73" s="13">
        <f t="shared" si="24"/>
        <v>2.2556390977443552</v>
      </c>
      <c r="O73" s="14">
        <f t="shared" si="25"/>
        <v>1.0084759510098142</v>
      </c>
    </row>
    <row r="74" spans="1:15" x14ac:dyDescent="0.3">
      <c r="A74" s="7">
        <v>18628</v>
      </c>
      <c r="B74" s="6">
        <v>19.75</v>
      </c>
      <c r="C74" s="6">
        <v>2.84</v>
      </c>
      <c r="D74" s="6">
        <v>2.5491999999999999</v>
      </c>
      <c r="E74" s="6">
        <f t="shared" si="15"/>
        <v>-0.4034291477559182</v>
      </c>
      <c r="F74" s="6">
        <f t="shared" si="16"/>
        <v>1.4285714285714235</v>
      </c>
      <c r="G74" s="6">
        <f t="shared" si="17"/>
        <v>1.0082664240794208</v>
      </c>
      <c r="H74" s="6">
        <f t="shared" si="18"/>
        <v>1.2486526697232696</v>
      </c>
      <c r="I74" s="16">
        <f t="shared" si="19"/>
        <v>1.2529932875266214</v>
      </c>
      <c r="J74" s="13">
        <f t="shared" si="20"/>
        <v>-0.20130850528435884</v>
      </c>
      <c r="K74" s="13">
        <f t="shared" si="21"/>
        <v>1.449275362318847</v>
      </c>
      <c r="L74" s="13">
        <f t="shared" si="22"/>
        <v>1.0082951146560319</v>
      </c>
      <c r="M74" s="13">
        <f t="shared" si="23"/>
        <v>4.1404612159329224</v>
      </c>
      <c r="N74" s="13">
        <f t="shared" si="24"/>
        <v>1.4705882352941124</v>
      </c>
      <c r="O74" s="14">
        <f t="shared" si="25"/>
        <v>1.0083644991354004</v>
      </c>
    </row>
    <row r="75" spans="1:15" x14ac:dyDescent="0.3">
      <c r="A75" s="7">
        <v>18659</v>
      </c>
      <c r="B75" s="6">
        <v>21.21</v>
      </c>
      <c r="C75" s="6">
        <v>2.8367</v>
      </c>
      <c r="D75" s="6">
        <v>2.57</v>
      </c>
      <c r="E75" s="6">
        <f t="shared" si="15"/>
        <v>7.392405063291152</v>
      </c>
      <c r="F75" s="6">
        <f t="shared" si="16"/>
        <v>-0.11619718309858751</v>
      </c>
      <c r="G75" s="6">
        <f t="shared" si="17"/>
        <v>1.0081594225639416</v>
      </c>
      <c r="H75" s="6">
        <f t="shared" si="18"/>
        <v>1.2836603831700022</v>
      </c>
      <c r="I75" s="16">
        <f t="shared" si="19"/>
        <v>1.2486526697232696</v>
      </c>
      <c r="J75" s="13">
        <f t="shared" si="20"/>
        <v>-0.4034291477559182</v>
      </c>
      <c r="K75" s="13">
        <f t="shared" si="21"/>
        <v>1.4285714285714235</v>
      </c>
      <c r="L75" s="13">
        <f t="shared" si="22"/>
        <v>1.0082664240794208</v>
      </c>
      <c r="M75" s="13">
        <f t="shared" si="23"/>
        <v>-0.20130850528435884</v>
      </c>
      <c r="N75" s="13">
        <f t="shared" si="24"/>
        <v>1.449275362318847</v>
      </c>
      <c r="O75" s="14">
        <f t="shared" si="25"/>
        <v>1.0082951146560319</v>
      </c>
    </row>
    <row r="76" spans="1:15" x14ac:dyDescent="0.3">
      <c r="A76" s="7">
        <v>18687</v>
      </c>
      <c r="B76" s="6">
        <v>22</v>
      </c>
      <c r="C76" s="6">
        <v>2.8332999999999999</v>
      </c>
      <c r="D76" s="6">
        <v>2.5792000000000002</v>
      </c>
      <c r="E76" s="6">
        <f t="shared" si="15"/>
        <v>3.7246581801037237</v>
      </c>
      <c r="F76" s="6">
        <f t="shared" si="16"/>
        <v>-0.11985758099199995</v>
      </c>
      <c r="G76" s="6">
        <f t="shared" si="17"/>
        <v>1.003579766536965</v>
      </c>
      <c r="H76" s="6">
        <f t="shared" si="18"/>
        <v>1.3016151393294737</v>
      </c>
      <c r="I76" s="16">
        <f t="shared" si="19"/>
        <v>1.2836603831700022</v>
      </c>
      <c r="J76" s="13">
        <f t="shared" si="20"/>
        <v>7.392405063291152</v>
      </c>
      <c r="K76" s="13">
        <f t="shared" si="21"/>
        <v>-0.11619718309858751</v>
      </c>
      <c r="L76" s="13">
        <f t="shared" si="22"/>
        <v>1.0081594225639416</v>
      </c>
      <c r="M76" s="13">
        <f t="shared" si="23"/>
        <v>-0.4034291477559182</v>
      </c>
      <c r="N76" s="13">
        <f t="shared" si="24"/>
        <v>1.4285714285714235</v>
      </c>
      <c r="O76" s="14">
        <f t="shared" si="25"/>
        <v>1.0082664240794208</v>
      </c>
    </row>
    <row r="77" spans="1:15" x14ac:dyDescent="0.3">
      <c r="A77" s="7">
        <v>18718</v>
      </c>
      <c r="B77" s="6">
        <v>21.63</v>
      </c>
      <c r="C77" s="6">
        <v>2.83</v>
      </c>
      <c r="D77" s="6">
        <v>2.5882999999999998</v>
      </c>
      <c r="E77" s="6">
        <f t="shared" si="15"/>
        <v>-1.6818181818181843</v>
      </c>
      <c r="F77" s="6">
        <f t="shared" si="16"/>
        <v>-0.11647195849362468</v>
      </c>
      <c r="G77" s="6">
        <f t="shared" si="17"/>
        <v>1.0035282258064515</v>
      </c>
      <c r="H77" s="6">
        <f t="shared" si="18"/>
        <v>1.2962846962490475</v>
      </c>
      <c r="I77" s="16">
        <f t="shared" si="19"/>
        <v>1.3016151393294737</v>
      </c>
      <c r="J77" s="13">
        <f t="shared" si="20"/>
        <v>3.7246581801037237</v>
      </c>
      <c r="K77" s="13">
        <f t="shared" si="21"/>
        <v>-0.11985758099199995</v>
      </c>
      <c r="L77" s="13">
        <f t="shared" si="22"/>
        <v>1.003579766536965</v>
      </c>
      <c r="M77" s="13">
        <f t="shared" si="23"/>
        <v>7.392405063291152</v>
      </c>
      <c r="N77" s="13">
        <f t="shared" si="24"/>
        <v>-0.11619718309858751</v>
      </c>
      <c r="O77" s="14">
        <f t="shared" si="25"/>
        <v>1.0081594225639416</v>
      </c>
    </row>
    <row r="78" spans="1:15" x14ac:dyDescent="0.3">
      <c r="A78" s="7">
        <v>18748</v>
      </c>
      <c r="B78" s="6">
        <v>21.92</v>
      </c>
      <c r="C78" s="6">
        <v>2.7932999999999999</v>
      </c>
      <c r="D78" s="6">
        <v>2.5975000000000001</v>
      </c>
      <c r="E78" s="6">
        <f t="shared" si="15"/>
        <v>1.3407304669440734</v>
      </c>
      <c r="F78" s="6">
        <f t="shared" si="16"/>
        <v>-1.2968197879858701</v>
      </c>
      <c r="G78" s="6">
        <f t="shared" si="17"/>
        <v>1.0035544565931307</v>
      </c>
      <c r="H78" s="6">
        <f t="shared" si="18"/>
        <v>1.3092785246735719</v>
      </c>
      <c r="I78" s="16">
        <f t="shared" si="19"/>
        <v>1.2962846962490475</v>
      </c>
      <c r="J78" s="13">
        <f t="shared" si="20"/>
        <v>-1.6818181818181843</v>
      </c>
      <c r="K78" s="13">
        <f t="shared" si="21"/>
        <v>-0.11647195849362468</v>
      </c>
      <c r="L78" s="13">
        <f t="shared" si="22"/>
        <v>1.0035282258064515</v>
      </c>
      <c r="M78" s="13">
        <f t="shared" si="23"/>
        <v>3.7246581801037237</v>
      </c>
      <c r="N78" s="13">
        <f t="shared" si="24"/>
        <v>-0.11985758099199995</v>
      </c>
      <c r="O78" s="14">
        <f t="shared" si="25"/>
        <v>1.003579766536965</v>
      </c>
    </row>
    <row r="79" spans="1:15" x14ac:dyDescent="0.3">
      <c r="A79" s="7">
        <v>18779</v>
      </c>
      <c r="B79" s="6">
        <v>21.93</v>
      </c>
      <c r="C79" s="6">
        <v>2.7566999999999999</v>
      </c>
      <c r="D79" s="6">
        <v>2.6067</v>
      </c>
      <c r="E79" s="6">
        <f t="shared" si="15"/>
        <v>4.5620437956195303E-2</v>
      </c>
      <c r="F79" s="6">
        <f t="shared" si="16"/>
        <v>-1.3102781656105678</v>
      </c>
      <c r="G79" s="6">
        <f t="shared" si="17"/>
        <v>1.0035418671799807</v>
      </c>
      <c r="H79" s="6">
        <f t="shared" si="18"/>
        <v>1.316740177374178</v>
      </c>
      <c r="I79" s="16">
        <f t="shared" si="19"/>
        <v>1.3092785246735719</v>
      </c>
      <c r="J79" s="13">
        <f t="shared" si="20"/>
        <v>1.3407304669440734</v>
      </c>
      <c r="K79" s="13">
        <f t="shared" si="21"/>
        <v>-1.2968197879858701</v>
      </c>
      <c r="L79" s="13">
        <f t="shared" si="22"/>
        <v>1.0035544565931307</v>
      </c>
      <c r="M79" s="13">
        <f t="shared" si="23"/>
        <v>-1.6818181818181843</v>
      </c>
      <c r="N79" s="13">
        <f t="shared" si="24"/>
        <v>-0.11647195849362468</v>
      </c>
      <c r="O79" s="14">
        <f t="shared" si="25"/>
        <v>1.0035282258064515</v>
      </c>
    </row>
    <row r="80" spans="1:15" x14ac:dyDescent="0.3">
      <c r="A80" s="7">
        <v>18809</v>
      </c>
      <c r="B80" s="6">
        <v>21.55</v>
      </c>
      <c r="C80" s="6">
        <v>2.72</v>
      </c>
      <c r="D80" s="6">
        <v>2.6158000000000001</v>
      </c>
      <c r="E80" s="6">
        <f t="shared" si="15"/>
        <v>-1.7327861377108955</v>
      </c>
      <c r="F80" s="6">
        <f t="shared" si="16"/>
        <v>-1.3313019189610698</v>
      </c>
      <c r="G80" s="6">
        <f t="shared" si="17"/>
        <v>1.0034910039513563</v>
      </c>
      <c r="H80" s="6">
        <f t="shared" si="18"/>
        <v>1.3164829059034495</v>
      </c>
      <c r="I80" s="16">
        <f t="shared" si="19"/>
        <v>1.316740177374178</v>
      </c>
      <c r="J80" s="13">
        <f t="shared" si="20"/>
        <v>4.5620437956195303E-2</v>
      </c>
      <c r="K80" s="13">
        <f t="shared" si="21"/>
        <v>-1.3102781656105678</v>
      </c>
      <c r="L80" s="13">
        <f t="shared" si="22"/>
        <v>1.0035418671799807</v>
      </c>
      <c r="M80" s="13">
        <f t="shared" si="23"/>
        <v>1.3407304669440734</v>
      </c>
      <c r="N80" s="13">
        <f t="shared" si="24"/>
        <v>-1.2968197879858701</v>
      </c>
      <c r="O80" s="14">
        <f t="shared" si="25"/>
        <v>1.0035544565931307</v>
      </c>
    </row>
    <row r="81" spans="1:15" x14ac:dyDescent="0.3">
      <c r="A81" s="7">
        <v>18840</v>
      </c>
      <c r="B81" s="6">
        <v>21.93</v>
      </c>
      <c r="C81" s="6">
        <v>2.65</v>
      </c>
      <c r="D81" s="6">
        <v>2.625</v>
      </c>
      <c r="E81" s="6">
        <f t="shared" si="15"/>
        <v>1.7633410672853733</v>
      </c>
      <c r="F81" s="6">
        <f t="shared" si="16"/>
        <v>-2.5735294117647189</v>
      </c>
      <c r="G81" s="6">
        <f t="shared" si="17"/>
        <v>1.0035170884624207</v>
      </c>
      <c r="H81" s="6">
        <f t="shared" si="18"/>
        <v>1.3369220654826908</v>
      </c>
      <c r="I81" s="16">
        <f t="shared" si="19"/>
        <v>1.3164829059034495</v>
      </c>
      <c r="J81" s="13">
        <f t="shared" si="20"/>
        <v>-1.7327861377108955</v>
      </c>
      <c r="K81" s="13">
        <f t="shared" si="21"/>
        <v>-1.3313019189610698</v>
      </c>
      <c r="L81" s="13">
        <f t="shared" si="22"/>
        <v>1.0034910039513563</v>
      </c>
      <c r="M81" s="13">
        <f t="shared" si="23"/>
        <v>4.5620437956195303E-2</v>
      </c>
      <c r="N81" s="13">
        <f t="shared" si="24"/>
        <v>-1.3102781656105678</v>
      </c>
      <c r="O81" s="14">
        <f t="shared" si="25"/>
        <v>1.0035418671799807</v>
      </c>
    </row>
    <row r="82" spans="1:15" x14ac:dyDescent="0.3">
      <c r="A82" s="7">
        <v>18871</v>
      </c>
      <c r="B82" s="6">
        <v>22.89</v>
      </c>
      <c r="C82" s="6">
        <v>2.58</v>
      </c>
      <c r="D82" s="6">
        <v>2.6341999999999999</v>
      </c>
      <c r="E82" s="6">
        <f t="shared" si="15"/>
        <v>4.3775649794801641</v>
      </c>
      <c r="F82" s="6">
        <f t="shared" si="16"/>
        <v>-2.6415094339622636</v>
      </c>
      <c r="G82" s="6">
        <f t="shared" si="17"/>
        <v>1.0035047619047619</v>
      </c>
      <c r="H82" s="6">
        <f t="shared" si="18"/>
        <v>1.3686748321278686</v>
      </c>
      <c r="I82" s="16">
        <f t="shared" si="19"/>
        <v>1.3369220654826908</v>
      </c>
      <c r="J82" s="13">
        <f t="shared" si="20"/>
        <v>1.7633410672853733</v>
      </c>
      <c r="K82" s="13">
        <f t="shared" si="21"/>
        <v>-2.5735294117647189</v>
      </c>
      <c r="L82" s="13">
        <f t="shared" si="22"/>
        <v>1.0035170884624207</v>
      </c>
      <c r="M82" s="13">
        <f t="shared" si="23"/>
        <v>-1.7327861377108955</v>
      </c>
      <c r="N82" s="13">
        <f t="shared" si="24"/>
        <v>-1.3313019189610698</v>
      </c>
      <c r="O82" s="14">
        <f t="shared" si="25"/>
        <v>1.0034910039513563</v>
      </c>
    </row>
    <row r="83" spans="1:15" x14ac:dyDescent="0.3">
      <c r="A83" s="7">
        <v>18901</v>
      </c>
      <c r="B83" s="6">
        <v>23.48</v>
      </c>
      <c r="C83" s="6">
        <v>2.5099999999999998</v>
      </c>
      <c r="D83" s="6">
        <v>2.6433</v>
      </c>
      <c r="E83" s="6">
        <f t="shared" si="15"/>
        <v>2.5775447793796369</v>
      </c>
      <c r="F83" s="6">
        <f t="shared" si="16"/>
        <v>-2.7131782945736593</v>
      </c>
      <c r="G83" s="6">
        <f t="shared" si="17"/>
        <v>1.0034545592589781</v>
      </c>
      <c r="H83" s="6">
        <f t="shared" si="18"/>
        <v>1.3931708270566641</v>
      </c>
      <c r="I83" s="16">
        <f t="shared" si="19"/>
        <v>1.3686748321278686</v>
      </c>
      <c r="J83" s="13">
        <f t="shared" si="20"/>
        <v>4.3775649794801641</v>
      </c>
      <c r="K83" s="13">
        <f t="shared" si="21"/>
        <v>-2.6415094339622636</v>
      </c>
      <c r="L83" s="13">
        <f t="shared" si="22"/>
        <v>1.0035047619047619</v>
      </c>
      <c r="M83" s="13">
        <f t="shared" si="23"/>
        <v>1.7633410672853733</v>
      </c>
      <c r="N83" s="13">
        <f t="shared" si="24"/>
        <v>-2.5735294117647189</v>
      </c>
      <c r="O83" s="14">
        <f t="shared" si="25"/>
        <v>1.0035170884624207</v>
      </c>
    </row>
    <row r="84" spans="1:15" x14ac:dyDescent="0.3">
      <c r="A84" s="7">
        <v>18932</v>
      </c>
      <c r="B84" s="6">
        <v>23.36</v>
      </c>
      <c r="C84" s="6">
        <v>2.4866999999999999</v>
      </c>
      <c r="D84" s="6">
        <v>2.6524999999999999</v>
      </c>
      <c r="E84" s="6">
        <f t="shared" si="15"/>
        <v>-0.5110732538330498</v>
      </c>
      <c r="F84" s="6">
        <f t="shared" si="16"/>
        <v>-0.92828685258963262</v>
      </c>
      <c r="G84" s="6">
        <f t="shared" si="17"/>
        <v>1.0034804978625202</v>
      </c>
      <c r="H84" s="6">
        <f t="shared" si="18"/>
        <v>1.396504836657904</v>
      </c>
      <c r="I84" s="16">
        <f t="shared" si="19"/>
        <v>1.3931708270566641</v>
      </c>
      <c r="J84" s="13">
        <f t="shared" si="20"/>
        <v>2.5775447793796369</v>
      </c>
      <c r="K84" s="13">
        <f t="shared" si="21"/>
        <v>-2.7131782945736593</v>
      </c>
      <c r="L84" s="13">
        <f t="shared" si="22"/>
        <v>1.0034545592589781</v>
      </c>
      <c r="M84" s="13">
        <f t="shared" si="23"/>
        <v>4.3775649794801641</v>
      </c>
      <c r="N84" s="13">
        <f t="shared" si="24"/>
        <v>-2.6415094339622636</v>
      </c>
      <c r="O84" s="14">
        <f t="shared" si="25"/>
        <v>1.0035047619047619</v>
      </c>
    </row>
    <row r="85" spans="1:15" x14ac:dyDescent="0.3">
      <c r="A85" s="7">
        <v>18962</v>
      </c>
      <c r="B85" s="6">
        <v>22.71</v>
      </c>
      <c r="C85" s="6">
        <v>2.4632999999999998</v>
      </c>
      <c r="D85" s="6">
        <v>2.6617000000000002</v>
      </c>
      <c r="E85" s="6">
        <f t="shared" si="15"/>
        <v>-2.7825342465753411</v>
      </c>
      <c r="F85" s="6">
        <f t="shared" si="16"/>
        <v>-0.94100615273253752</v>
      </c>
      <c r="G85" s="6">
        <f t="shared" si="17"/>
        <v>1.0034684260131952</v>
      </c>
      <c r="H85" s="6">
        <f t="shared" si="18"/>
        <v>1.3898589319699912</v>
      </c>
      <c r="I85" s="16">
        <f t="shared" si="19"/>
        <v>1.396504836657904</v>
      </c>
      <c r="J85" s="13">
        <f t="shared" si="20"/>
        <v>-0.5110732538330498</v>
      </c>
      <c r="K85" s="13">
        <f t="shared" si="21"/>
        <v>-0.92828685258963262</v>
      </c>
      <c r="L85" s="13">
        <f t="shared" si="22"/>
        <v>1.0034804978625202</v>
      </c>
      <c r="M85" s="13">
        <f t="shared" si="23"/>
        <v>2.5775447793796369</v>
      </c>
      <c r="N85" s="13">
        <f t="shared" si="24"/>
        <v>-2.7131782945736593</v>
      </c>
      <c r="O85" s="14">
        <f t="shared" si="25"/>
        <v>1.0034545592589781</v>
      </c>
    </row>
    <row r="86" spans="1:15" x14ac:dyDescent="0.3">
      <c r="A86" s="7">
        <v>18993</v>
      </c>
      <c r="B86" s="6">
        <v>23.41</v>
      </c>
      <c r="C86" s="6">
        <v>2.44</v>
      </c>
      <c r="D86" s="6">
        <v>2.6707999999999998</v>
      </c>
      <c r="E86" s="6">
        <f t="shared" si="15"/>
        <v>3.0823425803610638</v>
      </c>
      <c r="F86" s="6">
        <f t="shared" si="16"/>
        <v>-0.94588560061705795</v>
      </c>
      <c r="G86" s="6">
        <f t="shared" si="17"/>
        <v>1.0034188676409812</v>
      </c>
      <c r="H86" s="6">
        <f t="shared" si="18"/>
        <v>1.4086529549193401</v>
      </c>
      <c r="I86" s="16">
        <f t="shared" si="19"/>
        <v>1.3898589319699912</v>
      </c>
      <c r="J86" s="13">
        <f t="shared" si="20"/>
        <v>-2.7825342465753411</v>
      </c>
      <c r="K86" s="13">
        <f t="shared" si="21"/>
        <v>-0.94100615273253752</v>
      </c>
      <c r="L86" s="13">
        <f t="shared" si="22"/>
        <v>1.0034684260131952</v>
      </c>
      <c r="M86" s="13">
        <f t="shared" si="23"/>
        <v>-0.5110732538330498</v>
      </c>
      <c r="N86" s="13">
        <f t="shared" si="24"/>
        <v>-0.92828685258963262</v>
      </c>
      <c r="O86" s="14">
        <f t="shared" si="25"/>
        <v>1.0034804978625202</v>
      </c>
    </row>
    <row r="87" spans="1:15" x14ac:dyDescent="0.3">
      <c r="A87" s="7">
        <v>19024</v>
      </c>
      <c r="B87" s="6">
        <v>24.19</v>
      </c>
      <c r="C87" s="6">
        <v>2.4266999999999999</v>
      </c>
      <c r="D87" s="6">
        <v>2.68</v>
      </c>
      <c r="E87" s="6">
        <f t="shared" si="15"/>
        <v>3.3319094404100857</v>
      </c>
      <c r="F87" s="6">
        <f t="shared" si="16"/>
        <v>-0.54508196721312352</v>
      </c>
      <c r="G87" s="6">
        <f t="shared" si="17"/>
        <v>1.0034446607757976</v>
      </c>
      <c r="H87" s="6">
        <f t="shared" si="18"/>
        <v>1.4267545722547232</v>
      </c>
      <c r="I87" s="16">
        <f t="shared" si="19"/>
        <v>1.4086529549193401</v>
      </c>
      <c r="J87" s="13">
        <f t="shared" si="20"/>
        <v>3.0823425803610638</v>
      </c>
      <c r="K87" s="13">
        <f t="shared" si="21"/>
        <v>-0.94588560061705795</v>
      </c>
      <c r="L87" s="13">
        <f t="shared" si="22"/>
        <v>1.0034188676409812</v>
      </c>
      <c r="M87" s="13">
        <f t="shared" si="23"/>
        <v>-2.7825342465753411</v>
      </c>
      <c r="N87" s="13">
        <f t="shared" si="24"/>
        <v>-0.94100615273253752</v>
      </c>
      <c r="O87" s="14">
        <f t="shared" si="25"/>
        <v>1.0034684260131952</v>
      </c>
    </row>
    <row r="88" spans="1:15" x14ac:dyDescent="0.3">
      <c r="A88" s="7">
        <v>19053</v>
      </c>
      <c r="B88" s="6">
        <v>23.75</v>
      </c>
      <c r="C88" s="6">
        <v>2.4133</v>
      </c>
      <c r="D88" s="6">
        <v>2.6924999999999999</v>
      </c>
      <c r="E88" s="6">
        <f t="shared" si="15"/>
        <v>-1.8189334435717242</v>
      </c>
      <c r="F88" s="6">
        <f t="shared" si="16"/>
        <v>-0.55219021716733652</v>
      </c>
      <c r="G88" s="6">
        <f t="shared" si="17"/>
        <v>1.0046641791044775</v>
      </c>
      <c r="H88" s="6">
        <f t="shared" si="18"/>
        <v>1.4232080130374145</v>
      </c>
      <c r="I88" s="16">
        <f t="shared" si="19"/>
        <v>1.4267545722547232</v>
      </c>
      <c r="J88" s="13">
        <f t="shared" si="20"/>
        <v>3.3319094404100857</v>
      </c>
      <c r="K88" s="13">
        <f t="shared" si="21"/>
        <v>-0.54508196721312352</v>
      </c>
      <c r="L88" s="13">
        <f t="shared" si="22"/>
        <v>1.0034446607757976</v>
      </c>
      <c r="M88" s="13">
        <f t="shared" si="23"/>
        <v>3.0823425803610638</v>
      </c>
      <c r="N88" s="13">
        <f t="shared" si="24"/>
        <v>-0.94588560061705795</v>
      </c>
      <c r="O88" s="14">
        <f t="shared" si="25"/>
        <v>1.0034188676409812</v>
      </c>
    </row>
    <row r="89" spans="1:15" x14ac:dyDescent="0.3">
      <c r="A89" s="7">
        <v>19084</v>
      </c>
      <c r="B89" s="6">
        <v>23.81</v>
      </c>
      <c r="C89" s="6">
        <v>2.4</v>
      </c>
      <c r="D89" s="6">
        <v>2.7050000000000001</v>
      </c>
      <c r="E89" s="6">
        <f t="shared" si="15"/>
        <v>0.25263157894737098</v>
      </c>
      <c r="F89" s="6">
        <f t="shared" si="16"/>
        <v>-0.55111258442797073</v>
      </c>
      <c r="G89" s="6">
        <f t="shared" si="17"/>
        <v>1.0046425255338904</v>
      </c>
      <c r="H89" s="6">
        <f t="shared" si="18"/>
        <v>1.4287154231358621</v>
      </c>
      <c r="I89" s="16">
        <f t="shared" si="19"/>
        <v>1.4232080130374145</v>
      </c>
      <c r="J89" s="13">
        <f t="shared" si="20"/>
        <v>-1.8189334435717242</v>
      </c>
      <c r="K89" s="13">
        <f t="shared" si="21"/>
        <v>-0.55219021716733652</v>
      </c>
      <c r="L89" s="13">
        <f t="shared" si="22"/>
        <v>1.0046641791044775</v>
      </c>
      <c r="M89" s="13">
        <f t="shared" si="23"/>
        <v>3.3319094404100857</v>
      </c>
      <c r="N89" s="13">
        <f t="shared" si="24"/>
        <v>-0.54508196721312352</v>
      </c>
      <c r="O89" s="14">
        <f t="shared" si="25"/>
        <v>1.0034446607757976</v>
      </c>
    </row>
    <row r="90" spans="1:15" x14ac:dyDescent="0.3">
      <c r="A90" s="7">
        <v>19114</v>
      </c>
      <c r="B90" s="6">
        <v>23.74</v>
      </c>
      <c r="C90" s="6">
        <v>2.38</v>
      </c>
      <c r="D90" s="6">
        <v>2.7174999999999998</v>
      </c>
      <c r="E90" s="6">
        <f t="shared" si="15"/>
        <v>-0.29399412011760218</v>
      </c>
      <c r="F90" s="6">
        <f t="shared" si="16"/>
        <v>-0.83333333333333037</v>
      </c>
      <c r="G90" s="6">
        <f t="shared" si="17"/>
        <v>1.0046210720887245</v>
      </c>
      <c r="H90" s="6">
        <f t="shared" si="18"/>
        <v>1.4330733103203925</v>
      </c>
      <c r="I90" s="16">
        <f t="shared" si="19"/>
        <v>1.4287154231358621</v>
      </c>
      <c r="J90" s="13">
        <f t="shared" si="20"/>
        <v>0.25263157894737098</v>
      </c>
      <c r="K90" s="13">
        <f t="shared" si="21"/>
        <v>-0.55111258442797073</v>
      </c>
      <c r="L90" s="13">
        <f t="shared" si="22"/>
        <v>1.0046425255338904</v>
      </c>
      <c r="M90" s="13">
        <f t="shared" si="23"/>
        <v>-1.8189334435717242</v>
      </c>
      <c r="N90" s="13">
        <f t="shared" si="24"/>
        <v>-0.55219021716733652</v>
      </c>
      <c r="O90" s="14">
        <f t="shared" si="25"/>
        <v>1.0046641791044775</v>
      </c>
    </row>
    <row r="91" spans="1:15" x14ac:dyDescent="0.3">
      <c r="A91" s="7">
        <v>19145</v>
      </c>
      <c r="B91" s="6">
        <v>23.73</v>
      </c>
      <c r="C91" s="6">
        <v>2.36</v>
      </c>
      <c r="D91" s="6">
        <v>2.73</v>
      </c>
      <c r="E91" s="6">
        <f t="shared" si="15"/>
        <v>-4.212299915753448E-2</v>
      </c>
      <c r="F91" s="6">
        <f t="shared" si="16"/>
        <v>-0.84033613445377853</v>
      </c>
      <c r="G91" s="6">
        <f t="shared" si="17"/>
        <v>1.0045998160073597</v>
      </c>
      <c r="H91" s="6">
        <f t="shared" si="18"/>
        <v>1.4385483822879885</v>
      </c>
      <c r="I91" s="16">
        <f t="shared" si="19"/>
        <v>1.4330733103203925</v>
      </c>
      <c r="J91" s="13">
        <f t="shared" si="20"/>
        <v>-0.29399412011760218</v>
      </c>
      <c r="K91" s="13">
        <f t="shared" si="21"/>
        <v>-0.83333333333333037</v>
      </c>
      <c r="L91" s="13">
        <f t="shared" si="22"/>
        <v>1.0046210720887245</v>
      </c>
      <c r="M91" s="13">
        <f t="shared" si="23"/>
        <v>0.25263157894737098</v>
      </c>
      <c r="N91" s="13">
        <f t="shared" si="24"/>
        <v>-0.55111258442797073</v>
      </c>
      <c r="O91" s="14">
        <f t="shared" si="25"/>
        <v>1.0046425255338904</v>
      </c>
    </row>
    <row r="92" spans="1:15" x14ac:dyDescent="0.3">
      <c r="A92" s="7">
        <v>19175</v>
      </c>
      <c r="B92" s="6">
        <v>24.38</v>
      </c>
      <c r="C92" s="6">
        <v>2.34</v>
      </c>
      <c r="D92" s="6">
        <v>2.7425000000000002</v>
      </c>
      <c r="E92" s="6">
        <f t="shared" si="15"/>
        <v>2.7391487568478645</v>
      </c>
      <c r="F92" s="6">
        <f t="shared" si="16"/>
        <v>-0.84745762711864181</v>
      </c>
      <c r="G92" s="6">
        <f t="shared" si="17"/>
        <v>1.0045787545787546</v>
      </c>
      <c r="H92" s="6">
        <f t="shared" si="18"/>
        <v>1.4559644801189691</v>
      </c>
      <c r="I92" s="16">
        <f t="shared" si="19"/>
        <v>1.4385483822879885</v>
      </c>
      <c r="J92" s="13">
        <f t="shared" si="20"/>
        <v>-4.212299915753448E-2</v>
      </c>
      <c r="K92" s="13">
        <f t="shared" si="21"/>
        <v>-0.84033613445377853</v>
      </c>
      <c r="L92" s="13">
        <f t="shared" si="22"/>
        <v>1.0045998160073597</v>
      </c>
      <c r="M92" s="13">
        <f t="shared" si="23"/>
        <v>-0.29399412011760218</v>
      </c>
      <c r="N92" s="13">
        <f t="shared" si="24"/>
        <v>-0.83333333333333037</v>
      </c>
      <c r="O92" s="14">
        <f t="shared" si="25"/>
        <v>1.0046210720887245</v>
      </c>
    </row>
    <row r="93" spans="1:15" x14ac:dyDescent="0.3">
      <c r="A93" s="7">
        <v>19206</v>
      </c>
      <c r="B93" s="6">
        <v>25.08</v>
      </c>
      <c r="C93" s="6">
        <v>2.3466999999999998</v>
      </c>
      <c r="D93" s="6">
        <v>2.7549999999999999</v>
      </c>
      <c r="E93" s="6">
        <f t="shared" si="15"/>
        <v>2.8712059064807116</v>
      </c>
      <c r="F93" s="6">
        <f t="shared" si="16"/>
        <v>0.28632478632477643</v>
      </c>
      <c r="G93" s="6">
        <f t="shared" si="17"/>
        <v>1.0045578851412944</v>
      </c>
      <c r="H93" s="6">
        <f t="shared" si="18"/>
        <v>1.4689915620121372</v>
      </c>
      <c r="I93" s="16">
        <f t="shared" si="19"/>
        <v>1.4559644801189691</v>
      </c>
      <c r="J93" s="13">
        <f t="shared" si="20"/>
        <v>2.7391487568478645</v>
      </c>
      <c r="K93" s="13">
        <f t="shared" si="21"/>
        <v>-0.84745762711864181</v>
      </c>
      <c r="L93" s="13">
        <f t="shared" si="22"/>
        <v>1.0045787545787546</v>
      </c>
      <c r="M93" s="13">
        <f t="shared" si="23"/>
        <v>-4.212299915753448E-2</v>
      </c>
      <c r="N93" s="13">
        <f t="shared" si="24"/>
        <v>-0.84033613445377853</v>
      </c>
      <c r="O93" s="14">
        <f t="shared" si="25"/>
        <v>1.0045998160073597</v>
      </c>
    </row>
    <row r="94" spans="1:15" x14ac:dyDescent="0.3">
      <c r="A94" s="7">
        <v>19237</v>
      </c>
      <c r="B94" s="6">
        <v>25.18</v>
      </c>
      <c r="C94" s="6">
        <v>2.3532999999999999</v>
      </c>
      <c r="D94" s="6">
        <v>2.7675000000000001</v>
      </c>
      <c r="E94" s="6">
        <f t="shared" si="15"/>
        <v>0.39872408293462058</v>
      </c>
      <c r="F94" s="6">
        <f t="shared" si="16"/>
        <v>0.28124600502834607</v>
      </c>
      <c r="G94" s="6">
        <f t="shared" si="17"/>
        <v>1.0045372050816697</v>
      </c>
      <c r="H94" s="6">
        <f t="shared" si="18"/>
        <v>1.4714660605139427</v>
      </c>
      <c r="I94" s="16">
        <f t="shared" si="19"/>
        <v>1.4689915620121372</v>
      </c>
      <c r="J94" s="13">
        <f t="shared" si="20"/>
        <v>2.8712059064807116</v>
      </c>
      <c r="K94" s="13">
        <f t="shared" si="21"/>
        <v>0.28632478632477643</v>
      </c>
      <c r="L94" s="13">
        <f t="shared" si="22"/>
        <v>1.0045578851412944</v>
      </c>
      <c r="M94" s="13">
        <f t="shared" si="23"/>
        <v>2.7391487568478645</v>
      </c>
      <c r="N94" s="13">
        <f t="shared" si="24"/>
        <v>-0.84745762711864181</v>
      </c>
      <c r="O94" s="14">
        <f t="shared" si="25"/>
        <v>1.0045787545787546</v>
      </c>
    </row>
    <row r="95" spans="1:15" x14ac:dyDescent="0.3">
      <c r="A95" s="7">
        <v>19267</v>
      </c>
      <c r="B95" s="6">
        <v>24.78</v>
      </c>
      <c r="C95" s="6">
        <v>2.36</v>
      </c>
      <c r="D95" s="6">
        <v>2.78</v>
      </c>
      <c r="E95" s="6">
        <f t="shared" si="15"/>
        <v>-1.5885623510722757</v>
      </c>
      <c r="F95" s="6">
        <f t="shared" si="16"/>
        <v>0.28470658224619694</v>
      </c>
      <c r="G95" s="6">
        <f t="shared" si="17"/>
        <v>1.004516711833785</v>
      </c>
      <c r="H95" s="6">
        <f t="shared" si="18"/>
        <v>1.4652340949880143</v>
      </c>
      <c r="I95" s="16">
        <f t="shared" si="19"/>
        <v>1.4714660605139427</v>
      </c>
      <c r="J95" s="13">
        <f t="shared" si="20"/>
        <v>0.39872408293462058</v>
      </c>
      <c r="K95" s="13">
        <f t="shared" si="21"/>
        <v>0.28124600502834607</v>
      </c>
      <c r="L95" s="13">
        <f t="shared" si="22"/>
        <v>1.0045372050816697</v>
      </c>
      <c r="M95" s="13">
        <f t="shared" si="23"/>
        <v>2.8712059064807116</v>
      </c>
      <c r="N95" s="13">
        <f t="shared" si="24"/>
        <v>0.28632478632477643</v>
      </c>
      <c r="O95" s="14">
        <f t="shared" si="25"/>
        <v>1.0045578851412944</v>
      </c>
    </row>
    <row r="96" spans="1:15" x14ac:dyDescent="0.3">
      <c r="A96" s="7">
        <v>19298</v>
      </c>
      <c r="B96" s="6">
        <v>24.26</v>
      </c>
      <c r="C96" s="6">
        <v>2.3733</v>
      </c>
      <c r="D96" s="6">
        <v>2.7925</v>
      </c>
      <c r="E96" s="6">
        <f t="shared" si="15"/>
        <v>-2.098466505246166</v>
      </c>
      <c r="F96" s="6">
        <f t="shared" si="16"/>
        <v>0.56355932203391301</v>
      </c>
      <c r="G96" s="6">
        <f t="shared" si="17"/>
        <v>1.0044964028776979</v>
      </c>
      <c r="H96" s="6">
        <f t="shared" si="18"/>
        <v>1.4555313390854416</v>
      </c>
      <c r="I96" s="16">
        <f t="shared" si="19"/>
        <v>1.4652340949880143</v>
      </c>
      <c r="J96" s="13">
        <f t="shared" si="20"/>
        <v>-1.5885623510722757</v>
      </c>
      <c r="K96" s="13">
        <f t="shared" si="21"/>
        <v>0.28470658224619694</v>
      </c>
      <c r="L96" s="13">
        <f t="shared" si="22"/>
        <v>1.004516711833785</v>
      </c>
      <c r="M96" s="13">
        <f t="shared" si="23"/>
        <v>0.39872408293462058</v>
      </c>
      <c r="N96" s="13">
        <f t="shared" si="24"/>
        <v>0.28124600502834607</v>
      </c>
      <c r="O96" s="14">
        <f t="shared" si="25"/>
        <v>1.0045372050816697</v>
      </c>
    </row>
    <row r="97" spans="1:15" x14ac:dyDescent="0.3">
      <c r="A97" s="7">
        <v>19328</v>
      </c>
      <c r="B97" s="6">
        <v>25.03</v>
      </c>
      <c r="C97" s="6">
        <v>2.3866999999999998</v>
      </c>
      <c r="D97" s="6">
        <v>2.8050000000000002</v>
      </c>
      <c r="E97" s="6">
        <f t="shared" si="15"/>
        <v>3.1739488870568877</v>
      </c>
      <c r="F97" s="6">
        <f t="shared" si="16"/>
        <v>0.56461467155437539</v>
      </c>
      <c r="G97" s="6">
        <f t="shared" si="17"/>
        <v>1.0044762757385857</v>
      </c>
      <c r="H97" s="6">
        <f t="shared" si="18"/>
        <v>1.4685958820891778</v>
      </c>
      <c r="I97" s="16">
        <f t="shared" si="19"/>
        <v>1.4555313390854416</v>
      </c>
      <c r="J97" s="13">
        <f t="shared" si="20"/>
        <v>-2.098466505246166</v>
      </c>
      <c r="K97" s="13">
        <f t="shared" si="21"/>
        <v>0.56355932203391301</v>
      </c>
      <c r="L97" s="13">
        <f t="shared" si="22"/>
        <v>1.0044964028776979</v>
      </c>
      <c r="M97" s="13">
        <f t="shared" si="23"/>
        <v>-1.5885623510722757</v>
      </c>
      <c r="N97" s="13">
        <f t="shared" si="24"/>
        <v>0.28470658224619694</v>
      </c>
      <c r="O97" s="14">
        <f t="shared" si="25"/>
        <v>1.004516711833785</v>
      </c>
    </row>
    <row r="98" spans="1:15" x14ac:dyDescent="0.3">
      <c r="A98" s="7">
        <v>19359</v>
      </c>
      <c r="B98" s="6">
        <v>26.04</v>
      </c>
      <c r="C98" s="6">
        <v>2.4</v>
      </c>
      <c r="D98" s="6">
        <v>2.8174999999999999</v>
      </c>
      <c r="E98" s="6">
        <f t="shared" si="15"/>
        <v>4.0351578106272434</v>
      </c>
      <c r="F98" s="6">
        <f t="shared" si="16"/>
        <v>0.55725478694432784</v>
      </c>
      <c r="G98" s="6">
        <f t="shared" si="17"/>
        <v>1.0044563279857397</v>
      </c>
      <c r="H98" s="6">
        <f t="shared" si="18"/>
        <v>1.4852936629026923</v>
      </c>
      <c r="I98" s="16">
        <f t="shared" si="19"/>
        <v>1.4685958820891778</v>
      </c>
      <c r="J98" s="13">
        <f t="shared" si="20"/>
        <v>3.1739488870568877</v>
      </c>
      <c r="K98" s="13">
        <f t="shared" si="21"/>
        <v>0.56461467155437539</v>
      </c>
      <c r="L98" s="13">
        <f t="shared" si="22"/>
        <v>1.0044762757385857</v>
      </c>
      <c r="M98" s="13">
        <f t="shared" si="23"/>
        <v>-2.098466505246166</v>
      </c>
      <c r="N98" s="13">
        <f t="shared" si="24"/>
        <v>0.56355932203391301</v>
      </c>
      <c r="O98" s="14">
        <f t="shared" si="25"/>
        <v>1.0044964028776979</v>
      </c>
    </row>
    <row r="99" spans="1:15" x14ac:dyDescent="0.3">
      <c r="A99" s="7">
        <v>19390</v>
      </c>
      <c r="B99" s="6">
        <v>26.18</v>
      </c>
      <c r="C99" s="6">
        <v>2.41</v>
      </c>
      <c r="D99" s="6">
        <v>2.83</v>
      </c>
      <c r="E99" s="6">
        <f t="shared" si="15"/>
        <v>0.53763440860215006</v>
      </c>
      <c r="F99" s="6">
        <f t="shared" si="16"/>
        <v>0.41666666666668739</v>
      </c>
      <c r="G99" s="6">
        <f t="shared" si="17"/>
        <v>1.0044365572315883</v>
      </c>
      <c r="H99" s="6">
        <f t="shared" si="18"/>
        <v>1.4877390351641588</v>
      </c>
      <c r="I99" s="16">
        <f t="shared" si="19"/>
        <v>1.4852936629026923</v>
      </c>
      <c r="J99" s="13">
        <f t="shared" si="20"/>
        <v>4.0351578106272434</v>
      </c>
      <c r="K99" s="13">
        <f t="shared" si="21"/>
        <v>0.55725478694432784</v>
      </c>
      <c r="L99" s="13">
        <f t="shared" si="22"/>
        <v>1.0044563279857397</v>
      </c>
      <c r="M99" s="13">
        <f t="shared" si="23"/>
        <v>3.1739488870568877</v>
      </c>
      <c r="N99" s="13">
        <f t="shared" si="24"/>
        <v>0.56461467155437539</v>
      </c>
      <c r="O99" s="14">
        <f t="shared" si="25"/>
        <v>1.0044762757385857</v>
      </c>
    </row>
    <row r="100" spans="1:15" x14ac:dyDescent="0.3">
      <c r="A100" s="7">
        <v>19418</v>
      </c>
      <c r="B100" s="6">
        <v>25.86</v>
      </c>
      <c r="C100" s="6">
        <v>2.42</v>
      </c>
      <c r="D100" s="6">
        <v>2.8008000000000002</v>
      </c>
      <c r="E100" s="6">
        <f t="shared" si="15"/>
        <v>-1.2223071046600475</v>
      </c>
      <c r="F100" s="6">
        <f t="shared" si="16"/>
        <v>0.41493775933609811</v>
      </c>
      <c r="G100" s="6">
        <f t="shared" si="17"/>
        <v>0.98968197879858666</v>
      </c>
      <c r="H100" s="6">
        <f t="shared" si="18"/>
        <v>1.4760952523209201</v>
      </c>
      <c r="I100" s="16">
        <f t="shared" si="19"/>
        <v>1.4877390351641588</v>
      </c>
      <c r="J100" s="13">
        <f t="shared" si="20"/>
        <v>0.53763440860215006</v>
      </c>
      <c r="K100" s="13">
        <f t="shared" si="21"/>
        <v>0.41666666666668739</v>
      </c>
      <c r="L100" s="13">
        <f t="shared" si="22"/>
        <v>1.0044365572315883</v>
      </c>
      <c r="M100" s="13">
        <f t="shared" si="23"/>
        <v>4.0351578106272434</v>
      </c>
      <c r="N100" s="13">
        <f t="shared" si="24"/>
        <v>0.55725478694432784</v>
      </c>
      <c r="O100" s="14">
        <f t="shared" si="25"/>
        <v>1.0044563279857397</v>
      </c>
    </row>
    <row r="101" spans="1:15" x14ac:dyDescent="0.3">
      <c r="A101" s="7">
        <v>19449</v>
      </c>
      <c r="B101" s="6">
        <v>25.99</v>
      </c>
      <c r="C101" s="6">
        <v>2.4300000000000002</v>
      </c>
      <c r="D101" s="6">
        <v>2.7717000000000001</v>
      </c>
      <c r="E101" s="6">
        <f t="shared" si="15"/>
        <v>0.50270688321731871</v>
      </c>
      <c r="F101" s="6">
        <f t="shared" si="16"/>
        <v>0.41322314049587749</v>
      </c>
      <c r="G101" s="6">
        <f t="shared" si="17"/>
        <v>0.98961011139674371</v>
      </c>
      <c r="H101" s="6">
        <f t="shared" si="18"/>
        <v>1.4719462277316055</v>
      </c>
      <c r="I101" s="16">
        <f t="shared" si="19"/>
        <v>1.4760952523209201</v>
      </c>
      <c r="J101" s="13">
        <f t="shared" si="20"/>
        <v>-1.2223071046600475</v>
      </c>
      <c r="K101" s="13">
        <f t="shared" si="21"/>
        <v>0.41493775933609811</v>
      </c>
      <c r="L101" s="13">
        <f t="shared" si="22"/>
        <v>0.98968197879858666</v>
      </c>
      <c r="M101" s="13">
        <f t="shared" si="23"/>
        <v>0.53763440860215006</v>
      </c>
      <c r="N101" s="13">
        <f t="shared" si="24"/>
        <v>0.41666666666668739</v>
      </c>
      <c r="O101" s="14">
        <f t="shared" si="25"/>
        <v>1.0044365572315883</v>
      </c>
    </row>
    <row r="102" spans="1:15" x14ac:dyDescent="0.3">
      <c r="A102" s="7">
        <v>19479</v>
      </c>
      <c r="B102" s="6">
        <v>24.71</v>
      </c>
      <c r="C102" s="6">
        <v>2.4567000000000001</v>
      </c>
      <c r="D102" s="6">
        <v>2.83</v>
      </c>
      <c r="E102" s="6">
        <f t="shared" si="15"/>
        <v>-4.9249711427472036</v>
      </c>
      <c r="F102" s="6">
        <f t="shared" si="16"/>
        <v>1.0987654320987694</v>
      </c>
      <c r="G102" s="6">
        <f t="shared" si="17"/>
        <v>1.0210340224411012</v>
      </c>
      <c r="H102" s="6">
        <f t="shared" si="18"/>
        <v>1.4543070550931467</v>
      </c>
      <c r="I102" s="16">
        <f t="shared" si="19"/>
        <v>1.4719462277316055</v>
      </c>
      <c r="J102" s="13">
        <f t="shared" si="20"/>
        <v>0.50270688321731871</v>
      </c>
      <c r="K102" s="13">
        <f t="shared" si="21"/>
        <v>0.41322314049587749</v>
      </c>
      <c r="L102" s="13">
        <f t="shared" si="22"/>
        <v>0.98961011139674371</v>
      </c>
      <c r="M102" s="13">
        <f t="shared" si="23"/>
        <v>-1.2223071046600475</v>
      </c>
      <c r="N102" s="13">
        <f t="shared" si="24"/>
        <v>0.41493775933609811</v>
      </c>
      <c r="O102" s="14">
        <f t="shared" si="25"/>
        <v>0.98968197879858666</v>
      </c>
    </row>
    <row r="103" spans="1:15" x14ac:dyDescent="0.3">
      <c r="A103" s="7">
        <v>19510</v>
      </c>
      <c r="B103" s="6">
        <v>24.84</v>
      </c>
      <c r="C103" s="6">
        <v>2.4832999999999998</v>
      </c>
      <c r="D103" s="6">
        <v>3.05</v>
      </c>
      <c r="E103" s="6">
        <f t="shared" si="15"/>
        <v>0.52610279239173607</v>
      </c>
      <c r="F103" s="6">
        <f t="shared" si="16"/>
        <v>1.0827532869296164</v>
      </c>
      <c r="G103" s="6">
        <f t="shared" si="17"/>
        <v>1.07773851590106</v>
      </c>
      <c r="H103" s="6">
        <f t="shared" si="18"/>
        <v>1.4844222423179552</v>
      </c>
      <c r="I103" s="16">
        <f t="shared" si="19"/>
        <v>1.4543070550931467</v>
      </c>
      <c r="J103" s="13">
        <f t="shared" si="20"/>
        <v>-4.9249711427472036</v>
      </c>
      <c r="K103" s="13">
        <f t="shared" si="21"/>
        <v>1.0987654320987694</v>
      </c>
      <c r="L103" s="13">
        <f t="shared" si="22"/>
        <v>1.0210340224411012</v>
      </c>
      <c r="M103" s="13">
        <f t="shared" si="23"/>
        <v>0.50270688321731871</v>
      </c>
      <c r="N103" s="13">
        <f t="shared" si="24"/>
        <v>0.41322314049587749</v>
      </c>
      <c r="O103" s="14">
        <f t="shared" si="25"/>
        <v>0.98961011139674371</v>
      </c>
    </row>
    <row r="104" spans="1:15" x14ac:dyDescent="0.3">
      <c r="A104" s="7">
        <v>19540</v>
      </c>
      <c r="B104" s="6">
        <v>23.95</v>
      </c>
      <c r="C104" s="6">
        <v>2.5099999999999998</v>
      </c>
      <c r="D104" s="6">
        <v>3.11</v>
      </c>
      <c r="E104" s="6">
        <f t="shared" si="15"/>
        <v>-3.5829307568438051</v>
      </c>
      <c r="F104" s="6">
        <f t="shared" si="16"/>
        <v>1.0751822172109682</v>
      </c>
      <c r="G104" s="6">
        <f t="shared" si="17"/>
        <v>1.019672131147541</v>
      </c>
      <c r="H104" s="6">
        <f t="shared" si="18"/>
        <v>1.4723921852963815</v>
      </c>
      <c r="I104" s="16">
        <f t="shared" si="19"/>
        <v>1.4844222423179552</v>
      </c>
      <c r="J104" s="13">
        <f t="shared" si="20"/>
        <v>0.52610279239173607</v>
      </c>
      <c r="K104" s="13">
        <f t="shared" si="21"/>
        <v>1.0827532869296164</v>
      </c>
      <c r="L104" s="13">
        <f t="shared" si="22"/>
        <v>1.07773851590106</v>
      </c>
      <c r="M104" s="13">
        <f t="shared" si="23"/>
        <v>-4.9249711427472036</v>
      </c>
      <c r="N104" s="13">
        <f t="shared" si="24"/>
        <v>1.0987654320987694</v>
      </c>
      <c r="O104" s="14">
        <f t="shared" si="25"/>
        <v>1.0210340224411012</v>
      </c>
    </row>
    <row r="105" spans="1:15" x14ac:dyDescent="0.3">
      <c r="A105" s="7">
        <v>19571</v>
      </c>
      <c r="B105" s="6">
        <v>24.29</v>
      </c>
      <c r="C105" s="6">
        <v>2.5232999999999999</v>
      </c>
      <c r="D105" s="6">
        <v>2.93</v>
      </c>
      <c r="E105" s="6">
        <f t="shared" ref="E105:E168" si="26">100*(B105/B104-1)</f>
        <v>1.4196242171189866</v>
      </c>
      <c r="F105" s="6">
        <f t="shared" ref="F105:F168" si="27">100*(C105/C104-1)</f>
        <v>0.52988047808766314</v>
      </c>
      <c r="G105" s="6">
        <f t="shared" ref="G105:G168" si="28">D105/D104</f>
        <v>0.94212218649517698</v>
      </c>
      <c r="H105" s="6">
        <f t="shared" si="18"/>
        <v>1.4503262474640404</v>
      </c>
      <c r="I105" s="16">
        <f t="shared" si="19"/>
        <v>1.4723921852963815</v>
      </c>
      <c r="J105" s="13">
        <f t="shared" si="20"/>
        <v>-3.5829307568438051</v>
      </c>
      <c r="K105" s="13">
        <f t="shared" si="21"/>
        <v>1.0751822172109682</v>
      </c>
      <c r="L105" s="13">
        <f t="shared" si="22"/>
        <v>1.019672131147541</v>
      </c>
      <c r="M105" s="13">
        <f t="shared" si="23"/>
        <v>0.52610279239173607</v>
      </c>
      <c r="N105" s="13">
        <f t="shared" si="24"/>
        <v>1.0827532869296164</v>
      </c>
      <c r="O105" s="14">
        <f t="shared" si="25"/>
        <v>1.07773851590106</v>
      </c>
    </row>
    <row r="106" spans="1:15" x14ac:dyDescent="0.3">
      <c r="A106" s="7">
        <v>19602</v>
      </c>
      <c r="B106" s="6">
        <v>24.39</v>
      </c>
      <c r="C106" s="6">
        <v>2.5367000000000002</v>
      </c>
      <c r="D106" s="6">
        <v>2.95</v>
      </c>
      <c r="E106" s="6">
        <f t="shared" si="26"/>
        <v>0.41169205434334888</v>
      </c>
      <c r="F106" s="6">
        <f t="shared" si="27"/>
        <v>0.53105060833036344</v>
      </c>
      <c r="G106" s="6">
        <f t="shared" si="28"/>
        <v>1.006825938566553</v>
      </c>
      <c r="H106" s="6">
        <f t="shared" si="18"/>
        <v>1.4527647073864696</v>
      </c>
      <c r="I106" s="16">
        <f t="shared" si="19"/>
        <v>1.4503262474640404</v>
      </c>
      <c r="J106" s="13">
        <f t="shared" si="20"/>
        <v>1.4196242171189866</v>
      </c>
      <c r="K106" s="13">
        <f t="shared" si="21"/>
        <v>0.52988047808766314</v>
      </c>
      <c r="L106" s="13">
        <f t="shared" si="22"/>
        <v>0.94212218649517698</v>
      </c>
      <c r="M106" s="13">
        <f t="shared" si="23"/>
        <v>-3.5829307568438051</v>
      </c>
      <c r="N106" s="13">
        <f t="shared" si="24"/>
        <v>1.0751822172109682</v>
      </c>
      <c r="O106" s="14">
        <f t="shared" si="25"/>
        <v>1.019672131147541</v>
      </c>
    </row>
    <row r="107" spans="1:15" x14ac:dyDescent="0.3">
      <c r="A107" s="7">
        <v>19632</v>
      </c>
      <c r="B107" s="6">
        <v>23.27</v>
      </c>
      <c r="C107" s="6">
        <v>2.5499999999999998</v>
      </c>
      <c r="D107" s="6">
        <v>2.87</v>
      </c>
      <c r="E107" s="6">
        <f t="shared" si="26"/>
        <v>-4.592045920459209</v>
      </c>
      <c r="F107" s="6">
        <f t="shared" si="27"/>
        <v>0.52430322860408385</v>
      </c>
      <c r="G107" s="6">
        <f t="shared" si="28"/>
        <v>0.97288135593220337</v>
      </c>
      <c r="H107" s="6">
        <f t="shared" si="18"/>
        <v>1.4181380995867672</v>
      </c>
      <c r="I107" s="16">
        <f t="shared" si="19"/>
        <v>1.4527647073864696</v>
      </c>
      <c r="J107" s="13">
        <f t="shared" si="20"/>
        <v>0.41169205434334888</v>
      </c>
      <c r="K107" s="13">
        <f t="shared" si="21"/>
        <v>0.53105060833036344</v>
      </c>
      <c r="L107" s="13">
        <f t="shared" si="22"/>
        <v>1.006825938566553</v>
      </c>
      <c r="M107" s="13">
        <f t="shared" si="23"/>
        <v>1.4196242171189866</v>
      </c>
      <c r="N107" s="13">
        <f t="shared" si="24"/>
        <v>0.52988047808766314</v>
      </c>
      <c r="O107" s="14">
        <f t="shared" si="25"/>
        <v>0.94212218649517698</v>
      </c>
    </row>
    <row r="108" spans="1:15" x14ac:dyDescent="0.3">
      <c r="A108" s="7">
        <v>19663</v>
      </c>
      <c r="B108" s="6">
        <v>23.97</v>
      </c>
      <c r="C108" s="6">
        <v>2.5367000000000002</v>
      </c>
      <c r="D108" s="6">
        <v>2.66</v>
      </c>
      <c r="E108" s="6">
        <f t="shared" si="26"/>
        <v>3.0081650193382048</v>
      </c>
      <c r="F108" s="6">
        <f t="shared" si="27"/>
        <v>-0.52156862745096344</v>
      </c>
      <c r="G108" s="6">
        <f t="shared" si="28"/>
        <v>0.92682926829268297</v>
      </c>
      <c r="H108" s="6">
        <f t="shared" si="18"/>
        <v>1.4002805617592968</v>
      </c>
      <c r="I108" s="16">
        <f t="shared" si="19"/>
        <v>1.4181380995867672</v>
      </c>
      <c r="J108" s="13">
        <f t="shared" si="20"/>
        <v>-4.592045920459209</v>
      </c>
      <c r="K108" s="13">
        <f t="shared" si="21"/>
        <v>0.52430322860408385</v>
      </c>
      <c r="L108" s="13">
        <f t="shared" si="22"/>
        <v>0.97288135593220337</v>
      </c>
      <c r="M108" s="13">
        <f t="shared" si="23"/>
        <v>0.41169205434334888</v>
      </c>
      <c r="N108" s="13">
        <f t="shared" si="24"/>
        <v>0.53105060833036344</v>
      </c>
      <c r="O108" s="14">
        <f t="shared" si="25"/>
        <v>1.006825938566553</v>
      </c>
    </row>
    <row r="109" spans="1:15" x14ac:dyDescent="0.3">
      <c r="A109" s="7">
        <v>19693</v>
      </c>
      <c r="B109" s="6">
        <v>24.5</v>
      </c>
      <c r="C109" s="6">
        <v>2.5232999999999999</v>
      </c>
      <c r="D109" s="6">
        <v>2.68</v>
      </c>
      <c r="E109" s="6">
        <f t="shared" si="26"/>
        <v>2.2110972048393851</v>
      </c>
      <c r="F109" s="6">
        <f t="shared" si="27"/>
        <v>-0.5282453581424762</v>
      </c>
      <c r="G109" s="6">
        <f t="shared" si="28"/>
        <v>1.0075187969924813</v>
      </c>
      <c r="H109" s="6">
        <f t="shared" si="18"/>
        <v>1.4153319906981217</v>
      </c>
      <c r="I109" s="16">
        <f t="shared" si="19"/>
        <v>1.4002805617592968</v>
      </c>
      <c r="J109" s="13">
        <f t="shared" si="20"/>
        <v>3.0081650193382048</v>
      </c>
      <c r="K109" s="13">
        <f t="shared" si="21"/>
        <v>-0.52156862745096344</v>
      </c>
      <c r="L109" s="13">
        <f t="shared" si="22"/>
        <v>0.92682926829268297</v>
      </c>
      <c r="M109" s="13">
        <f t="shared" si="23"/>
        <v>-4.592045920459209</v>
      </c>
      <c r="N109" s="13">
        <f t="shared" si="24"/>
        <v>0.52430322860408385</v>
      </c>
      <c r="O109" s="14">
        <f t="shared" si="25"/>
        <v>0.97288135593220337</v>
      </c>
    </row>
    <row r="110" spans="1:15" x14ac:dyDescent="0.3">
      <c r="A110" s="7">
        <v>19724</v>
      </c>
      <c r="B110" s="6">
        <v>24.83</v>
      </c>
      <c r="C110" s="6">
        <v>2.5099999999999998</v>
      </c>
      <c r="D110" s="6">
        <v>2.59</v>
      </c>
      <c r="E110" s="6">
        <f t="shared" si="26"/>
        <v>1.346938775510198</v>
      </c>
      <c r="F110" s="6">
        <f t="shared" si="27"/>
        <v>-0.52708754408908876</v>
      </c>
      <c r="G110" s="6">
        <f t="shared" si="28"/>
        <v>0.96641791044776104</v>
      </c>
      <c r="H110" s="6">
        <f t="shared" si="18"/>
        <v>1.4086027621547781</v>
      </c>
      <c r="I110" s="16">
        <f t="shared" si="19"/>
        <v>1.4153319906981217</v>
      </c>
      <c r="J110" s="13">
        <f t="shared" si="20"/>
        <v>2.2110972048393851</v>
      </c>
      <c r="K110" s="13">
        <f t="shared" si="21"/>
        <v>-0.5282453581424762</v>
      </c>
      <c r="L110" s="13">
        <f t="shared" si="22"/>
        <v>1.0075187969924813</v>
      </c>
      <c r="M110" s="13">
        <f t="shared" si="23"/>
        <v>3.0081650193382048</v>
      </c>
      <c r="N110" s="13">
        <f t="shared" si="24"/>
        <v>-0.52156862745096344</v>
      </c>
      <c r="O110" s="14">
        <f t="shared" si="25"/>
        <v>0.92682926829268297</v>
      </c>
    </row>
    <row r="111" spans="1:15" x14ac:dyDescent="0.3">
      <c r="A111" s="7">
        <v>19755</v>
      </c>
      <c r="B111" s="6">
        <v>25.46</v>
      </c>
      <c r="C111" s="6">
        <v>2.5232999999999999</v>
      </c>
      <c r="D111" s="6">
        <v>2.48</v>
      </c>
      <c r="E111" s="6">
        <f t="shared" si="26"/>
        <v>2.5372533225936467</v>
      </c>
      <c r="F111" s="6">
        <f t="shared" si="27"/>
        <v>0.52988047808766314</v>
      </c>
      <c r="G111" s="6">
        <f t="shared" si="28"/>
        <v>0.95752895752895761</v>
      </c>
      <c r="H111" s="6">
        <f t="shared" si="18"/>
        <v>1.3983411924486533</v>
      </c>
      <c r="I111" s="16">
        <f t="shared" si="19"/>
        <v>1.4086027621547781</v>
      </c>
      <c r="J111" s="13">
        <f t="shared" si="20"/>
        <v>1.346938775510198</v>
      </c>
      <c r="K111" s="13">
        <f t="shared" si="21"/>
        <v>-0.52708754408908876</v>
      </c>
      <c r="L111" s="13">
        <f t="shared" si="22"/>
        <v>0.96641791044776104</v>
      </c>
      <c r="M111" s="13">
        <f t="shared" si="23"/>
        <v>2.2110972048393851</v>
      </c>
      <c r="N111" s="13">
        <f t="shared" si="24"/>
        <v>-0.5282453581424762</v>
      </c>
      <c r="O111" s="14">
        <f t="shared" si="25"/>
        <v>1.0075187969924813</v>
      </c>
    </row>
    <row r="112" spans="1:15" x14ac:dyDescent="0.3">
      <c r="A112" s="7">
        <v>19783</v>
      </c>
      <c r="B112" s="6">
        <v>26.02</v>
      </c>
      <c r="C112" s="6">
        <v>2.5367000000000002</v>
      </c>
      <c r="D112" s="6">
        <v>2.4700000000000002</v>
      </c>
      <c r="E112" s="6">
        <f t="shared" si="26"/>
        <v>2.1995286724273422</v>
      </c>
      <c r="F112" s="6">
        <f t="shared" si="27"/>
        <v>0.53105060833036344</v>
      </c>
      <c r="G112" s="6">
        <f t="shared" si="28"/>
        <v>0.99596774193548399</v>
      </c>
      <c r="H112" s="6">
        <f t="shared" si="18"/>
        <v>1.4037351365798092</v>
      </c>
      <c r="I112" s="16">
        <f t="shared" si="19"/>
        <v>1.3983411924486533</v>
      </c>
      <c r="J112" s="13">
        <f t="shared" si="20"/>
        <v>2.5372533225936467</v>
      </c>
      <c r="K112" s="13">
        <f t="shared" si="21"/>
        <v>0.52988047808766314</v>
      </c>
      <c r="L112" s="13">
        <f t="shared" si="22"/>
        <v>0.95752895752895761</v>
      </c>
      <c r="M112" s="13">
        <f t="shared" si="23"/>
        <v>1.346938775510198</v>
      </c>
      <c r="N112" s="13">
        <f t="shared" si="24"/>
        <v>-0.52708754408908876</v>
      </c>
      <c r="O112" s="14">
        <f t="shared" si="25"/>
        <v>0.96641791044776104</v>
      </c>
    </row>
    <row r="113" spans="1:15" x14ac:dyDescent="0.3">
      <c r="A113" s="7">
        <v>19814</v>
      </c>
      <c r="B113" s="6">
        <v>26.57</v>
      </c>
      <c r="C113" s="6">
        <v>2.5499999999999998</v>
      </c>
      <c r="D113" s="6">
        <v>2.37</v>
      </c>
      <c r="E113" s="6">
        <f t="shared" si="26"/>
        <v>2.1137586471944747</v>
      </c>
      <c r="F113" s="6">
        <f t="shared" si="27"/>
        <v>0.52430322860408385</v>
      </c>
      <c r="G113" s="6">
        <f t="shared" si="28"/>
        <v>0.95951417004048578</v>
      </c>
      <c r="H113" s="6">
        <f t="shared" si="18"/>
        <v>1.3925997199864262</v>
      </c>
      <c r="I113" s="16">
        <f t="shared" si="19"/>
        <v>1.4037351365798092</v>
      </c>
      <c r="J113" s="13">
        <f t="shared" si="20"/>
        <v>2.1995286724273422</v>
      </c>
      <c r="K113" s="13">
        <f t="shared" si="21"/>
        <v>0.53105060833036344</v>
      </c>
      <c r="L113" s="13">
        <f t="shared" si="22"/>
        <v>0.99596774193548399</v>
      </c>
      <c r="M113" s="13">
        <f t="shared" si="23"/>
        <v>2.5372533225936467</v>
      </c>
      <c r="N113" s="13">
        <f t="shared" si="24"/>
        <v>0.52988047808766314</v>
      </c>
      <c r="O113" s="14">
        <f t="shared" si="25"/>
        <v>0.95752895752895761</v>
      </c>
    </row>
    <row r="114" spans="1:15" x14ac:dyDescent="0.3">
      <c r="A114" s="7">
        <v>19844</v>
      </c>
      <c r="B114" s="6">
        <v>27.63</v>
      </c>
      <c r="C114" s="6">
        <v>2.5733000000000001</v>
      </c>
      <c r="D114" s="6">
        <v>2.29</v>
      </c>
      <c r="E114" s="6">
        <f t="shared" si="26"/>
        <v>3.9894617990214432</v>
      </c>
      <c r="F114" s="6">
        <f t="shared" si="27"/>
        <v>0.91372549019608229</v>
      </c>
      <c r="G114" s="6">
        <f t="shared" si="28"/>
        <v>0.96624472573839659</v>
      </c>
      <c r="H114" s="6">
        <f t="shared" si="18"/>
        <v>1.3907259472529514</v>
      </c>
      <c r="I114" s="16">
        <f t="shared" si="19"/>
        <v>1.3925997199864262</v>
      </c>
      <c r="J114" s="13">
        <f t="shared" si="20"/>
        <v>2.1137586471944747</v>
      </c>
      <c r="K114" s="13">
        <f t="shared" si="21"/>
        <v>0.52430322860408385</v>
      </c>
      <c r="L114" s="13">
        <f t="shared" si="22"/>
        <v>0.95951417004048578</v>
      </c>
      <c r="M114" s="13">
        <f t="shared" si="23"/>
        <v>2.1995286724273422</v>
      </c>
      <c r="N114" s="13">
        <f t="shared" si="24"/>
        <v>0.53105060833036344</v>
      </c>
      <c r="O114" s="14">
        <f t="shared" si="25"/>
        <v>0.99596774193548399</v>
      </c>
    </row>
    <row r="115" spans="1:15" x14ac:dyDescent="0.3">
      <c r="A115" s="7">
        <v>19875</v>
      </c>
      <c r="B115" s="6">
        <v>28.73</v>
      </c>
      <c r="C115" s="6">
        <v>2.5966999999999998</v>
      </c>
      <c r="D115" s="6">
        <v>2.37</v>
      </c>
      <c r="E115" s="6">
        <f t="shared" si="26"/>
        <v>3.981179876945351</v>
      </c>
      <c r="F115" s="6">
        <f t="shared" si="27"/>
        <v>0.90933820386271957</v>
      </c>
      <c r="G115" s="6">
        <f t="shared" si="28"/>
        <v>1.034934497816594</v>
      </c>
      <c r="H115" s="6">
        <f t="shared" si="18"/>
        <v>1.4186621940594908</v>
      </c>
      <c r="I115" s="16">
        <f t="shared" si="19"/>
        <v>1.3907259472529514</v>
      </c>
      <c r="J115" s="13">
        <f t="shared" si="20"/>
        <v>3.9894617990214432</v>
      </c>
      <c r="K115" s="13">
        <f t="shared" si="21"/>
        <v>0.91372549019608229</v>
      </c>
      <c r="L115" s="13">
        <f t="shared" si="22"/>
        <v>0.96624472573839659</v>
      </c>
      <c r="M115" s="13">
        <f t="shared" si="23"/>
        <v>2.1137586471944747</v>
      </c>
      <c r="N115" s="13">
        <f t="shared" si="24"/>
        <v>0.52430322860408385</v>
      </c>
      <c r="O115" s="14">
        <f t="shared" si="25"/>
        <v>0.95951417004048578</v>
      </c>
    </row>
    <row r="116" spans="1:15" x14ac:dyDescent="0.3">
      <c r="A116" s="7">
        <v>19905</v>
      </c>
      <c r="B116" s="6">
        <v>28.96</v>
      </c>
      <c r="C116" s="6">
        <v>2.62</v>
      </c>
      <c r="D116" s="6">
        <v>2.38</v>
      </c>
      <c r="E116" s="6">
        <f t="shared" si="26"/>
        <v>0.80055690915419309</v>
      </c>
      <c r="F116" s="6">
        <f t="shared" si="27"/>
        <v>0.89729271768015373</v>
      </c>
      <c r="G116" s="6">
        <f t="shared" si="28"/>
        <v>1.0042194092827004</v>
      </c>
      <c r="H116" s="6">
        <f t="shared" si="18"/>
        <v>1.4200742232618757</v>
      </c>
      <c r="I116" s="16">
        <f t="shared" si="19"/>
        <v>1.4186621940594908</v>
      </c>
      <c r="J116" s="13">
        <f t="shared" si="20"/>
        <v>3.981179876945351</v>
      </c>
      <c r="K116" s="13">
        <f t="shared" si="21"/>
        <v>0.90933820386271957</v>
      </c>
      <c r="L116" s="13">
        <f t="shared" si="22"/>
        <v>1.034934497816594</v>
      </c>
      <c r="M116" s="13">
        <f t="shared" si="23"/>
        <v>3.9894617990214432</v>
      </c>
      <c r="N116" s="13">
        <f t="shared" si="24"/>
        <v>0.91372549019608229</v>
      </c>
      <c r="O116" s="14">
        <f t="shared" si="25"/>
        <v>0.96624472573839659</v>
      </c>
    </row>
    <row r="117" spans="1:15" x14ac:dyDescent="0.3">
      <c r="A117" s="7">
        <v>19936</v>
      </c>
      <c r="B117" s="6">
        <v>30.13</v>
      </c>
      <c r="C117" s="6">
        <v>2.6233</v>
      </c>
      <c r="D117" s="6">
        <v>2.2999999999999998</v>
      </c>
      <c r="E117" s="6">
        <f t="shared" si="26"/>
        <v>4.040055248618768</v>
      </c>
      <c r="F117" s="6">
        <f t="shared" si="27"/>
        <v>0.12595419847327705</v>
      </c>
      <c r="G117" s="6">
        <f t="shared" si="28"/>
        <v>0.96638655462184875</v>
      </c>
      <c r="H117" s="6">
        <f t="shared" si="18"/>
        <v>1.4218790084408883</v>
      </c>
      <c r="I117" s="16">
        <f t="shared" si="19"/>
        <v>1.4200742232618757</v>
      </c>
      <c r="J117" s="13">
        <f t="shared" si="20"/>
        <v>0.80055690915419309</v>
      </c>
      <c r="K117" s="13">
        <f t="shared" si="21"/>
        <v>0.89729271768015373</v>
      </c>
      <c r="L117" s="13">
        <f t="shared" si="22"/>
        <v>1.0042194092827004</v>
      </c>
      <c r="M117" s="13">
        <f t="shared" si="23"/>
        <v>3.981179876945351</v>
      </c>
      <c r="N117" s="13">
        <f t="shared" si="24"/>
        <v>0.90933820386271957</v>
      </c>
      <c r="O117" s="14">
        <f t="shared" si="25"/>
        <v>1.034934497816594</v>
      </c>
    </row>
    <row r="118" spans="1:15" x14ac:dyDescent="0.3">
      <c r="A118" s="7">
        <v>19967</v>
      </c>
      <c r="B118" s="6">
        <v>30.73</v>
      </c>
      <c r="C118" s="6">
        <v>2.6267</v>
      </c>
      <c r="D118" s="6">
        <v>2.36</v>
      </c>
      <c r="E118" s="6">
        <f t="shared" si="26"/>
        <v>1.9913707268503167</v>
      </c>
      <c r="F118" s="6">
        <f t="shared" si="27"/>
        <v>0.1296077459688183</v>
      </c>
      <c r="G118" s="6">
        <f t="shared" si="28"/>
        <v>1.0260869565217392</v>
      </c>
      <c r="H118" s="6">
        <f t="shared" si="18"/>
        <v>1.4410640891402688</v>
      </c>
      <c r="I118" s="16">
        <f t="shared" si="19"/>
        <v>1.4218790084408883</v>
      </c>
      <c r="J118" s="13">
        <f t="shared" si="20"/>
        <v>4.040055248618768</v>
      </c>
      <c r="K118" s="13">
        <f t="shared" si="21"/>
        <v>0.12595419847327705</v>
      </c>
      <c r="L118" s="13">
        <f t="shared" si="22"/>
        <v>0.96638655462184875</v>
      </c>
      <c r="M118" s="13">
        <f t="shared" si="23"/>
        <v>0.80055690915419309</v>
      </c>
      <c r="N118" s="13">
        <f t="shared" si="24"/>
        <v>0.89729271768015373</v>
      </c>
      <c r="O118" s="14">
        <f t="shared" si="25"/>
        <v>1.0042194092827004</v>
      </c>
    </row>
    <row r="119" spans="1:15" x14ac:dyDescent="0.3">
      <c r="A119" s="7">
        <v>19997</v>
      </c>
      <c r="B119" s="6">
        <v>31.45</v>
      </c>
      <c r="C119" s="6">
        <v>2.63</v>
      </c>
      <c r="D119" s="6">
        <v>2.38</v>
      </c>
      <c r="E119" s="6">
        <f t="shared" si="26"/>
        <v>2.3429873088187447</v>
      </c>
      <c r="F119" s="6">
        <f t="shared" si="27"/>
        <v>0.1256329234400555</v>
      </c>
      <c r="G119" s="6">
        <f t="shared" si="28"/>
        <v>1.0084745762711864</v>
      </c>
      <c r="H119" s="6">
        <f t="shared" si="18"/>
        <v>1.4542418583480416</v>
      </c>
      <c r="I119" s="16">
        <f t="shared" si="19"/>
        <v>1.4410640891402688</v>
      </c>
      <c r="J119" s="13">
        <f t="shared" si="20"/>
        <v>1.9913707268503167</v>
      </c>
      <c r="K119" s="13">
        <f t="shared" si="21"/>
        <v>0.1296077459688183</v>
      </c>
      <c r="L119" s="13">
        <f t="shared" si="22"/>
        <v>1.0260869565217392</v>
      </c>
      <c r="M119" s="13">
        <f t="shared" si="23"/>
        <v>4.040055248618768</v>
      </c>
      <c r="N119" s="13">
        <f t="shared" si="24"/>
        <v>0.12595419847327705</v>
      </c>
      <c r="O119" s="14">
        <f t="shared" si="25"/>
        <v>0.96638655462184875</v>
      </c>
    </row>
    <row r="120" spans="1:15" x14ac:dyDescent="0.3">
      <c r="A120" s="7">
        <v>20028</v>
      </c>
      <c r="B120" s="6">
        <v>32.18</v>
      </c>
      <c r="C120" s="6">
        <v>2.6766999999999999</v>
      </c>
      <c r="D120" s="6">
        <v>2.4300000000000002</v>
      </c>
      <c r="E120" s="6">
        <f t="shared" si="26"/>
        <v>2.3211446740858621</v>
      </c>
      <c r="F120" s="6">
        <f t="shared" si="27"/>
        <v>1.7756653992395455</v>
      </c>
      <c r="G120" s="6">
        <f t="shared" si="28"/>
        <v>1.0210084033613447</v>
      </c>
      <c r="H120" s="6">
        <f t="shared" si="18"/>
        <v>1.4655926144364548</v>
      </c>
      <c r="I120" s="16">
        <f t="shared" si="19"/>
        <v>1.4542418583480416</v>
      </c>
      <c r="J120" s="13">
        <f t="shared" si="20"/>
        <v>2.3429873088187447</v>
      </c>
      <c r="K120" s="13">
        <f t="shared" si="21"/>
        <v>0.1256329234400555</v>
      </c>
      <c r="L120" s="13">
        <f t="shared" si="22"/>
        <v>1.0084745762711864</v>
      </c>
      <c r="M120" s="13">
        <f t="shared" si="23"/>
        <v>1.9913707268503167</v>
      </c>
      <c r="N120" s="13">
        <f t="shared" si="24"/>
        <v>0.1296077459688183</v>
      </c>
      <c r="O120" s="14">
        <f t="shared" si="25"/>
        <v>1.0260869565217392</v>
      </c>
    </row>
    <row r="121" spans="1:15" x14ac:dyDescent="0.3">
      <c r="A121" s="7">
        <v>20058</v>
      </c>
      <c r="B121" s="6">
        <v>33.44</v>
      </c>
      <c r="C121" s="6">
        <v>2.7233000000000001</v>
      </c>
      <c r="D121" s="6">
        <v>2.48</v>
      </c>
      <c r="E121" s="6">
        <f t="shared" si="26"/>
        <v>3.9154754505904332</v>
      </c>
      <c r="F121" s="6">
        <f t="shared" si="27"/>
        <v>1.7409496768408861</v>
      </c>
      <c r="G121" s="6">
        <f t="shared" si="28"/>
        <v>1.0205761316872428</v>
      </c>
      <c r="H121" s="6">
        <f t="shared" si="18"/>
        <v>1.4836224635349069</v>
      </c>
      <c r="I121" s="16">
        <f t="shared" si="19"/>
        <v>1.4655926144364548</v>
      </c>
      <c r="J121" s="13">
        <f t="shared" si="20"/>
        <v>2.3211446740858621</v>
      </c>
      <c r="K121" s="13">
        <f t="shared" si="21"/>
        <v>1.7756653992395455</v>
      </c>
      <c r="L121" s="13">
        <f t="shared" si="22"/>
        <v>1.0210084033613447</v>
      </c>
      <c r="M121" s="13">
        <f t="shared" si="23"/>
        <v>2.3429873088187447</v>
      </c>
      <c r="N121" s="13">
        <f t="shared" si="24"/>
        <v>0.1256329234400555</v>
      </c>
      <c r="O121" s="14">
        <f t="shared" si="25"/>
        <v>1.0084745762711864</v>
      </c>
    </row>
    <row r="122" spans="1:15" x14ac:dyDescent="0.3">
      <c r="A122" s="7">
        <v>20089</v>
      </c>
      <c r="B122" s="6">
        <v>34.97</v>
      </c>
      <c r="C122" s="6">
        <v>2.77</v>
      </c>
      <c r="D122" s="6">
        <v>2.5099999999999998</v>
      </c>
      <c r="E122" s="6">
        <f t="shared" si="26"/>
        <v>4.575358851674638</v>
      </c>
      <c r="F122" s="6">
        <f t="shared" si="27"/>
        <v>1.714831270884587</v>
      </c>
      <c r="G122" s="6">
        <f t="shared" si="28"/>
        <v>1.0120967741935483</v>
      </c>
      <c r="H122" s="6">
        <f t="shared" si="18"/>
        <v>1.5008895847258343</v>
      </c>
      <c r="I122" s="16">
        <f t="shared" si="19"/>
        <v>1.4836224635349069</v>
      </c>
      <c r="J122" s="13">
        <f t="shared" si="20"/>
        <v>3.9154754505904332</v>
      </c>
      <c r="K122" s="13">
        <f t="shared" si="21"/>
        <v>1.7409496768408861</v>
      </c>
      <c r="L122" s="13">
        <f t="shared" si="22"/>
        <v>1.0205761316872428</v>
      </c>
      <c r="M122" s="13">
        <f t="shared" si="23"/>
        <v>2.3211446740858621</v>
      </c>
      <c r="N122" s="13">
        <f t="shared" si="24"/>
        <v>1.7756653992395455</v>
      </c>
      <c r="O122" s="14">
        <f t="shared" si="25"/>
        <v>1.0210084033613447</v>
      </c>
    </row>
    <row r="123" spans="1:15" x14ac:dyDescent="0.3">
      <c r="A123" s="7">
        <v>20120</v>
      </c>
      <c r="B123" s="6">
        <v>35.6</v>
      </c>
      <c r="C123" s="6">
        <v>2.8332999999999999</v>
      </c>
      <c r="D123" s="6">
        <v>2.61</v>
      </c>
      <c r="E123" s="6">
        <f t="shared" si="26"/>
        <v>1.8015441807263333</v>
      </c>
      <c r="F123" s="6">
        <f t="shared" si="27"/>
        <v>2.2851985559566801</v>
      </c>
      <c r="G123" s="6">
        <f t="shared" si="28"/>
        <v>1.0398406374501992</v>
      </c>
      <c r="H123" s="6">
        <f t="shared" si="18"/>
        <v>1.515797943693427</v>
      </c>
      <c r="I123" s="16">
        <f t="shared" si="19"/>
        <v>1.5008895847258343</v>
      </c>
      <c r="J123" s="13">
        <f t="shared" si="20"/>
        <v>4.575358851674638</v>
      </c>
      <c r="K123" s="13">
        <f t="shared" si="21"/>
        <v>1.714831270884587</v>
      </c>
      <c r="L123" s="13">
        <f t="shared" si="22"/>
        <v>1.0120967741935483</v>
      </c>
      <c r="M123" s="13">
        <f t="shared" si="23"/>
        <v>3.9154754505904332</v>
      </c>
      <c r="N123" s="13">
        <f t="shared" si="24"/>
        <v>1.7409496768408861</v>
      </c>
      <c r="O123" s="14">
        <f t="shared" si="25"/>
        <v>1.0205761316872428</v>
      </c>
    </row>
    <row r="124" spans="1:15" x14ac:dyDescent="0.3">
      <c r="A124" s="7">
        <v>20148</v>
      </c>
      <c r="B124" s="6">
        <v>36.79</v>
      </c>
      <c r="C124" s="6">
        <v>2.8967000000000001</v>
      </c>
      <c r="D124" s="6">
        <v>2.65</v>
      </c>
      <c r="E124" s="6">
        <f t="shared" si="26"/>
        <v>3.3426966292134708</v>
      </c>
      <c r="F124" s="6">
        <f t="shared" si="27"/>
        <v>2.2376733843927576</v>
      </c>
      <c r="G124" s="6">
        <f t="shared" si="28"/>
        <v>1.0153256704980842</v>
      </c>
      <c r="H124" s="6">
        <f t="shared" si="18"/>
        <v>1.527072142432681</v>
      </c>
      <c r="I124" s="16">
        <f t="shared" si="19"/>
        <v>1.515797943693427</v>
      </c>
      <c r="J124" s="13">
        <f t="shared" si="20"/>
        <v>1.8015441807263333</v>
      </c>
      <c r="K124" s="13">
        <f t="shared" si="21"/>
        <v>2.2851985559566801</v>
      </c>
      <c r="L124" s="13">
        <f t="shared" si="22"/>
        <v>1.0398406374501992</v>
      </c>
      <c r="M124" s="13">
        <f t="shared" si="23"/>
        <v>4.575358851674638</v>
      </c>
      <c r="N124" s="13">
        <f t="shared" si="24"/>
        <v>1.714831270884587</v>
      </c>
      <c r="O124" s="14">
        <f t="shared" si="25"/>
        <v>1.0120967741935483</v>
      </c>
    </row>
    <row r="125" spans="1:15" x14ac:dyDescent="0.3">
      <c r="A125" s="7">
        <v>20179</v>
      </c>
      <c r="B125" s="6">
        <v>36.5</v>
      </c>
      <c r="C125" s="6">
        <v>2.96</v>
      </c>
      <c r="D125" s="6">
        <v>2.68</v>
      </c>
      <c r="E125" s="6">
        <f t="shared" si="26"/>
        <v>-0.78825767871704144</v>
      </c>
      <c r="F125" s="6">
        <f t="shared" si="27"/>
        <v>2.1852452791107035</v>
      </c>
      <c r="G125" s="6">
        <f t="shared" si="28"/>
        <v>1.0113207547169811</v>
      </c>
      <c r="H125" s="6">
        <f t="shared" si="18"/>
        <v>1.5191359474263249</v>
      </c>
      <c r="I125" s="16">
        <f t="shared" si="19"/>
        <v>1.527072142432681</v>
      </c>
      <c r="J125" s="13">
        <f t="shared" si="20"/>
        <v>3.3426966292134708</v>
      </c>
      <c r="K125" s="13">
        <f t="shared" si="21"/>
        <v>2.2376733843927576</v>
      </c>
      <c r="L125" s="13">
        <f t="shared" si="22"/>
        <v>1.0153256704980842</v>
      </c>
      <c r="M125" s="13">
        <f t="shared" si="23"/>
        <v>1.8015441807263333</v>
      </c>
      <c r="N125" s="13">
        <f t="shared" si="24"/>
        <v>2.2851985559566801</v>
      </c>
      <c r="O125" s="14">
        <f t="shared" si="25"/>
        <v>1.0398406374501992</v>
      </c>
    </row>
    <row r="126" spans="1:15" x14ac:dyDescent="0.3">
      <c r="A126" s="7">
        <v>20209</v>
      </c>
      <c r="B126" s="6">
        <v>37.76</v>
      </c>
      <c r="C126" s="6">
        <v>3.0467</v>
      </c>
      <c r="D126" s="6">
        <v>2.75</v>
      </c>
      <c r="E126" s="6">
        <f t="shared" si="26"/>
        <v>3.4520547945205315</v>
      </c>
      <c r="F126" s="6">
        <f t="shared" si="27"/>
        <v>2.9290540540540588</v>
      </c>
      <c r="G126" s="6">
        <f t="shared" si="28"/>
        <v>1.0261194029850746</v>
      </c>
      <c r="H126" s="6">
        <f t="shared" si="18"/>
        <v>1.5325349868873532</v>
      </c>
      <c r="I126" s="16">
        <f t="shared" si="19"/>
        <v>1.5191359474263249</v>
      </c>
      <c r="J126" s="13">
        <f t="shared" si="20"/>
        <v>-0.78825767871704144</v>
      </c>
      <c r="K126" s="13">
        <f t="shared" si="21"/>
        <v>2.1852452791107035</v>
      </c>
      <c r="L126" s="13">
        <f t="shared" si="22"/>
        <v>1.0113207547169811</v>
      </c>
      <c r="M126" s="13">
        <f t="shared" si="23"/>
        <v>3.3426966292134708</v>
      </c>
      <c r="N126" s="13">
        <f t="shared" si="24"/>
        <v>2.2376733843927576</v>
      </c>
      <c r="O126" s="14">
        <f t="shared" si="25"/>
        <v>1.0153256704980842</v>
      </c>
    </row>
    <row r="127" spans="1:15" x14ac:dyDescent="0.3">
      <c r="A127" s="7">
        <v>20240</v>
      </c>
      <c r="B127" s="6">
        <v>37.6</v>
      </c>
      <c r="C127" s="6">
        <v>3.1333000000000002</v>
      </c>
      <c r="D127" s="6">
        <v>2.76</v>
      </c>
      <c r="E127" s="6">
        <f t="shared" si="26"/>
        <v>-0.4237288135593098</v>
      </c>
      <c r="F127" s="6">
        <f t="shared" si="27"/>
        <v>2.8424196671808843</v>
      </c>
      <c r="G127" s="6">
        <f t="shared" si="28"/>
        <v>1.0036363636363637</v>
      </c>
      <c r="H127" s="6">
        <f t="shared" si="18"/>
        <v>1.5200949482914807</v>
      </c>
      <c r="I127" s="16">
        <f t="shared" si="19"/>
        <v>1.5325349868873532</v>
      </c>
      <c r="J127" s="13">
        <f t="shared" si="20"/>
        <v>3.4520547945205315</v>
      </c>
      <c r="K127" s="13">
        <f t="shared" si="21"/>
        <v>2.9290540540540588</v>
      </c>
      <c r="L127" s="13">
        <f t="shared" si="22"/>
        <v>1.0261194029850746</v>
      </c>
      <c r="M127" s="13">
        <f t="shared" si="23"/>
        <v>-0.78825767871704144</v>
      </c>
      <c r="N127" s="13">
        <f t="shared" si="24"/>
        <v>2.1852452791107035</v>
      </c>
      <c r="O127" s="14">
        <f t="shared" si="25"/>
        <v>1.0113207547169811</v>
      </c>
    </row>
    <row r="128" spans="1:15" x14ac:dyDescent="0.3">
      <c r="A128" s="7">
        <v>20270</v>
      </c>
      <c r="B128" s="6">
        <v>39.78</v>
      </c>
      <c r="C128" s="6">
        <v>3.22</v>
      </c>
      <c r="D128" s="6">
        <v>2.78</v>
      </c>
      <c r="E128" s="6">
        <f t="shared" si="26"/>
        <v>5.797872340425525</v>
      </c>
      <c r="F128" s="6">
        <f t="shared" si="27"/>
        <v>2.7670507133054523</v>
      </c>
      <c r="G128" s="6">
        <f t="shared" si="28"/>
        <v>1.0072463768115942</v>
      </c>
      <c r="H128" s="6">
        <f t="shared" si="18"/>
        <v>1.535853703010662</v>
      </c>
      <c r="I128" s="16">
        <f t="shared" si="19"/>
        <v>1.5200949482914807</v>
      </c>
      <c r="J128" s="13">
        <f t="shared" si="20"/>
        <v>-0.4237288135593098</v>
      </c>
      <c r="K128" s="13">
        <f t="shared" si="21"/>
        <v>2.8424196671808843</v>
      </c>
      <c r="L128" s="13">
        <f t="shared" si="22"/>
        <v>1.0036363636363637</v>
      </c>
      <c r="M128" s="13">
        <f t="shared" si="23"/>
        <v>3.4520547945205315</v>
      </c>
      <c r="N128" s="13">
        <f t="shared" si="24"/>
        <v>2.9290540540540588</v>
      </c>
      <c r="O128" s="14">
        <f t="shared" si="25"/>
        <v>1.0261194029850746</v>
      </c>
    </row>
    <row r="129" spans="1:15" x14ac:dyDescent="0.3">
      <c r="A129" s="7">
        <v>20301</v>
      </c>
      <c r="B129" s="6">
        <v>42.69</v>
      </c>
      <c r="C129" s="6">
        <v>3.2932999999999999</v>
      </c>
      <c r="D129" s="6">
        <v>2.9</v>
      </c>
      <c r="E129" s="6">
        <f t="shared" si="26"/>
        <v>7.3152337858220173</v>
      </c>
      <c r="F129" s="6">
        <f t="shared" si="27"/>
        <v>2.2763975155279503</v>
      </c>
      <c r="G129" s="6">
        <f t="shared" si="28"/>
        <v>1.0431654676258992</v>
      </c>
      <c r="H129" s="6">
        <f t="shared" si="18"/>
        <v>1.5750928585503194</v>
      </c>
      <c r="I129" s="16">
        <f t="shared" si="19"/>
        <v>1.535853703010662</v>
      </c>
      <c r="J129" s="13">
        <f t="shared" si="20"/>
        <v>5.797872340425525</v>
      </c>
      <c r="K129" s="13">
        <f t="shared" si="21"/>
        <v>2.7670507133054523</v>
      </c>
      <c r="L129" s="13">
        <f t="shared" si="22"/>
        <v>1.0072463768115942</v>
      </c>
      <c r="M129" s="13">
        <f t="shared" si="23"/>
        <v>-0.4237288135593098</v>
      </c>
      <c r="N129" s="13">
        <f t="shared" si="24"/>
        <v>2.8424196671808843</v>
      </c>
      <c r="O129" s="14">
        <f t="shared" si="25"/>
        <v>1.0036363636363637</v>
      </c>
    </row>
    <row r="130" spans="1:15" x14ac:dyDescent="0.3">
      <c r="A130" s="7">
        <v>20332</v>
      </c>
      <c r="B130" s="6">
        <v>42.43</v>
      </c>
      <c r="C130" s="6">
        <v>3.3666999999999998</v>
      </c>
      <c r="D130" s="6">
        <v>2.97</v>
      </c>
      <c r="E130" s="6">
        <f t="shared" si="26"/>
        <v>-0.60904193019442054</v>
      </c>
      <c r="F130" s="6">
        <f t="shared" si="27"/>
        <v>2.2287674976467331</v>
      </c>
      <c r="G130" s="6">
        <f t="shared" si="28"/>
        <v>1.0241379310344829</v>
      </c>
      <c r="H130" s="6">
        <f t="shared" si="18"/>
        <v>1.5732250620967696</v>
      </c>
      <c r="I130" s="16">
        <f t="shared" si="19"/>
        <v>1.5750928585503194</v>
      </c>
      <c r="J130" s="13">
        <f t="shared" si="20"/>
        <v>7.3152337858220173</v>
      </c>
      <c r="K130" s="13">
        <f t="shared" si="21"/>
        <v>2.2763975155279503</v>
      </c>
      <c r="L130" s="13">
        <f t="shared" si="22"/>
        <v>1.0431654676258992</v>
      </c>
      <c r="M130" s="13">
        <f t="shared" si="23"/>
        <v>5.797872340425525</v>
      </c>
      <c r="N130" s="13">
        <f t="shared" si="24"/>
        <v>2.7670507133054523</v>
      </c>
      <c r="O130" s="14">
        <f t="shared" si="25"/>
        <v>1.0072463768115942</v>
      </c>
    </row>
    <row r="131" spans="1:15" x14ac:dyDescent="0.3">
      <c r="A131" s="7">
        <v>20362</v>
      </c>
      <c r="B131" s="6">
        <v>44.34</v>
      </c>
      <c r="C131" s="6">
        <v>3.44</v>
      </c>
      <c r="D131" s="6">
        <v>2.97</v>
      </c>
      <c r="E131" s="6">
        <f t="shared" si="26"/>
        <v>4.5015319349516858</v>
      </c>
      <c r="F131" s="6">
        <f t="shared" si="27"/>
        <v>2.1772061662755915</v>
      </c>
      <c r="G131" s="6">
        <f t="shared" si="28"/>
        <v>1</v>
      </c>
      <c r="H131" s="6">
        <f t="shared" si="18"/>
        <v>1.5829936955241517</v>
      </c>
      <c r="I131" s="16">
        <f t="shared" si="19"/>
        <v>1.5732250620967696</v>
      </c>
      <c r="J131" s="13">
        <f t="shared" si="20"/>
        <v>-0.60904193019442054</v>
      </c>
      <c r="K131" s="13">
        <f t="shared" si="21"/>
        <v>2.2287674976467331</v>
      </c>
      <c r="L131" s="13">
        <f t="shared" si="22"/>
        <v>1.0241379310344829</v>
      </c>
      <c r="M131" s="13">
        <f t="shared" si="23"/>
        <v>7.3152337858220173</v>
      </c>
      <c r="N131" s="13">
        <f t="shared" si="24"/>
        <v>2.2763975155279503</v>
      </c>
      <c r="O131" s="14">
        <f t="shared" si="25"/>
        <v>1.0431654676258992</v>
      </c>
    </row>
    <row r="132" spans="1:15" x14ac:dyDescent="0.3">
      <c r="A132" s="7">
        <v>20393</v>
      </c>
      <c r="B132" s="6">
        <v>42.11</v>
      </c>
      <c r="C132" s="6">
        <v>3.5</v>
      </c>
      <c r="D132" s="6">
        <v>2.88</v>
      </c>
      <c r="E132" s="6">
        <f t="shared" si="26"/>
        <v>-5.0293188994136262</v>
      </c>
      <c r="F132" s="6">
        <f t="shared" si="27"/>
        <v>1.744186046511631</v>
      </c>
      <c r="G132" s="6">
        <f t="shared" si="28"/>
        <v>0.96969696969696961</v>
      </c>
      <c r="H132" s="6">
        <f t="shared" ref="H132:H195" si="29">LOG(D132)-LOG(C132)+LOG(B132)</f>
        <v>1.5397096848292202</v>
      </c>
      <c r="I132" s="16">
        <f t="shared" si="19"/>
        <v>1.5829936955241517</v>
      </c>
      <c r="J132" s="13">
        <f t="shared" si="20"/>
        <v>4.5015319349516858</v>
      </c>
      <c r="K132" s="13">
        <f t="shared" si="21"/>
        <v>2.1772061662755915</v>
      </c>
      <c r="L132" s="13">
        <f t="shared" si="22"/>
        <v>1</v>
      </c>
      <c r="M132" s="13">
        <f t="shared" si="23"/>
        <v>-0.60904193019442054</v>
      </c>
      <c r="N132" s="13">
        <f t="shared" si="24"/>
        <v>2.2287674976467331</v>
      </c>
      <c r="O132" s="14">
        <f t="shared" si="25"/>
        <v>1.0241379310344829</v>
      </c>
    </row>
    <row r="133" spans="1:15" x14ac:dyDescent="0.3">
      <c r="A133" s="7">
        <v>20423</v>
      </c>
      <c r="B133" s="6">
        <v>44.95</v>
      </c>
      <c r="C133" s="6">
        <v>3.56</v>
      </c>
      <c r="D133" s="6">
        <v>2.89</v>
      </c>
      <c r="E133" s="6">
        <f t="shared" si="26"/>
        <v>6.7442412728568213</v>
      </c>
      <c r="F133" s="6">
        <f t="shared" si="27"/>
        <v>1.7142857142857126</v>
      </c>
      <c r="G133" s="6">
        <f t="shared" si="28"/>
        <v>1.0034722222222223</v>
      </c>
      <c r="H133" s="6">
        <f t="shared" si="29"/>
        <v>1.5621775408529204</v>
      </c>
      <c r="I133" s="16">
        <f t="shared" ref="I133:I196" si="30">H132</f>
        <v>1.5397096848292202</v>
      </c>
      <c r="J133" s="13">
        <f t="shared" ref="J133:J196" si="31">E132</f>
        <v>-5.0293188994136262</v>
      </c>
      <c r="K133" s="13">
        <f t="shared" ref="K133:K196" si="32">F132</f>
        <v>1.744186046511631</v>
      </c>
      <c r="L133" s="13">
        <f t="shared" ref="L133:L196" si="33">G132</f>
        <v>0.96969696969696961</v>
      </c>
      <c r="M133" s="13">
        <f t="shared" ref="M133:M196" si="34">J132</f>
        <v>4.5015319349516858</v>
      </c>
      <c r="N133" s="13">
        <f t="shared" ref="N133:N196" si="35">K132</f>
        <v>2.1772061662755915</v>
      </c>
      <c r="O133" s="14">
        <f t="shared" ref="O133:O196" si="36">L132</f>
        <v>1</v>
      </c>
    </row>
    <row r="134" spans="1:15" x14ac:dyDescent="0.3">
      <c r="A134" s="7">
        <v>20454</v>
      </c>
      <c r="B134" s="6">
        <v>45.37</v>
      </c>
      <c r="C134" s="6">
        <v>3.62</v>
      </c>
      <c r="D134" s="6">
        <v>2.96</v>
      </c>
      <c r="E134" s="6">
        <f t="shared" si="26"/>
        <v>0.93437152391544487</v>
      </c>
      <c r="F134" s="6">
        <f t="shared" si="27"/>
        <v>1.6853932584269593</v>
      </c>
      <c r="G134" s="6">
        <f t="shared" si="28"/>
        <v>1.0242214532871972</v>
      </c>
      <c r="H134" s="6">
        <f t="shared" si="29"/>
        <v>1.5693519197917896</v>
      </c>
      <c r="I134" s="16">
        <f t="shared" si="30"/>
        <v>1.5621775408529204</v>
      </c>
      <c r="J134" s="13">
        <f t="shared" si="31"/>
        <v>6.7442412728568213</v>
      </c>
      <c r="K134" s="13">
        <f t="shared" si="32"/>
        <v>1.7142857142857126</v>
      </c>
      <c r="L134" s="13">
        <f t="shared" si="33"/>
        <v>1.0034722222222223</v>
      </c>
      <c r="M134" s="13">
        <f t="shared" si="34"/>
        <v>-5.0293188994136262</v>
      </c>
      <c r="N134" s="13">
        <f t="shared" si="35"/>
        <v>1.744186046511631</v>
      </c>
      <c r="O134" s="14">
        <f t="shared" si="36"/>
        <v>0.96969696969696961</v>
      </c>
    </row>
    <row r="135" spans="1:15" x14ac:dyDescent="0.3">
      <c r="A135" s="7">
        <v>20485</v>
      </c>
      <c r="B135" s="6">
        <v>44.15</v>
      </c>
      <c r="C135" s="6">
        <v>3.6433</v>
      </c>
      <c r="D135" s="6">
        <v>2.9</v>
      </c>
      <c r="E135" s="6">
        <f t="shared" si="26"/>
        <v>-2.68900154286974</v>
      </c>
      <c r="F135" s="6">
        <f t="shared" si="27"/>
        <v>0.64364640883978197</v>
      </c>
      <c r="G135" s="6">
        <f t="shared" si="28"/>
        <v>0.97972972972972971</v>
      </c>
      <c r="H135" s="6">
        <f t="shared" si="29"/>
        <v>1.5458337720177147</v>
      </c>
      <c r="I135" s="16">
        <f t="shared" si="30"/>
        <v>1.5693519197917896</v>
      </c>
      <c r="J135" s="13">
        <f t="shared" si="31"/>
        <v>0.93437152391544487</v>
      </c>
      <c r="K135" s="13">
        <f t="shared" si="32"/>
        <v>1.6853932584269593</v>
      </c>
      <c r="L135" s="13">
        <f t="shared" si="33"/>
        <v>1.0242214532871972</v>
      </c>
      <c r="M135" s="13">
        <f t="shared" si="34"/>
        <v>6.7442412728568213</v>
      </c>
      <c r="N135" s="13">
        <f t="shared" si="35"/>
        <v>1.7142857142857126</v>
      </c>
      <c r="O135" s="14">
        <f t="shared" si="36"/>
        <v>1.0034722222222223</v>
      </c>
    </row>
    <row r="136" spans="1:15" x14ac:dyDescent="0.3">
      <c r="A136" s="7">
        <v>20514</v>
      </c>
      <c r="B136" s="6">
        <v>44.43</v>
      </c>
      <c r="C136" s="6">
        <v>3.6667000000000001</v>
      </c>
      <c r="D136" s="6">
        <v>2.84</v>
      </c>
      <c r="E136" s="6">
        <f t="shared" si="26"/>
        <v>0.63420158550395733</v>
      </c>
      <c r="F136" s="6">
        <f t="shared" si="27"/>
        <v>0.64227486070320694</v>
      </c>
      <c r="G136" s="6">
        <f t="shared" si="28"/>
        <v>0.97931034482758617</v>
      </c>
      <c r="H136" s="6">
        <f t="shared" si="29"/>
        <v>1.5367192747356384</v>
      </c>
      <c r="I136" s="16">
        <f t="shared" si="30"/>
        <v>1.5458337720177147</v>
      </c>
      <c r="J136" s="13">
        <f t="shared" si="31"/>
        <v>-2.68900154286974</v>
      </c>
      <c r="K136" s="13">
        <f t="shared" si="32"/>
        <v>0.64364640883978197</v>
      </c>
      <c r="L136" s="13">
        <f t="shared" si="33"/>
        <v>0.97972972972972971</v>
      </c>
      <c r="M136" s="13">
        <f t="shared" si="34"/>
        <v>0.93437152391544487</v>
      </c>
      <c r="N136" s="13">
        <f t="shared" si="35"/>
        <v>1.6853932584269593</v>
      </c>
      <c r="O136" s="14">
        <f t="shared" si="36"/>
        <v>1.0242214532871972</v>
      </c>
    </row>
    <row r="137" spans="1:15" x14ac:dyDescent="0.3">
      <c r="A137" s="7">
        <v>20545</v>
      </c>
      <c r="B137" s="6">
        <v>47.49</v>
      </c>
      <c r="C137" s="6">
        <v>3.69</v>
      </c>
      <c r="D137" s="6">
        <v>2.96</v>
      </c>
      <c r="E137" s="6">
        <f t="shared" si="26"/>
        <v>6.8872383524645642</v>
      </c>
      <c r="F137" s="6">
        <f t="shared" si="27"/>
        <v>0.63544876864756183</v>
      </c>
      <c r="G137" s="6">
        <f t="shared" si="28"/>
        <v>1.0422535211267605</v>
      </c>
      <c r="H137" s="6">
        <f t="shared" si="29"/>
        <v>1.5808675144818967</v>
      </c>
      <c r="I137" s="16">
        <f t="shared" si="30"/>
        <v>1.5367192747356384</v>
      </c>
      <c r="J137" s="13">
        <f t="shared" si="31"/>
        <v>0.63420158550395733</v>
      </c>
      <c r="K137" s="13">
        <f t="shared" si="32"/>
        <v>0.64227486070320694</v>
      </c>
      <c r="L137" s="13">
        <f t="shared" si="33"/>
        <v>0.97931034482758617</v>
      </c>
      <c r="M137" s="13">
        <f t="shared" si="34"/>
        <v>-2.68900154286974</v>
      </c>
      <c r="N137" s="13">
        <f t="shared" si="35"/>
        <v>0.64364640883978197</v>
      </c>
      <c r="O137" s="14">
        <f t="shared" si="36"/>
        <v>0.97972972972972971</v>
      </c>
    </row>
    <row r="138" spans="1:15" x14ac:dyDescent="0.3">
      <c r="A138" s="7">
        <v>20575</v>
      </c>
      <c r="B138" s="6">
        <v>48.05</v>
      </c>
      <c r="C138" s="6">
        <v>3.66</v>
      </c>
      <c r="D138" s="6">
        <v>3.18</v>
      </c>
      <c r="E138" s="6">
        <f t="shared" si="26"/>
        <v>1.1791956201305354</v>
      </c>
      <c r="F138" s="6">
        <f t="shared" si="27"/>
        <v>-0.81300813008129413</v>
      </c>
      <c r="G138" s="6">
        <f t="shared" si="28"/>
        <v>1.0743243243243243</v>
      </c>
      <c r="H138" s="6">
        <f t="shared" si="29"/>
        <v>1.6206394265945863</v>
      </c>
      <c r="I138" s="16">
        <f t="shared" si="30"/>
        <v>1.5808675144818967</v>
      </c>
      <c r="J138" s="13">
        <f t="shared" si="31"/>
        <v>6.8872383524645642</v>
      </c>
      <c r="K138" s="13">
        <f t="shared" si="32"/>
        <v>0.63544876864756183</v>
      </c>
      <c r="L138" s="13">
        <f t="shared" si="33"/>
        <v>1.0422535211267605</v>
      </c>
      <c r="M138" s="13">
        <f t="shared" si="34"/>
        <v>0.63420158550395733</v>
      </c>
      <c r="N138" s="13">
        <f t="shared" si="35"/>
        <v>0.64227486070320694</v>
      </c>
      <c r="O138" s="14">
        <f t="shared" si="36"/>
        <v>0.97931034482758617</v>
      </c>
    </row>
    <row r="139" spans="1:15" x14ac:dyDescent="0.3">
      <c r="A139" s="7">
        <v>20606</v>
      </c>
      <c r="B139" s="6">
        <v>46.54</v>
      </c>
      <c r="C139" s="6">
        <v>3.63</v>
      </c>
      <c r="D139" s="6">
        <v>3.07</v>
      </c>
      <c r="E139" s="6">
        <f t="shared" si="26"/>
        <v>-3.1425598335067639</v>
      </c>
      <c r="F139" s="6">
        <f t="shared" si="27"/>
        <v>-0.819672131147553</v>
      </c>
      <c r="G139" s="6">
        <f t="shared" si="28"/>
        <v>0.96540880503144644</v>
      </c>
      <c r="H139" s="6">
        <f t="shared" si="29"/>
        <v>1.5950581293917849</v>
      </c>
      <c r="I139" s="16">
        <f t="shared" si="30"/>
        <v>1.6206394265945863</v>
      </c>
      <c r="J139" s="13">
        <f t="shared" si="31"/>
        <v>1.1791956201305354</v>
      </c>
      <c r="K139" s="13">
        <f t="shared" si="32"/>
        <v>-0.81300813008129413</v>
      </c>
      <c r="L139" s="13">
        <f t="shared" si="33"/>
        <v>1.0743243243243243</v>
      </c>
      <c r="M139" s="13">
        <f t="shared" si="34"/>
        <v>6.8872383524645642</v>
      </c>
      <c r="N139" s="13">
        <f t="shared" si="35"/>
        <v>0.63544876864756183</v>
      </c>
      <c r="O139" s="14">
        <f t="shared" si="36"/>
        <v>1.0422535211267605</v>
      </c>
    </row>
    <row r="140" spans="1:15" x14ac:dyDescent="0.3">
      <c r="A140" s="7">
        <v>20636</v>
      </c>
      <c r="B140" s="6">
        <v>46.27</v>
      </c>
      <c r="C140" s="6">
        <v>3.6</v>
      </c>
      <c r="D140" s="6">
        <v>3</v>
      </c>
      <c r="E140" s="6">
        <f t="shared" si="26"/>
        <v>-0.58014611087235934</v>
      </c>
      <c r="F140" s="6">
        <f t="shared" si="27"/>
        <v>-0.82644628099173278</v>
      </c>
      <c r="G140" s="6">
        <f t="shared" si="28"/>
        <v>0.97719869706840401</v>
      </c>
      <c r="H140" s="6">
        <f t="shared" si="29"/>
        <v>1.5861182534522722</v>
      </c>
      <c r="I140" s="16">
        <f t="shared" si="30"/>
        <v>1.5950581293917849</v>
      </c>
      <c r="J140" s="13">
        <f t="shared" si="31"/>
        <v>-3.1425598335067639</v>
      </c>
      <c r="K140" s="13">
        <f t="shared" si="32"/>
        <v>-0.819672131147553</v>
      </c>
      <c r="L140" s="13">
        <f t="shared" si="33"/>
        <v>0.96540880503144644</v>
      </c>
      <c r="M140" s="13">
        <f t="shared" si="34"/>
        <v>1.1791956201305354</v>
      </c>
      <c r="N140" s="13">
        <f t="shared" si="35"/>
        <v>-0.81300813008129413</v>
      </c>
      <c r="O140" s="14">
        <f t="shared" si="36"/>
        <v>1.0743243243243243</v>
      </c>
    </row>
    <row r="141" spans="1:15" x14ac:dyDescent="0.3">
      <c r="A141" s="7">
        <v>20667</v>
      </c>
      <c r="B141" s="6">
        <v>48.78</v>
      </c>
      <c r="C141" s="6">
        <v>3.5533000000000001</v>
      </c>
      <c r="D141" s="6">
        <v>3.11</v>
      </c>
      <c r="E141" s="6">
        <f t="shared" si="26"/>
        <v>5.424681218932359</v>
      </c>
      <c r="F141" s="6">
        <f t="shared" si="27"/>
        <v>-1.2972222222222163</v>
      </c>
      <c r="G141" s="6">
        <f t="shared" si="28"/>
        <v>1.0366666666666666</v>
      </c>
      <c r="H141" s="6">
        <f t="shared" si="29"/>
        <v>1.6303703091098209</v>
      </c>
      <c r="I141" s="16">
        <f t="shared" si="30"/>
        <v>1.5861182534522722</v>
      </c>
      <c r="J141" s="13">
        <f t="shared" si="31"/>
        <v>-0.58014611087235934</v>
      </c>
      <c r="K141" s="13">
        <f t="shared" si="32"/>
        <v>-0.82644628099173278</v>
      </c>
      <c r="L141" s="13">
        <f t="shared" si="33"/>
        <v>0.97719869706840401</v>
      </c>
      <c r="M141" s="13">
        <f t="shared" si="34"/>
        <v>-3.1425598335067639</v>
      </c>
      <c r="N141" s="13">
        <f t="shared" si="35"/>
        <v>-0.819672131147553</v>
      </c>
      <c r="O141" s="14">
        <f t="shared" si="36"/>
        <v>0.96540880503144644</v>
      </c>
    </row>
    <row r="142" spans="1:15" x14ac:dyDescent="0.3">
      <c r="A142" s="7">
        <v>20698</v>
      </c>
      <c r="B142" s="6">
        <v>48.49</v>
      </c>
      <c r="C142" s="6">
        <v>3.5066999999999999</v>
      </c>
      <c r="D142" s="6">
        <v>3.33</v>
      </c>
      <c r="E142" s="6">
        <f t="shared" si="26"/>
        <v>-0.59450594505945364</v>
      </c>
      <c r="F142" s="6">
        <f t="shared" si="27"/>
        <v>-1.3114569555061517</v>
      </c>
      <c r="G142" s="6">
        <f t="shared" si="28"/>
        <v>1.0707395498392283</v>
      </c>
      <c r="H142" s="6">
        <f t="shared" si="29"/>
        <v>1.6631978042688647</v>
      </c>
      <c r="I142" s="16">
        <f t="shared" si="30"/>
        <v>1.6303703091098209</v>
      </c>
      <c r="J142" s="13">
        <f t="shared" si="31"/>
        <v>5.424681218932359</v>
      </c>
      <c r="K142" s="13">
        <f t="shared" si="32"/>
        <v>-1.2972222222222163</v>
      </c>
      <c r="L142" s="13">
        <f t="shared" si="33"/>
        <v>1.0366666666666666</v>
      </c>
      <c r="M142" s="13">
        <f t="shared" si="34"/>
        <v>-0.58014611087235934</v>
      </c>
      <c r="N142" s="13">
        <f t="shared" si="35"/>
        <v>-0.82644628099173278</v>
      </c>
      <c r="O142" s="14">
        <f t="shared" si="36"/>
        <v>0.97719869706840401</v>
      </c>
    </row>
    <row r="143" spans="1:15" x14ac:dyDescent="0.3">
      <c r="A143" s="7">
        <v>20728</v>
      </c>
      <c r="B143" s="6">
        <v>46.84</v>
      </c>
      <c r="C143" s="6">
        <v>3.46</v>
      </c>
      <c r="D143" s="6">
        <v>3.38</v>
      </c>
      <c r="E143" s="6">
        <f t="shared" si="26"/>
        <v>-3.4027634563827514</v>
      </c>
      <c r="F143" s="6">
        <f t="shared" si="27"/>
        <v>-1.3317363903384893</v>
      </c>
      <c r="G143" s="6">
        <f t="shared" si="28"/>
        <v>1.015015015015015</v>
      </c>
      <c r="H143" s="6">
        <f t="shared" si="29"/>
        <v>1.6604574878852034</v>
      </c>
      <c r="I143" s="16">
        <f t="shared" si="30"/>
        <v>1.6631978042688647</v>
      </c>
      <c r="J143" s="13">
        <f t="shared" si="31"/>
        <v>-0.59450594505945364</v>
      </c>
      <c r="K143" s="13">
        <f t="shared" si="32"/>
        <v>-1.3114569555061517</v>
      </c>
      <c r="L143" s="13">
        <f t="shared" si="33"/>
        <v>1.0707395498392283</v>
      </c>
      <c r="M143" s="13">
        <f t="shared" si="34"/>
        <v>5.424681218932359</v>
      </c>
      <c r="N143" s="13">
        <f t="shared" si="35"/>
        <v>-1.2972222222222163</v>
      </c>
      <c r="O143" s="14">
        <f t="shared" si="36"/>
        <v>1.0366666666666666</v>
      </c>
    </row>
    <row r="144" spans="1:15" x14ac:dyDescent="0.3">
      <c r="A144" s="7">
        <v>20759</v>
      </c>
      <c r="B144" s="6">
        <v>46.24</v>
      </c>
      <c r="C144" s="6">
        <v>3.4432999999999998</v>
      </c>
      <c r="D144" s="6">
        <v>3.34</v>
      </c>
      <c r="E144" s="6">
        <f t="shared" si="26"/>
        <v>-1.2809564474807855</v>
      </c>
      <c r="F144" s="6">
        <f t="shared" si="27"/>
        <v>-0.48265895953757409</v>
      </c>
      <c r="G144" s="6">
        <f t="shared" si="28"/>
        <v>0.98816568047337272</v>
      </c>
      <c r="H144" s="6">
        <f t="shared" si="29"/>
        <v>1.6517894296504489</v>
      </c>
      <c r="I144" s="16">
        <f t="shared" si="30"/>
        <v>1.6604574878852034</v>
      </c>
      <c r="J144" s="13">
        <f t="shared" si="31"/>
        <v>-3.4027634563827514</v>
      </c>
      <c r="K144" s="13">
        <f t="shared" si="32"/>
        <v>-1.3317363903384893</v>
      </c>
      <c r="L144" s="13">
        <f t="shared" si="33"/>
        <v>1.015015015015015</v>
      </c>
      <c r="M144" s="13">
        <f t="shared" si="34"/>
        <v>-0.59450594505945364</v>
      </c>
      <c r="N144" s="13">
        <f t="shared" si="35"/>
        <v>-1.3114569555061517</v>
      </c>
      <c r="O144" s="14">
        <f t="shared" si="36"/>
        <v>1.0707395498392283</v>
      </c>
    </row>
    <row r="145" spans="1:15" x14ac:dyDescent="0.3">
      <c r="A145" s="7">
        <v>20789</v>
      </c>
      <c r="B145" s="6">
        <v>45.76</v>
      </c>
      <c r="C145" s="6">
        <v>3.4266999999999999</v>
      </c>
      <c r="D145" s="6">
        <v>3.49</v>
      </c>
      <c r="E145" s="6">
        <f t="shared" si="26"/>
        <v>-1.038062283737029</v>
      </c>
      <c r="F145" s="6">
        <f t="shared" si="27"/>
        <v>-0.48209566404321391</v>
      </c>
      <c r="G145" s="6">
        <f t="shared" si="28"/>
        <v>1.0449101796407188</v>
      </c>
      <c r="H145" s="6">
        <f t="shared" si="29"/>
        <v>1.6684353581706077</v>
      </c>
      <c r="I145" s="16">
        <f t="shared" si="30"/>
        <v>1.6517894296504489</v>
      </c>
      <c r="J145" s="13">
        <f t="shared" si="31"/>
        <v>-1.2809564474807855</v>
      </c>
      <c r="K145" s="13">
        <f t="shared" si="32"/>
        <v>-0.48265895953757409</v>
      </c>
      <c r="L145" s="13">
        <f t="shared" si="33"/>
        <v>0.98816568047337272</v>
      </c>
      <c r="M145" s="13">
        <f t="shared" si="34"/>
        <v>-3.4027634563827514</v>
      </c>
      <c r="N145" s="13">
        <f t="shared" si="35"/>
        <v>-1.3317363903384893</v>
      </c>
      <c r="O145" s="14">
        <f t="shared" si="36"/>
        <v>1.015015015015015</v>
      </c>
    </row>
    <row r="146" spans="1:15" x14ac:dyDescent="0.3">
      <c r="A146" s="7">
        <v>20820</v>
      </c>
      <c r="B146" s="6">
        <v>46.44</v>
      </c>
      <c r="C146" s="6">
        <v>3.41</v>
      </c>
      <c r="D146" s="6">
        <v>3.59</v>
      </c>
      <c r="E146" s="6">
        <f t="shared" si="26"/>
        <v>1.4860139860139787</v>
      </c>
      <c r="F146" s="6">
        <f t="shared" si="27"/>
        <v>-0.48734934485071824</v>
      </c>
      <c r="G146" s="6">
        <f t="shared" si="28"/>
        <v>1.0286532951289398</v>
      </c>
      <c r="H146" s="6">
        <f t="shared" si="29"/>
        <v>1.6892322806523576</v>
      </c>
      <c r="I146" s="16">
        <f t="shared" si="30"/>
        <v>1.6684353581706077</v>
      </c>
      <c r="J146" s="13">
        <f t="shared" si="31"/>
        <v>-1.038062283737029</v>
      </c>
      <c r="K146" s="13">
        <f t="shared" si="32"/>
        <v>-0.48209566404321391</v>
      </c>
      <c r="L146" s="13">
        <f t="shared" si="33"/>
        <v>1.0449101796407188</v>
      </c>
      <c r="M146" s="13">
        <f t="shared" si="34"/>
        <v>-1.2809564474807855</v>
      </c>
      <c r="N146" s="13">
        <f t="shared" si="35"/>
        <v>-0.48265895953757409</v>
      </c>
      <c r="O146" s="14">
        <f t="shared" si="36"/>
        <v>0.98816568047337272</v>
      </c>
    </row>
    <row r="147" spans="1:15" x14ac:dyDescent="0.3">
      <c r="A147" s="7">
        <v>20851</v>
      </c>
      <c r="B147" s="6">
        <v>45.43</v>
      </c>
      <c r="C147" s="6">
        <v>3.4066999999999998</v>
      </c>
      <c r="D147" s="6">
        <v>3.46</v>
      </c>
      <c r="E147" s="6">
        <f t="shared" si="26"/>
        <v>-2.174849267872514</v>
      </c>
      <c r="F147" s="6">
        <f t="shared" si="27"/>
        <v>-9.6774193548399001E-2</v>
      </c>
      <c r="G147" s="6">
        <f t="shared" si="28"/>
        <v>0.96378830083565459</v>
      </c>
      <c r="H147" s="6">
        <f t="shared" si="29"/>
        <v>1.6640849450923909</v>
      </c>
      <c r="I147" s="16">
        <f t="shared" si="30"/>
        <v>1.6892322806523576</v>
      </c>
      <c r="J147" s="13">
        <f t="shared" si="31"/>
        <v>1.4860139860139787</v>
      </c>
      <c r="K147" s="13">
        <f t="shared" si="32"/>
        <v>-0.48734934485071824</v>
      </c>
      <c r="L147" s="13">
        <f t="shared" si="33"/>
        <v>1.0286532951289398</v>
      </c>
      <c r="M147" s="13">
        <f t="shared" si="34"/>
        <v>-1.038062283737029</v>
      </c>
      <c r="N147" s="13">
        <f t="shared" si="35"/>
        <v>-0.48209566404321391</v>
      </c>
      <c r="O147" s="14">
        <f t="shared" si="36"/>
        <v>1.0449101796407188</v>
      </c>
    </row>
    <row r="148" spans="1:15" x14ac:dyDescent="0.3">
      <c r="A148" s="7">
        <v>20879</v>
      </c>
      <c r="B148" s="6">
        <v>43.47</v>
      </c>
      <c r="C148" s="6">
        <v>3.4033000000000002</v>
      </c>
      <c r="D148" s="6">
        <v>3.34</v>
      </c>
      <c r="E148" s="6">
        <f t="shared" si="26"/>
        <v>-4.3143297380585537</v>
      </c>
      <c r="F148" s="6">
        <f t="shared" si="27"/>
        <v>-9.9803328734537899E-2</v>
      </c>
      <c r="G148" s="6">
        <f t="shared" si="28"/>
        <v>0.96531791907514453</v>
      </c>
      <c r="H148" s="6">
        <f t="shared" si="29"/>
        <v>1.6300358732748079</v>
      </c>
      <c r="I148" s="16">
        <f t="shared" si="30"/>
        <v>1.6640849450923909</v>
      </c>
      <c r="J148" s="13">
        <f t="shared" si="31"/>
        <v>-2.174849267872514</v>
      </c>
      <c r="K148" s="13">
        <f t="shared" si="32"/>
        <v>-9.6774193548399001E-2</v>
      </c>
      <c r="L148" s="13">
        <f t="shared" si="33"/>
        <v>0.96378830083565459</v>
      </c>
      <c r="M148" s="13">
        <f t="shared" si="34"/>
        <v>1.4860139860139787</v>
      </c>
      <c r="N148" s="13">
        <f t="shared" si="35"/>
        <v>-0.48734934485071824</v>
      </c>
      <c r="O148" s="14">
        <f t="shared" si="36"/>
        <v>1.0286532951289398</v>
      </c>
    </row>
    <row r="149" spans="1:15" x14ac:dyDescent="0.3">
      <c r="A149" s="7">
        <v>20910</v>
      </c>
      <c r="B149" s="6">
        <v>44.03</v>
      </c>
      <c r="C149" s="6">
        <v>3.4</v>
      </c>
      <c r="D149" s="6">
        <v>3.41</v>
      </c>
      <c r="E149" s="6">
        <f t="shared" si="26"/>
        <v>1.2882447665056418</v>
      </c>
      <c r="F149" s="6">
        <f t="shared" si="27"/>
        <v>-9.6964710721958447E-2</v>
      </c>
      <c r="G149" s="6">
        <f t="shared" si="28"/>
        <v>1.0209580838323353</v>
      </c>
      <c r="H149" s="6">
        <f t="shared" si="29"/>
        <v>1.6450241474097684</v>
      </c>
      <c r="I149" s="16">
        <f t="shared" si="30"/>
        <v>1.6300358732748079</v>
      </c>
      <c r="J149" s="13">
        <f t="shared" si="31"/>
        <v>-4.3143297380585537</v>
      </c>
      <c r="K149" s="13">
        <f t="shared" si="32"/>
        <v>-9.9803328734537899E-2</v>
      </c>
      <c r="L149" s="13">
        <f t="shared" si="33"/>
        <v>0.96531791907514453</v>
      </c>
      <c r="M149" s="13">
        <f t="shared" si="34"/>
        <v>-2.174849267872514</v>
      </c>
      <c r="N149" s="13">
        <f t="shared" si="35"/>
        <v>-9.6774193548399001E-2</v>
      </c>
      <c r="O149" s="14">
        <f t="shared" si="36"/>
        <v>0.96378830083565459</v>
      </c>
    </row>
    <row r="150" spans="1:15" x14ac:dyDescent="0.3">
      <c r="A150" s="7">
        <v>20940</v>
      </c>
      <c r="B150" s="6">
        <v>45.05</v>
      </c>
      <c r="C150" s="6">
        <v>3.4066999999999998</v>
      </c>
      <c r="D150" s="6">
        <v>3.48</v>
      </c>
      <c r="E150" s="6">
        <f t="shared" si="26"/>
        <v>2.316602316602312</v>
      </c>
      <c r="F150" s="6">
        <f t="shared" si="27"/>
        <v>0.19705882352940574</v>
      </c>
      <c r="G150" s="6">
        <f t="shared" si="28"/>
        <v>1.0205278592375366</v>
      </c>
      <c r="H150" s="6">
        <f t="shared" si="29"/>
        <v>1.6629401487466509</v>
      </c>
      <c r="I150" s="16">
        <f t="shared" si="30"/>
        <v>1.6450241474097684</v>
      </c>
      <c r="J150" s="13">
        <f t="shared" si="31"/>
        <v>1.2882447665056418</v>
      </c>
      <c r="K150" s="13">
        <f t="shared" si="32"/>
        <v>-9.6964710721958447E-2</v>
      </c>
      <c r="L150" s="13">
        <f t="shared" si="33"/>
        <v>1.0209580838323353</v>
      </c>
      <c r="M150" s="13">
        <f t="shared" si="34"/>
        <v>-4.3143297380585537</v>
      </c>
      <c r="N150" s="13">
        <f t="shared" si="35"/>
        <v>-9.9803328734537899E-2</v>
      </c>
      <c r="O150" s="14">
        <f t="shared" si="36"/>
        <v>0.96531791907514453</v>
      </c>
    </row>
    <row r="151" spans="1:15" x14ac:dyDescent="0.3">
      <c r="A151" s="7">
        <v>20971</v>
      </c>
      <c r="B151" s="6">
        <v>46.78</v>
      </c>
      <c r="C151" s="6">
        <v>3.4133</v>
      </c>
      <c r="D151" s="6">
        <v>3.6</v>
      </c>
      <c r="E151" s="6">
        <f t="shared" si="26"/>
        <v>3.8401775804661531</v>
      </c>
      <c r="F151" s="6">
        <f t="shared" si="27"/>
        <v>0.19373587342590426</v>
      </c>
      <c r="G151" s="6">
        <f t="shared" si="28"/>
        <v>1.0344827586206897</v>
      </c>
      <c r="H151" s="6">
        <f t="shared" si="29"/>
        <v>1.6931882574980308</v>
      </c>
      <c r="I151" s="16">
        <f t="shared" si="30"/>
        <v>1.6629401487466509</v>
      </c>
      <c r="J151" s="13">
        <f t="shared" si="31"/>
        <v>2.316602316602312</v>
      </c>
      <c r="K151" s="13">
        <f t="shared" si="32"/>
        <v>0.19705882352940574</v>
      </c>
      <c r="L151" s="13">
        <f t="shared" si="33"/>
        <v>1.0205278592375366</v>
      </c>
      <c r="M151" s="13">
        <f t="shared" si="34"/>
        <v>1.2882447665056418</v>
      </c>
      <c r="N151" s="13">
        <f t="shared" si="35"/>
        <v>-9.6964710721958447E-2</v>
      </c>
      <c r="O151" s="14">
        <f t="shared" si="36"/>
        <v>1.0209580838323353</v>
      </c>
    </row>
    <row r="152" spans="1:15" x14ac:dyDescent="0.3">
      <c r="A152" s="7">
        <v>21001</v>
      </c>
      <c r="B152" s="6">
        <v>47.55</v>
      </c>
      <c r="C152" s="6">
        <v>3.42</v>
      </c>
      <c r="D152" s="6">
        <v>3.8</v>
      </c>
      <c r="E152" s="6">
        <f t="shared" si="26"/>
        <v>1.6460025651988008</v>
      </c>
      <c r="F152" s="6">
        <f t="shared" si="27"/>
        <v>0.19629097940410123</v>
      </c>
      <c r="G152" s="6">
        <f t="shared" si="28"/>
        <v>1.0555555555555556</v>
      </c>
      <c r="H152" s="6">
        <f t="shared" si="29"/>
        <v>1.7229080118341078</v>
      </c>
      <c r="I152" s="16">
        <f t="shared" si="30"/>
        <v>1.6931882574980308</v>
      </c>
      <c r="J152" s="13">
        <f t="shared" si="31"/>
        <v>3.8401775804661531</v>
      </c>
      <c r="K152" s="13">
        <f t="shared" si="32"/>
        <v>0.19373587342590426</v>
      </c>
      <c r="L152" s="13">
        <f t="shared" si="33"/>
        <v>1.0344827586206897</v>
      </c>
      <c r="M152" s="13">
        <f t="shared" si="34"/>
        <v>2.316602316602312</v>
      </c>
      <c r="N152" s="13">
        <f t="shared" si="35"/>
        <v>0.19705882352940574</v>
      </c>
      <c r="O152" s="14">
        <f t="shared" si="36"/>
        <v>1.0205278592375366</v>
      </c>
    </row>
    <row r="153" spans="1:15" x14ac:dyDescent="0.3">
      <c r="A153" s="7">
        <v>21032</v>
      </c>
      <c r="B153" s="6">
        <v>48.51</v>
      </c>
      <c r="C153" s="6">
        <v>3.4367000000000001</v>
      </c>
      <c r="D153" s="6">
        <v>3.93</v>
      </c>
      <c r="E153" s="6">
        <f t="shared" si="26"/>
        <v>2.018927444794949</v>
      </c>
      <c r="F153" s="6">
        <f t="shared" si="27"/>
        <v>0.48830409356726001</v>
      </c>
      <c r="G153" s="6">
        <f t="shared" si="28"/>
        <v>1.0342105263157895</v>
      </c>
      <c r="H153" s="6">
        <f t="shared" si="29"/>
        <v>1.7440822020964553</v>
      </c>
      <c r="I153" s="16">
        <f t="shared" si="30"/>
        <v>1.7229080118341078</v>
      </c>
      <c r="J153" s="13">
        <f t="shared" si="31"/>
        <v>1.6460025651988008</v>
      </c>
      <c r="K153" s="13">
        <f t="shared" si="32"/>
        <v>0.19629097940410123</v>
      </c>
      <c r="L153" s="13">
        <f t="shared" si="33"/>
        <v>1.0555555555555556</v>
      </c>
      <c r="M153" s="13">
        <f t="shared" si="34"/>
        <v>3.8401775804661531</v>
      </c>
      <c r="N153" s="13">
        <f t="shared" si="35"/>
        <v>0.19373587342590426</v>
      </c>
      <c r="O153" s="14">
        <f t="shared" si="36"/>
        <v>1.0344827586206897</v>
      </c>
    </row>
    <row r="154" spans="1:15" x14ac:dyDescent="0.3">
      <c r="A154" s="7">
        <v>21063</v>
      </c>
      <c r="B154" s="6">
        <v>45.84</v>
      </c>
      <c r="C154" s="6">
        <v>3.4533</v>
      </c>
      <c r="D154" s="6">
        <v>3.93</v>
      </c>
      <c r="E154" s="6">
        <f t="shared" si="26"/>
        <v>-5.5040197897340608</v>
      </c>
      <c r="F154" s="6">
        <f t="shared" si="27"/>
        <v>0.48302150318619841</v>
      </c>
      <c r="G154" s="6">
        <f t="shared" si="28"/>
        <v>1</v>
      </c>
      <c r="H154" s="6">
        <f t="shared" si="29"/>
        <v>1.7174028506971191</v>
      </c>
      <c r="I154" s="16">
        <f t="shared" si="30"/>
        <v>1.7440822020964553</v>
      </c>
      <c r="J154" s="13">
        <f t="shared" si="31"/>
        <v>2.018927444794949</v>
      </c>
      <c r="K154" s="13">
        <f t="shared" si="32"/>
        <v>0.48830409356726001</v>
      </c>
      <c r="L154" s="13">
        <f t="shared" si="33"/>
        <v>1.0342105263157895</v>
      </c>
      <c r="M154" s="13">
        <f t="shared" si="34"/>
        <v>1.6460025651988008</v>
      </c>
      <c r="N154" s="13">
        <f t="shared" si="35"/>
        <v>0.19629097940410123</v>
      </c>
      <c r="O154" s="14">
        <f t="shared" si="36"/>
        <v>1.0555555555555556</v>
      </c>
    </row>
    <row r="155" spans="1:15" x14ac:dyDescent="0.3">
      <c r="A155" s="7">
        <v>21093</v>
      </c>
      <c r="B155" s="6">
        <v>43.98</v>
      </c>
      <c r="C155" s="6">
        <v>3.47</v>
      </c>
      <c r="D155" s="6">
        <v>3.92</v>
      </c>
      <c r="E155" s="6">
        <f t="shared" si="26"/>
        <v>-4.0575916230366609</v>
      </c>
      <c r="F155" s="6">
        <f t="shared" si="27"/>
        <v>0.48359540150002545</v>
      </c>
      <c r="G155" s="6">
        <f t="shared" si="28"/>
        <v>0.99745547073791341</v>
      </c>
      <c r="H155" s="6">
        <f t="shared" si="29"/>
        <v>1.6962118172543552</v>
      </c>
      <c r="I155" s="16">
        <f t="shared" si="30"/>
        <v>1.7174028506971191</v>
      </c>
      <c r="J155" s="13">
        <f t="shared" si="31"/>
        <v>-5.5040197897340608</v>
      </c>
      <c r="K155" s="13">
        <f t="shared" si="32"/>
        <v>0.48302150318619841</v>
      </c>
      <c r="L155" s="13">
        <f t="shared" si="33"/>
        <v>1</v>
      </c>
      <c r="M155" s="13">
        <f t="shared" si="34"/>
        <v>2.018927444794949</v>
      </c>
      <c r="N155" s="13">
        <f t="shared" si="35"/>
        <v>0.48830409356726001</v>
      </c>
      <c r="O155" s="14">
        <f t="shared" si="36"/>
        <v>1.0342105263157895</v>
      </c>
    </row>
    <row r="156" spans="1:15" x14ac:dyDescent="0.3">
      <c r="A156" s="7">
        <v>21124</v>
      </c>
      <c r="B156" s="6">
        <v>41.24</v>
      </c>
      <c r="C156" s="6">
        <v>3.4367000000000001</v>
      </c>
      <c r="D156" s="6">
        <v>3.97</v>
      </c>
      <c r="E156" s="6">
        <f t="shared" si="26"/>
        <v>-6.2301045929968097</v>
      </c>
      <c r="F156" s="6">
        <f t="shared" si="27"/>
        <v>-0.95965417867435177</v>
      </c>
      <c r="G156" s="6">
        <f t="shared" si="28"/>
        <v>1.0127551020408163</v>
      </c>
      <c r="H156" s="6">
        <f t="shared" si="29"/>
        <v>1.6779675404695591</v>
      </c>
      <c r="I156" s="16">
        <f t="shared" si="30"/>
        <v>1.6962118172543552</v>
      </c>
      <c r="J156" s="13">
        <f t="shared" si="31"/>
        <v>-4.0575916230366609</v>
      </c>
      <c r="K156" s="13">
        <f t="shared" si="32"/>
        <v>0.48359540150002545</v>
      </c>
      <c r="L156" s="13">
        <f t="shared" si="33"/>
        <v>0.99745547073791341</v>
      </c>
      <c r="M156" s="13">
        <f t="shared" si="34"/>
        <v>-5.5040197897340608</v>
      </c>
      <c r="N156" s="13">
        <f t="shared" si="35"/>
        <v>0.48302150318619841</v>
      </c>
      <c r="O156" s="14">
        <f t="shared" si="36"/>
        <v>1</v>
      </c>
    </row>
    <row r="157" spans="1:15" x14ac:dyDescent="0.3">
      <c r="A157" s="7">
        <v>21154</v>
      </c>
      <c r="B157" s="6">
        <v>40.35</v>
      </c>
      <c r="C157" s="6">
        <v>3.4033000000000002</v>
      </c>
      <c r="D157" s="6">
        <v>3.72</v>
      </c>
      <c r="E157" s="6">
        <f t="shared" si="26"/>
        <v>-2.1580989330746814</v>
      </c>
      <c r="F157" s="6">
        <f t="shared" si="27"/>
        <v>-0.97186254255535731</v>
      </c>
      <c r="G157" s="6">
        <f t="shared" si="28"/>
        <v>0.93702770780856426</v>
      </c>
      <c r="H157" s="6">
        <f t="shared" si="29"/>
        <v>1.6444862452123934</v>
      </c>
      <c r="I157" s="16">
        <f t="shared" si="30"/>
        <v>1.6779675404695591</v>
      </c>
      <c r="J157" s="13">
        <f t="shared" si="31"/>
        <v>-6.2301045929968097</v>
      </c>
      <c r="K157" s="13">
        <f t="shared" si="32"/>
        <v>-0.95965417867435177</v>
      </c>
      <c r="L157" s="13">
        <f t="shared" si="33"/>
        <v>1.0127551020408163</v>
      </c>
      <c r="M157" s="13">
        <f t="shared" si="34"/>
        <v>-4.0575916230366609</v>
      </c>
      <c r="N157" s="13">
        <f t="shared" si="35"/>
        <v>0.48359540150002545</v>
      </c>
      <c r="O157" s="14">
        <f t="shared" si="36"/>
        <v>0.99745547073791341</v>
      </c>
    </row>
    <row r="158" spans="1:15" x14ac:dyDescent="0.3">
      <c r="A158" s="7">
        <v>21185</v>
      </c>
      <c r="B158" s="6">
        <v>40.33</v>
      </c>
      <c r="C158" s="6">
        <v>3.37</v>
      </c>
      <c r="D158" s="6">
        <v>3.21</v>
      </c>
      <c r="E158" s="6">
        <f t="shared" si="26"/>
        <v>-4.9566294919467513E-2</v>
      </c>
      <c r="F158" s="6">
        <f t="shared" si="27"/>
        <v>-0.97846208092146059</v>
      </c>
      <c r="G158" s="6">
        <f t="shared" si="28"/>
        <v>0.86290322580645151</v>
      </c>
      <c r="H158" s="6">
        <f t="shared" si="29"/>
        <v>1.5845033535411521</v>
      </c>
      <c r="I158" s="16">
        <f t="shared" si="30"/>
        <v>1.6444862452123934</v>
      </c>
      <c r="J158" s="13">
        <f t="shared" si="31"/>
        <v>-2.1580989330746814</v>
      </c>
      <c r="K158" s="13">
        <f t="shared" si="32"/>
        <v>-0.97186254255535731</v>
      </c>
      <c r="L158" s="13">
        <f t="shared" si="33"/>
        <v>0.93702770780856426</v>
      </c>
      <c r="M158" s="13">
        <f t="shared" si="34"/>
        <v>-6.2301045929968097</v>
      </c>
      <c r="N158" s="13">
        <f t="shared" si="35"/>
        <v>-0.95965417867435177</v>
      </c>
      <c r="O158" s="14">
        <f t="shared" si="36"/>
        <v>1.0127551020408163</v>
      </c>
    </row>
    <row r="159" spans="1:15" x14ac:dyDescent="0.3">
      <c r="A159" s="7">
        <v>21216</v>
      </c>
      <c r="B159" s="6">
        <v>41.12</v>
      </c>
      <c r="C159" s="6">
        <v>3.2932999999999999</v>
      </c>
      <c r="D159" s="6">
        <v>3.09</v>
      </c>
      <c r="E159" s="6">
        <f t="shared" si="26"/>
        <v>1.9588395735184783</v>
      </c>
      <c r="F159" s="6">
        <f t="shared" si="27"/>
        <v>-2.2759643916913985</v>
      </c>
      <c r="G159" s="6">
        <f t="shared" si="28"/>
        <v>0.96261682242990654</v>
      </c>
      <c r="H159" s="6">
        <f t="shared" si="29"/>
        <v>1.5863802912594704</v>
      </c>
      <c r="I159" s="16">
        <f t="shared" si="30"/>
        <v>1.5845033535411521</v>
      </c>
      <c r="J159" s="13">
        <f t="shared" si="31"/>
        <v>-4.9566294919467513E-2</v>
      </c>
      <c r="K159" s="13">
        <f t="shared" si="32"/>
        <v>-0.97846208092146059</v>
      </c>
      <c r="L159" s="13">
        <f t="shared" si="33"/>
        <v>0.86290322580645151</v>
      </c>
      <c r="M159" s="13">
        <f t="shared" si="34"/>
        <v>-2.1580989330746814</v>
      </c>
      <c r="N159" s="13">
        <f t="shared" si="35"/>
        <v>-0.97186254255535731</v>
      </c>
      <c r="O159" s="14">
        <f t="shared" si="36"/>
        <v>0.93702770780856426</v>
      </c>
    </row>
    <row r="160" spans="1:15" x14ac:dyDescent="0.3">
      <c r="A160" s="7">
        <v>21244</v>
      </c>
      <c r="B160" s="6">
        <v>41.26</v>
      </c>
      <c r="C160" s="6">
        <v>3.2166999999999999</v>
      </c>
      <c r="D160" s="6">
        <v>3.05</v>
      </c>
      <c r="E160" s="6">
        <f t="shared" si="26"/>
        <v>0.3404669260700377</v>
      </c>
      <c r="F160" s="6">
        <f t="shared" si="27"/>
        <v>-2.3259344730209852</v>
      </c>
      <c r="G160" s="6">
        <f t="shared" si="28"/>
        <v>0.98705501618122982</v>
      </c>
      <c r="H160" s="6">
        <f t="shared" si="29"/>
        <v>1.5924185039221543</v>
      </c>
      <c r="I160" s="16">
        <f t="shared" si="30"/>
        <v>1.5863802912594704</v>
      </c>
      <c r="J160" s="13">
        <f t="shared" si="31"/>
        <v>1.9588395735184783</v>
      </c>
      <c r="K160" s="13">
        <f t="shared" si="32"/>
        <v>-2.2759643916913985</v>
      </c>
      <c r="L160" s="13">
        <f t="shared" si="33"/>
        <v>0.96261682242990654</v>
      </c>
      <c r="M160" s="13">
        <f t="shared" si="34"/>
        <v>-4.9566294919467513E-2</v>
      </c>
      <c r="N160" s="13">
        <f t="shared" si="35"/>
        <v>-0.97846208092146059</v>
      </c>
      <c r="O160" s="14">
        <f t="shared" si="36"/>
        <v>0.86290322580645151</v>
      </c>
    </row>
    <row r="161" spans="1:15" x14ac:dyDescent="0.3">
      <c r="A161" s="7">
        <v>21275</v>
      </c>
      <c r="B161" s="6">
        <v>42.11</v>
      </c>
      <c r="C161" s="6">
        <v>3.14</v>
      </c>
      <c r="D161" s="6">
        <v>2.98</v>
      </c>
      <c r="E161" s="6">
        <f t="shared" si="26"/>
        <v>2.060106640814352</v>
      </c>
      <c r="F161" s="6">
        <f t="shared" si="27"/>
        <v>-2.3844312494170961</v>
      </c>
      <c r="G161" s="6">
        <f t="shared" si="28"/>
        <v>0.97704918032786892</v>
      </c>
      <c r="H161" s="6">
        <f t="shared" si="29"/>
        <v>1.6016718574233053</v>
      </c>
      <c r="I161" s="16">
        <f t="shared" si="30"/>
        <v>1.5924185039221543</v>
      </c>
      <c r="J161" s="13">
        <f t="shared" si="31"/>
        <v>0.3404669260700377</v>
      </c>
      <c r="K161" s="13">
        <f t="shared" si="32"/>
        <v>-2.3259344730209852</v>
      </c>
      <c r="L161" s="13">
        <f t="shared" si="33"/>
        <v>0.98705501618122982</v>
      </c>
      <c r="M161" s="13">
        <f t="shared" si="34"/>
        <v>1.9588395735184783</v>
      </c>
      <c r="N161" s="13">
        <f t="shared" si="35"/>
        <v>-2.2759643916913985</v>
      </c>
      <c r="O161" s="14">
        <f t="shared" si="36"/>
        <v>0.96261682242990654</v>
      </c>
    </row>
    <row r="162" spans="1:15" x14ac:dyDescent="0.3">
      <c r="A162" s="7">
        <v>21305</v>
      </c>
      <c r="B162" s="6">
        <v>42.34</v>
      </c>
      <c r="C162" s="6">
        <v>3.07</v>
      </c>
      <c r="D162" s="6">
        <v>2.88</v>
      </c>
      <c r="E162" s="6">
        <f t="shared" si="26"/>
        <v>0.54618855378771869</v>
      </c>
      <c r="F162" s="6">
        <f t="shared" si="27"/>
        <v>-2.2292993630573354</v>
      </c>
      <c r="G162" s="6">
        <f t="shared" si="28"/>
        <v>0.96644295302013417</v>
      </c>
      <c r="H162" s="6">
        <f t="shared" si="29"/>
        <v>1.5990049659654377</v>
      </c>
      <c r="I162" s="16">
        <f t="shared" si="30"/>
        <v>1.6016718574233053</v>
      </c>
      <c r="J162" s="13">
        <f t="shared" si="31"/>
        <v>2.060106640814352</v>
      </c>
      <c r="K162" s="13">
        <f t="shared" si="32"/>
        <v>-2.3844312494170961</v>
      </c>
      <c r="L162" s="13">
        <f t="shared" si="33"/>
        <v>0.97704918032786892</v>
      </c>
      <c r="M162" s="13">
        <f t="shared" si="34"/>
        <v>0.3404669260700377</v>
      </c>
      <c r="N162" s="13">
        <f t="shared" si="35"/>
        <v>-2.3259344730209852</v>
      </c>
      <c r="O162" s="14">
        <f t="shared" si="36"/>
        <v>0.98705501618122982</v>
      </c>
    </row>
    <row r="163" spans="1:15" x14ac:dyDescent="0.3">
      <c r="A163" s="7">
        <v>21336</v>
      </c>
      <c r="B163" s="6">
        <v>43.7</v>
      </c>
      <c r="C163" s="6">
        <v>3</v>
      </c>
      <c r="D163" s="6">
        <v>2.92</v>
      </c>
      <c r="E163" s="6">
        <f t="shared" si="26"/>
        <v>3.212092583845072</v>
      </c>
      <c r="F163" s="6">
        <f t="shared" si="27"/>
        <v>-2.280130293159599</v>
      </c>
      <c r="G163" s="6">
        <f t="shared" si="28"/>
        <v>1.0138888888888888</v>
      </c>
      <c r="H163" s="6">
        <f t="shared" si="29"/>
        <v>1.6287430336991777</v>
      </c>
      <c r="I163" s="16">
        <f t="shared" si="30"/>
        <v>1.5990049659654377</v>
      </c>
      <c r="J163" s="13">
        <f t="shared" si="31"/>
        <v>0.54618855378771869</v>
      </c>
      <c r="K163" s="13">
        <f t="shared" si="32"/>
        <v>-2.2292993630573354</v>
      </c>
      <c r="L163" s="13">
        <f t="shared" si="33"/>
        <v>0.96644295302013417</v>
      </c>
      <c r="M163" s="13">
        <f t="shared" si="34"/>
        <v>2.060106640814352</v>
      </c>
      <c r="N163" s="13">
        <f t="shared" si="35"/>
        <v>-2.3844312494170961</v>
      </c>
      <c r="O163" s="14">
        <f t="shared" si="36"/>
        <v>0.97704918032786892</v>
      </c>
    </row>
    <row r="164" spans="1:15" x14ac:dyDescent="0.3">
      <c r="A164" s="7">
        <v>21366</v>
      </c>
      <c r="B164" s="6">
        <v>44.75</v>
      </c>
      <c r="C164" s="6">
        <v>2.93</v>
      </c>
      <c r="D164" s="6">
        <v>2.97</v>
      </c>
      <c r="E164" s="6">
        <f t="shared" si="26"/>
        <v>2.4027459954233388</v>
      </c>
      <c r="F164" s="6">
        <f t="shared" si="27"/>
        <v>-2.3333333333333317</v>
      </c>
      <c r="G164" s="6">
        <f t="shared" si="28"/>
        <v>1.0171232876712331</v>
      </c>
      <c r="H164" s="6">
        <f t="shared" si="29"/>
        <v>1.6566818686150337</v>
      </c>
      <c r="I164" s="16">
        <f t="shared" si="30"/>
        <v>1.6287430336991777</v>
      </c>
      <c r="J164" s="13">
        <f t="shared" si="31"/>
        <v>3.212092583845072</v>
      </c>
      <c r="K164" s="13">
        <f t="shared" si="32"/>
        <v>-2.280130293159599</v>
      </c>
      <c r="L164" s="13">
        <f t="shared" si="33"/>
        <v>1.0138888888888888</v>
      </c>
      <c r="M164" s="13">
        <f t="shared" si="34"/>
        <v>0.54618855378771869</v>
      </c>
      <c r="N164" s="13">
        <f t="shared" si="35"/>
        <v>-2.2292993630573354</v>
      </c>
      <c r="O164" s="14">
        <f t="shared" si="36"/>
        <v>0.96644295302013417</v>
      </c>
    </row>
    <row r="165" spans="1:15" x14ac:dyDescent="0.3">
      <c r="A165" s="7">
        <v>21397</v>
      </c>
      <c r="B165" s="6">
        <v>45.98</v>
      </c>
      <c r="C165" s="6">
        <v>2.9133</v>
      </c>
      <c r="D165" s="6">
        <v>3.2</v>
      </c>
      <c r="E165" s="6">
        <f t="shared" si="26"/>
        <v>2.7486033519553033</v>
      </c>
      <c r="F165" s="6">
        <f t="shared" si="27"/>
        <v>-0.56996587030717638</v>
      </c>
      <c r="G165" s="6">
        <f t="shared" si="28"/>
        <v>1.0774410774410774</v>
      </c>
      <c r="H165" s="6">
        <f t="shared" si="29"/>
        <v>1.7033337364112682</v>
      </c>
      <c r="I165" s="16">
        <f t="shared" si="30"/>
        <v>1.6566818686150337</v>
      </c>
      <c r="J165" s="13">
        <f t="shared" si="31"/>
        <v>2.4027459954233388</v>
      </c>
      <c r="K165" s="13">
        <f t="shared" si="32"/>
        <v>-2.3333333333333317</v>
      </c>
      <c r="L165" s="13">
        <f t="shared" si="33"/>
        <v>1.0171232876712331</v>
      </c>
      <c r="M165" s="13">
        <f t="shared" si="34"/>
        <v>3.212092583845072</v>
      </c>
      <c r="N165" s="13">
        <f t="shared" si="35"/>
        <v>-2.280130293159599</v>
      </c>
      <c r="O165" s="14">
        <f t="shared" si="36"/>
        <v>1.0138888888888888</v>
      </c>
    </row>
    <row r="166" spans="1:15" x14ac:dyDescent="0.3">
      <c r="A166" s="7">
        <v>21428</v>
      </c>
      <c r="B166" s="6">
        <v>47.7</v>
      </c>
      <c r="C166" s="6">
        <v>2.8967000000000001</v>
      </c>
      <c r="D166" s="6">
        <v>3.54</v>
      </c>
      <c r="E166" s="6">
        <f t="shared" si="26"/>
        <v>3.7407568508047051</v>
      </c>
      <c r="F166" s="6">
        <f t="shared" si="27"/>
        <v>-0.56980056980057148</v>
      </c>
      <c r="G166" s="6">
        <f t="shared" si="28"/>
        <v>1.10625</v>
      </c>
      <c r="H166" s="6">
        <f t="shared" si="29"/>
        <v>1.7656181217306479</v>
      </c>
      <c r="I166" s="16">
        <f t="shared" si="30"/>
        <v>1.7033337364112682</v>
      </c>
      <c r="J166" s="13">
        <f t="shared" si="31"/>
        <v>2.7486033519553033</v>
      </c>
      <c r="K166" s="13">
        <f t="shared" si="32"/>
        <v>-0.56996587030717638</v>
      </c>
      <c r="L166" s="13">
        <f t="shared" si="33"/>
        <v>1.0774410774410774</v>
      </c>
      <c r="M166" s="13">
        <f t="shared" si="34"/>
        <v>2.4027459954233388</v>
      </c>
      <c r="N166" s="13">
        <f t="shared" si="35"/>
        <v>-2.3333333333333317</v>
      </c>
      <c r="O166" s="14">
        <f t="shared" si="36"/>
        <v>1.0171232876712331</v>
      </c>
    </row>
    <row r="167" spans="1:15" x14ac:dyDescent="0.3">
      <c r="A167" s="7">
        <v>21458</v>
      </c>
      <c r="B167" s="6">
        <v>48.96</v>
      </c>
      <c r="C167" s="6">
        <v>2.88</v>
      </c>
      <c r="D167" s="6">
        <v>3.76</v>
      </c>
      <c r="E167" s="6">
        <f t="shared" si="26"/>
        <v>2.6415094339622636</v>
      </c>
      <c r="F167" s="6">
        <f t="shared" si="27"/>
        <v>-0.57651810681120796</v>
      </c>
      <c r="G167" s="6">
        <f t="shared" si="28"/>
        <v>1.0621468926553672</v>
      </c>
      <c r="H167" s="6">
        <f t="shared" si="29"/>
        <v>1.8056367663059349</v>
      </c>
      <c r="I167" s="16">
        <f t="shared" si="30"/>
        <v>1.7656181217306479</v>
      </c>
      <c r="J167" s="13">
        <f t="shared" si="31"/>
        <v>3.7407568508047051</v>
      </c>
      <c r="K167" s="13">
        <f t="shared" si="32"/>
        <v>-0.56980056980057148</v>
      </c>
      <c r="L167" s="13">
        <f t="shared" si="33"/>
        <v>1.10625</v>
      </c>
      <c r="M167" s="13">
        <f t="shared" si="34"/>
        <v>2.7486033519553033</v>
      </c>
      <c r="N167" s="13">
        <f t="shared" si="35"/>
        <v>-0.56996587030717638</v>
      </c>
      <c r="O167" s="14">
        <f t="shared" si="36"/>
        <v>1.0774410774410774</v>
      </c>
    </row>
    <row r="168" spans="1:15" x14ac:dyDescent="0.3">
      <c r="A168" s="7">
        <v>21489</v>
      </c>
      <c r="B168" s="6">
        <v>50.95</v>
      </c>
      <c r="C168" s="6">
        <v>2.8833000000000002</v>
      </c>
      <c r="D168" s="6">
        <v>3.8</v>
      </c>
      <c r="E168" s="6">
        <f t="shared" si="26"/>
        <v>4.0645424836601274</v>
      </c>
      <c r="F168" s="6">
        <f t="shared" si="27"/>
        <v>0.11458333333334014</v>
      </c>
      <c r="G168" s="6">
        <f t="shared" si="28"/>
        <v>1.0106382978723405</v>
      </c>
      <c r="H168" s="6">
        <f t="shared" si="29"/>
        <v>1.827037952988581</v>
      </c>
      <c r="I168" s="16">
        <f t="shared" si="30"/>
        <v>1.8056367663059349</v>
      </c>
      <c r="J168" s="13">
        <f t="shared" si="31"/>
        <v>2.6415094339622636</v>
      </c>
      <c r="K168" s="13">
        <f t="shared" si="32"/>
        <v>-0.57651810681120796</v>
      </c>
      <c r="L168" s="13">
        <f t="shared" si="33"/>
        <v>1.0621468926553672</v>
      </c>
      <c r="M168" s="13">
        <f t="shared" si="34"/>
        <v>3.7407568508047051</v>
      </c>
      <c r="N168" s="13">
        <f t="shared" si="35"/>
        <v>-0.56980056980057148</v>
      </c>
      <c r="O168" s="14">
        <f t="shared" si="36"/>
        <v>1.10625</v>
      </c>
    </row>
    <row r="169" spans="1:15" x14ac:dyDescent="0.3">
      <c r="A169" s="7">
        <v>21519</v>
      </c>
      <c r="B169" s="6">
        <v>52.5</v>
      </c>
      <c r="C169" s="6">
        <v>2.8866999999999998</v>
      </c>
      <c r="D169" s="6">
        <v>3.74</v>
      </c>
      <c r="E169" s="6">
        <f t="shared" ref="E169:E232" si="37">100*(B169/B168-1)</f>
        <v>3.0421982335623099</v>
      </c>
      <c r="F169" s="6">
        <f t="shared" ref="F169:F232" si="38">100*(C169/C168-1)</f>
        <v>0.11792043838656507</v>
      </c>
      <c r="G169" s="6">
        <f t="shared" ref="G169:G232" si="39">D169/D168</f>
        <v>0.98421052631578954</v>
      </c>
      <c r="H169" s="6">
        <f t="shared" si="29"/>
        <v>1.8326292533898791</v>
      </c>
      <c r="I169" s="16">
        <f t="shared" si="30"/>
        <v>1.827037952988581</v>
      </c>
      <c r="J169" s="13">
        <f t="shared" si="31"/>
        <v>4.0645424836601274</v>
      </c>
      <c r="K169" s="13">
        <f t="shared" si="32"/>
        <v>0.11458333333334014</v>
      </c>
      <c r="L169" s="13">
        <f t="shared" si="33"/>
        <v>1.0106382978723405</v>
      </c>
      <c r="M169" s="13">
        <f t="shared" si="34"/>
        <v>2.6415094339622636</v>
      </c>
      <c r="N169" s="13">
        <f t="shared" si="35"/>
        <v>-0.57651810681120796</v>
      </c>
      <c r="O169" s="14">
        <f t="shared" si="36"/>
        <v>1.0621468926553672</v>
      </c>
    </row>
    <row r="170" spans="1:15" x14ac:dyDescent="0.3">
      <c r="A170" s="7">
        <v>21550</v>
      </c>
      <c r="B170" s="6">
        <v>53.49</v>
      </c>
      <c r="C170" s="6">
        <v>2.89</v>
      </c>
      <c r="D170" s="6">
        <v>3.86</v>
      </c>
      <c r="E170" s="6">
        <f t="shared" si="37"/>
        <v>1.8857142857142906</v>
      </c>
      <c r="F170" s="6">
        <f t="shared" si="38"/>
        <v>0.11431738663527646</v>
      </c>
      <c r="G170" s="6">
        <f t="shared" si="39"/>
        <v>1.0320855614973261</v>
      </c>
      <c r="H170" s="6">
        <f t="shared" si="29"/>
        <v>1.853962059810224</v>
      </c>
      <c r="I170" s="16">
        <f t="shared" si="30"/>
        <v>1.8326292533898791</v>
      </c>
      <c r="J170" s="13">
        <f t="shared" si="31"/>
        <v>3.0421982335623099</v>
      </c>
      <c r="K170" s="13">
        <f t="shared" si="32"/>
        <v>0.11792043838656507</v>
      </c>
      <c r="L170" s="13">
        <f t="shared" si="33"/>
        <v>0.98421052631578954</v>
      </c>
      <c r="M170" s="13">
        <f t="shared" si="34"/>
        <v>4.0645424836601274</v>
      </c>
      <c r="N170" s="13">
        <f t="shared" si="35"/>
        <v>0.11458333333334014</v>
      </c>
      <c r="O170" s="14">
        <f t="shared" si="36"/>
        <v>1.0106382978723405</v>
      </c>
    </row>
    <row r="171" spans="1:15" x14ac:dyDescent="0.3">
      <c r="A171" s="7">
        <v>21581</v>
      </c>
      <c r="B171" s="6">
        <v>55.62</v>
      </c>
      <c r="C171" s="6">
        <v>2.9632999999999998</v>
      </c>
      <c r="D171" s="6">
        <v>4.0199999999999996</v>
      </c>
      <c r="E171" s="6">
        <f t="shared" si="37"/>
        <v>3.9820527201345879</v>
      </c>
      <c r="F171" s="6">
        <f t="shared" si="38"/>
        <v>2.5363321799307892</v>
      </c>
      <c r="G171" s="6">
        <f t="shared" si="39"/>
        <v>1.0414507772020725</v>
      </c>
      <c r="H171" s="6">
        <f t="shared" si="29"/>
        <v>1.8776814165918065</v>
      </c>
      <c r="I171" s="16">
        <f t="shared" si="30"/>
        <v>1.853962059810224</v>
      </c>
      <c r="J171" s="13">
        <f t="shared" si="31"/>
        <v>1.8857142857142906</v>
      </c>
      <c r="K171" s="13">
        <f t="shared" si="32"/>
        <v>0.11431738663527646</v>
      </c>
      <c r="L171" s="13">
        <f t="shared" si="33"/>
        <v>1.0320855614973261</v>
      </c>
      <c r="M171" s="13">
        <f t="shared" si="34"/>
        <v>3.0421982335623099</v>
      </c>
      <c r="N171" s="13">
        <f t="shared" si="35"/>
        <v>0.11792043838656507</v>
      </c>
      <c r="O171" s="14">
        <f t="shared" si="36"/>
        <v>0.98421052631578954</v>
      </c>
    </row>
    <row r="172" spans="1:15" x14ac:dyDescent="0.3">
      <c r="A172" s="7">
        <v>21609</v>
      </c>
      <c r="B172" s="6">
        <v>54.77</v>
      </c>
      <c r="C172" s="6">
        <v>3.0367000000000002</v>
      </c>
      <c r="D172" s="6">
        <v>3.96</v>
      </c>
      <c r="E172" s="6">
        <f t="shared" si="37"/>
        <v>-1.5282272563825861</v>
      </c>
      <c r="F172" s="6">
        <f t="shared" si="38"/>
        <v>2.4769682448621655</v>
      </c>
      <c r="G172" s="6">
        <f t="shared" si="39"/>
        <v>0.98507462686567171</v>
      </c>
      <c r="H172" s="6">
        <f t="shared" si="29"/>
        <v>1.8538360373990044</v>
      </c>
      <c r="I172" s="16">
        <f t="shared" si="30"/>
        <v>1.8776814165918065</v>
      </c>
      <c r="J172" s="13">
        <f t="shared" si="31"/>
        <v>3.9820527201345879</v>
      </c>
      <c r="K172" s="13">
        <f t="shared" si="32"/>
        <v>2.5363321799307892</v>
      </c>
      <c r="L172" s="13">
        <f t="shared" si="33"/>
        <v>1.0414507772020725</v>
      </c>
      <c r="M172" s="13">
        <f t="shared" si="34"/>
        <v>1.8857142857142906</v>
      </c>
      <c r="N172" s="13">
        <f t="shared" si="35"/>
        <v>0.11431738663527646</v>
      </c>
      <c r="O172" s="14">
        <f t="shared" si="36"/>
        <v>1.0320855614973261</v>
      </c>
    </row>
    <row r="173" spans="1:15" x14ac:dyDescent="0.3">
      <c r="A173" s="7">
        <v>21640</v>
      </c>
      <c r="B173" s="6">
        <v>56.16</v>
      </c>
      <c r="C173" s="6">
        <v>3.11</v>
      </c>
      <c r="D173" s="6">
        <v>3.99</v>
      </c>
      <c r="E173" s="6">
        <f t="shared" si="37"/>
        <v>2.5378857038524716</v>
      </c>
      <c r="F173" s="6">
        <f t="shared" si="38"/>
        <v>2.4138044587874941</v>
      </c>
      <c r="G173" s="6">
        <f t="shared" si="39"/>
        <v>1.0075757575757576</v>
      </c>
      <c r="H173" s="6">
        <f t="shared" si="29"/>
        <v>1.8576396057816598</v>
      </c>
      <c r="I173" s="16">
        <f t="shared" si="30"/>
        <v>1.8538360373990044</v>
      </c>
      <c r="J173" s="13">
        <f t="shared" si="31"/>
        <v>-1.5282272563825861</v>
      </c>
      <c r="K173" s="13">
        <f t="shared" si="32"/>
        <v>2.4769682448621655</v>
      </c>
      <c r="L173" s="13">
        <f t="shared" si="33"/>
        <v>0.98507462686567171</v>
      </c>
      <c r="M173" s="13">
        <f t="shared" si="34"/>
        <v>3.9820527201345879</v>
      </c>
      <c r="N173" s="13">
        <f t="shared" si="35"/>
        <v>2.5363321799307892</v>
      </c>
      <c r="O173" s="14">
        <f t="shared" si="36"/>
        <v>1.0414507772020725</v>
      </c>
    </row>
    <row r="174" spans="1:15" x14ac:dyDescent="0.3">
      <c r="A174" s="7">
        <v>21670</v>
      </c>
      <c r="B174" s="6">
        <v>57.1</v>
      </c>
      <c r="C174" s="6">
        <v>3.2067000000000001</v>
      </c>
      <c r="D174" s="6">
        <v>4.12</v>
      </c>
      <c r="E174" s="6">
        <f t="shared" si="37"/>
        <v>1.6737891737891752</v>
      </c>
      <c r="F174" s="6">
        <f t="shared" si="38"/>
        <v>3.1093247588424466</v>
      </c>
      <c r="G174" s="6">
        <f t="shared" si="39"/>
        <v>1.0325814536340852</v>
      </c>
      <c r="H174" s="6">
        <f t="shared" si="29"/>
        <v>1.8654749924886422</v>
      </c>
      <c r="I174" s="16">
        <f t="shared" si="30"/>
        <v>1.8576396057816598</v>
      </c>
      <c r="J174" s="13">
        <f t="shared" si="31"/>
        <v>2.5378857038524716</v>
      </c>
      <c r="K174" s="13">
        <f t="shared" si="32"/>
        <v>2.4138044587874941</v>
      </c>
      <c r="L174" s="13">
        <f t="shared" si="33"/>
        <v>1.0075757575757576</v>
      </c>
      <c r="M174" s="13">
        <f t="shared" si="34"/>
        <v>-1.5282272563825861</v>
      </c>
      <c r="N174" s="13">
        <f t="shared" si="35"/>
        <v>2.4769682448621655</v>
      </c>
      <c r="O174" s="14">
        <f t="shared" si="36"/>
        <v>0.98507462686567171</v>
      </c>
    </row>
    <row r="175" spans="1:15" x14ac:dyDescent="0.3">
      <c r="A175" s="7">
        <v>21701</v>
      </c>
      <c r="B175" s="6">
        <v>57.96</v>
      </c>
      <c r="C175" s="6">
        <v>3.3033000000000001</v>
      </c>
      <c r="D175" s="6">
        <v>4.3099999999999996</v>
      </c>
      <c r="E175" s="6">
        <f t="shared" si="37"/>
        <v>1.5061295971978916</v>
      </c>
      <c r="F175" s="6">
        <f t="shared" si="38"/>
        <v>3.012442698100859</v>
      </c>
      <c r="G175" s="6">
        <f t="shared" si="39"/>
        <v>1.0461165048543688</v>
      </c>
      <c r="H175" s="6">
        <f t="shared" si="29"/>
        <v>1.8786576296026625</v>
      </c>
      <c r="I175" s="16">
        <f t="shared" si="30"/>
        <v>1.8654749924886422</v>
      </c>
      <c r="J175" s="13">
        <f t="shared" si="31"/>
        <v>1.6737891737891752</v>
      </c>
      <c r="K175" s="13">
        <f t="shared" si="32"/>
        <v>3.1093247588424466</v>
      </c>
      <c r="L175" s="13">
        <f t="shared" si="33"/>
        <v>1.0325814536340852</v>
      </c>
      <c r="M175" s="13">
        <f t="shared" si="34"/>
        <v>2.5378857038524716</v>
      </c>
      <c r="N175" s="13">
        <f t="shared" si="35"/>
        <v>2.4138044587874941</v>
      </c>
      <c r="O175" s="14">
        <f t="shared" si="36"/>
        <v>1.0075757575757576</v>
      </c>
    </row>
    <row r="176" spans="1:15" x14ac:dyDescent="0.3">
      <c r="A176" s="7">
        <v>21731</v>
      </c>
      <c r="B176" s="6">
        <v>57.46</v>
      </c>
      <c r="C176" s="6">
        <v>3.4</v>
      </c>
      <c r="D176" s="6">
        <v>4.34</v>
      </c>
      <c r="E176" s="6">
        <f t="shared" si="37"/>
        <v>-0.86266390614216926</v>
      </c>
      <c r="F176" s="6">
        <f t="shared" si="38"/>
        <v>2.9273756546483787</v>
      </c>
      <c r="G176" s="6">
        <f t="shared" si="39"/>
        <v>1.0069605568445477</v>
      </c>
      <c r="H176" s="6">
        <f t="shared" si="29"/>
        <v>1.8653764341261843</v>
      </c>
      <c r="I176" s="16">
        <f t="shared" si="30"/>
        <v>1.8786576296026625</v>
      </c>
      <c r="J176" s="13">
        <f t="shared" si="31"/>
        <v>1.5061295971978916</v>
      </c>
      <c r="K176" s="13">
        <f t="shared" si="32"/>
        <v>3.012442698100859</v>
      </c>
      <c r="L176" s="13">
        <f t="shared" si="33"/>
        <v>1.0461165048543688</v>
      </c>
      <c r="M176" s="13">
        <f t="shared" si="34"/>
        <v>1.6737891737891752</v>
      </c>
      <c r="N176" s="13">
        <f t="shared" si="35"/>
        <v>3.1093247588424466</v>
      </c>
      <c r="O176" s="14">
        <f t="shared" si="36"/>
        <v>1.0325814536340852</v>
      </c>
    </row>
    <row r="177" spans="1:15" x14ac:dyDescent="0.3">
      <c r="A177" s="7">
        <v>21762</v>
      </c>
      <c r="B177" s="6">
        <v>59.74</v>
      </c>
      <c r="C177" s="6">
        <v>3.41</v>
      </c>
      <c r="D177" s="6">
        <v>4.4000000000000004</v>
      </c>
      <c r="E177" s="6">
        <f t="shared" si="37"/>
        <v>3.967977723633842</v>
      </c>
      <c r="F177" s="6">
        <f t="shared" si="38"/>
        <v>0.29411764705882248</v>
      </c>
      <c r="G177" s="6">
        <f t="shared" si="39"/>
        <v>1.0138248847926268</v>
      </c>
      <c r="H177" s="6">
        <f t="shared" si="29"/>
        <v>1.8869635157617992</v>
      </c>
      <c r="I177" s="16">
        <f t="shared" si="30"/>
        <v>1.8653764341261843</v>
      </c>
      <c r="J177" s="13">
        <f t="shared" si="31"/>
        <v>-0.86266390614216926</v>
      </c>
      <c r="K177" s="13">
        <f t="shared" si="32"/>
        <v>2.9273756546483787</v>
      </c>
      <c r="L177" s="13">
        <f t="shared" si="33"/>
        <v>1.0069605568445477</v>
      </c>
      <c r="M177" s="13">
        <f t="shared" si="34"/>
        <v>1.5061295971978916</v>
      </c>
      <c r="N177" s="13">
        <f t="shared" si="35"/>
        <v>3.012442698100859</v>
      </c>
      <c r="O177" s="14">
        <f t="shared" si="36"/>
        <v>1.0461165048543688</v>
      </c>
    </row>
    <row r="178" spans="1:15" x14ac:dyDescent="0.3">
      <c r="A178" s="7">
        <v>21793</v>
      </c>
      <c r="B178" s="6">
        <v>59.4</v>
      </c>
      <c r="C178" s="6">
        <v>3.42</v>
      </c>
      <c r="D178" s="6">
        <v>4.43</v>
      </c>
      <c r="E178" s="6">
        <f t="shared" si="37"/>
        <v>-0.56913290927352866</v>
      </c>
      <c r="F178" s="6">
        <f t="shared" si="38"/>
        <v>0.29325513196480912</v>
      </c>
      <c r="G178" s="6">
        <f t="shared" si="39"/>
        <v>1.0068181818181816</v>
      </c>
      <c r="H178" s="6">
        <f t="shared" si="29"/>
        <v>1.8861640651481282</v>
      </c>
      <c r="I178" s="16">
        <f t="shared" si="30"/>
        <v>1.8869635157617992</v>
      </c>
      <c r="J178" s="13">
        <f t="shared" si="31"/>
        <v>3.967977723633842</v>
      </c>
      <c r="K178" s="13">
        <f t="shared" si="32"/>
        <v>0.29411764705882248</v>
      </c>
      <c r="L178" s="13">
        <f t="shared" si="33"/>
        <v>1.0138248847926268</v>
      </c>
      <c r="M178" s="13">
        <f t="shared" si="34"/>
        <v>-0.86266390614216926</v>
      </c>
      <c r="N178" s="13">
        <f t="shared" si="35"/>
        <v>2.9273756546483787</v>
      </c>
      <c r="O178" s="14">
        <f t="shared" si="36"/>
        <v>1.0069605568445477</v>
      </c>
    </row>
    <row r="179" spans="1:15" x14ac:dyDescent="0.3">
      <c r="A179" s="7">
        <v>21823</v>
      </c>
      <c r="B179" s="6">
        <v>57.05</v>
      </c>
      <c r="C179" s="6">
        <v>3.43</v>
      </c>
      <c r="D179" s="6">
        <v>4.68</v>
      </c>
      <c r="E179" s="6">
        <f t="shared" si="37"/>
        <v>-3.9562289562289576</v>
      </c>
      <c r="F179" s="6">
        <f t="shared" si="38"/>
        <v>0.29239766081872176</v>
      </c>
      <c r="G179" s="6">
        <f t="shared" si="39"/>
        <v>1.0564334085778782</v>
      </c>
      <c r="H179" s="6">
        <f t="shared" si="29"/>
        <v>1.8912073817855868</v>
      </c>
      <c r="I179" s="16">
        <f t="shared" si="30"/>
        <v>1.8861640651481282</v>
      </c>
      <c r="J179" s="13">
        <f t="shared" si="31"/>
        <v>-0.56913290927352866</v>
      </c>
      <c r="K179" s="13">
        <f t="shared" si="32"/>
        <v>0.29325513196480912</v>
      </c>
      <c r="L179" s="13">
        <f t="shared" si="33"/>
        <v>1.0068181818181816</v>
      </c>
      <c r="M179" s="13">
        <f t="shared" si="34"/>
        <v>3.967977723633842</v>
      </c>
      <c r="N179" s="13">
        <f t="shared" si="35"/>
        <v>0.29411764705882248</v>
      </c>
      <c r="O179" s="14">
        <f t="shared" si="36"/>
        <v>1.0138248847926268</v>
      </c>
    </row>
    <row r="180" spans="1:15" x14ac:dyDescent="0.3">
      <c r="A180" s="7">
        <v>21854</v>
      </c>
      <c r="B180" s="6">
        <v>57</v>
      </c>
      <c r="C180" s="6">
        <v>3.4167000000000001</v>
      </c>
      <c r="D180" s="6">
        <v>4.53</v>
      </c>
      <c r="E180" s="6">
        <f t="shared" si="37"/>
        <v>-8.7642418930755639E-2</v>
      </c>
      <c r="F180" s="6">
        <f t="shared" si="38"/>
        <v>-0.38775510204082098</v>
      </c>
      <c r="G180" s="6">
        <f t="shared" si="39"/>
        <v>0.96794871794871806</v>
      </c>
      <c r="H180" s="6">
        <f t="shared" si="29"/>
        <v>1.8783662100145453</v>
      </c>
      <c r="I180" s="16">
        <f t="shared" si="30"/>
        <v>1.8912073817855868</v>
      </c>
      <c r="J180" s="13">
        <f t="shared" si="31"/>
        <v>-3.9562289562289576</v>
      </c>
      <c r="K180" s="13">
        <f t="shared" si="32"/>
        <v>0.29239766081872176</v>
      </c>
      <c r="L180" s="13">
        <f t="shared" si="33"/>
        <v>1.0564334085778782</v>
      </c>
      <c r="M180" s="13">
        <f t="shared" si="34"/>
        <v>-0.56913290927352866</v>
      </c>
      <c r="N180" s="13">
        <f t="shared" si="35"/>
        <v>0.29325513196480912</v>
      </c>
      <c r="O180" s="14">
        <f t="shared" si="36"/>
        <v>1.0068181818181816</v>
      </c>
    </row>
    <row r="181" spans="1:15" x14ac:dyDescent="0.3">
      <c r="A181" s="7">
        <v>21884</v>
      </c>
      <c r="B181" s="6">
        <v>57.23</v>
      </c>
      <c r="C181" s="6">
        <v>3.4033000000000002</v>
      </c>
      <c r="D181" s="6">
        <v>4.53</v>
      </c>
      <c r="E181" s="6">
        <f t="shared" si="37"/>
        <v>0.40350877192982804</v>
      </c>
      <c r="F181" s="6">
        <f t="shared" si="38"/>
        <v>-0.39219129569467714</v>
      </c>
      <c r="G181" s="6">
        <f t="shared" si="39"/>
        <v>1</v>
      </c>
      <c r="H181" s="6">
        <f t="shared" si="29"/>
        <v>1.8818217141936275</v>
      </c>
      <c r="I181" s="16">
        <f t="shared" si="30"/>
        <v>1.8783662100145453</v>
      </c>
      <c r="J181" s="13">
        <f t="shared" si="31"/>
        <v>-8.7642418930755639E-2</v>
      </c>
      <c r="K181" s="13">
        <f t="shared" si="32"/>
        <v>-0.38775510204082098</v>
      </c>
      <c r="L181" s="13">
        <f t="shared" si="33"/>
        <v>0.96794871794871806</v>
      </c>
      <c r="M181" s="13">
        <f t="shared" si="34"/>
        <v>-3.9562289562289576</v>
      </c>
      <c r="N181" s="13">
        <f t="shared" si="35"/>
        <v>0.29239766081872176</v>
      </c>
      <c r="O181" s="14">
        <f t="shared" si="36"/>
        <v>1.0564334085778782</v>
      </c>
    </row>
    <row r="182" spans="1:15" x14ac:dyDescent="0.3">
      <c r="A182" s="7">
        <v>21915</v>
      </c>
      <c r="B182" s="6">
        <v>59.06</v>
      </c>
      <c r="C182" s="6">
        <v>3.39</v>
      </c>
      <c r="D182" s="6">
        <v>4.6900000000000004</v>
      </c>
      <c r="E182" s="6">
        <f t="shared" si="37"/>
        <v>3.1976236239734446</v>
      </c>
      <c r="F182" s="6">
        <f t="shared" si="38"/>
        <v>-0.39079716745511472</v>
      </c>
      <c r="G182" s="6">
        <f t="shared" si="39"/>
        <v>1.0353200883002207</v>
      </c>
      <c r="H182" s="6">
        <f t="shared" si="29"/>
        <v>1.9122665871410607</v>
      </c>
      <c r="I182" s="16">
        <f t="shared" si="30"/>
        <v>1.8818217141936275</v>
      </c>
      <c r="J182" s="13">
        <f t="shared" si="31"/>
        <v>0.40350877192982804</v>
      </c>
      <c r="K182" s="13">
        <f t="shared" si="32"/>
        <v>-0.39219129569467714</v>
      </c>
      <c r="L182" s="13">
        <f t="shared" si="33"/>
        <v>1</v>
      </c>
      <c r="M182" s="13">
        <f t="shared" si="34"/>
        <v>-8.7642418930755639E-2</v>
      </c>
      <c r="N182" s="13">
        <f t="shared" si="35"/>
        <v>-0.38775510204082098</v>
      </c>
      <c r="O182" s="14">
        <f t="shared" si="36"/>
        <v>0.96794871794871806</v>
      </c>
    </row>
    <row r="183" spans="1:15" x14ac:dyDescent="0.3">
      <c r="A183" s="7">
        <v>21946</v>
      </c>
      <c r="B183" s="6">
        <v>58.03</v>
      </c>
      <c r="C183" s="6">
        <v>3.39</v>
      </c>
      <c r="D183" s="6">
        <v>4.72</v>
      </c>
      <c r="E183" s="6">
        <f t="shared" si="37"/>
        <v>-1.743989163562476</v>
      </c>
      <c r="F183" s="6">
        <f t="shared" si="38"/>
        <v>0</v>
      </c>
      <c r="G183" s="6">
        <f t="shared" si="39"/>
        <v>1.0063965884861406</v>
      </c>
      <c r="H183" s="6">
        <f t="shared" si="29"/>
        <v>1.9073948709955357</v>
      </c>
      <c r="I183" s="16">
        <f t="shared" si="30"/>
        <v>1.9122665871410607</v>
      </c>
      <c r="J183" s="13">
        <f t="shared" si="31"/>
        <v>3.1976236239734446</v>
      </c>
      <c r="K183" s="13">
        <f t="shared" si="32"/>
        <v>-0.39079716745511472</v>
      </c>
      <c r="L183" s="13">
        <f t="shared" si="33"/>
        <v>1.0353200883002207</v>
      </c>
      <c r="M183" s="13">
        <f t="shared" si="34"/>
        <v>0.40350877192982804</v>
      </c>
      <c r="N183" s="13">
        <f t="shared" si="35"/>
        <v>-0.39219129569467714</v>
      </c>
      <c r="O183" s="14">
        <f t="shared" si="36"/>
        <v>1</v>
      </c>
    </row>
    <row r="184" spans="1:15" x14ac:dyDescent="0.3">
      <c r="A184" s="7">
        <v>21975</v>
      </c>
      <c r="B184" s="6">
        <v>55.78</v>
      </c>
      <c r="C184" s="6">
        <v>3.39</v>
      </c>
      <c r="D184" s="6">
        <v>4.49</v>
      </c>
      <c r="E184" s="6">
        <f t="shared" si="37"/>
        <v>-3.8773048423229373</v>
      </c>
      <c r="F184" s="6">
        <f t="shared" si="38"/>
        <v>0</v>
      </c>
      <c r="G184" s="6">
        <f t="shared" si="39"/>
        <v>0.9512711864406781</v>
      </c>
      <c r="H184" s="6">
        <f t="shared" si="29"/>
        <v>1.868525152730272</v>
      </c>
      <c r="I184" s="16">
        <f t="shared" si="30"/>
        <v>1.9073948709955357</v>
      </c>
      <c r="J184" s="13">
        <f t="shared" si="31"/>
        <v>-1.743989163562476</v>
      </c>
      <c r="K184" s="13">
        <f t="shared" si="32"/>
        <v>0</v>
      </c>
      <c r="L184" s="13">
        <f t="shared" si="33"/>
        <v>1.0063965884861406</v>
      </c>
      <c r="M184" s="13">
        <f t="shared" si="34"/>
        <v>3.1976236239734446</v>
      </c>
      <c r="N184" s="13">
        <f t="shared" si="35"/>
        <v>-0.39079716745511472</v>
      </c>
      <c r="O184" s="14">
        <f t="shared" si="36"/>
        <v>1.0353200883002207</v>
      </c>
    </row>
    <row r="185" spans="1:15" x14ac:dyDescent="0.3">
      <c r="A185" s="7">
        <v>22006</v>
      </c>
      <c r="B185" s="6">
        <v>55.02</v>
      </c>
      <c r="C185" s="6">
        <v>3.39</v>
      </c>
      <c r="D185" s="6">
        <v>4.25</v>
      </c>
      <c r="E185" s="6">
        <f t="shared" si="37"/>
        <v>-1.3624955181068432</v>
      </c>
      <c r="F185" s="6">
        <f t="shared" si="38"/>
        <v>0</v>
      </c>
      <c r="G185" s="6">
        <f t="shared" si="39"/>
        <v>0.94654788418708236</v>
      </c>
      <c r="H185" s="6">
        <f t="shared" si="29"/>
        <v>1.8387098179008941</v>
      </c>
      <c r="I185" s="16">
        <f t="shared" si="30"/>
        <v>1.868525152730272</v>
      </c>
      <c r="J185" s="13">
        <f t="shared" si="31"/>
        <v>-3.8773048423229373</v>
      </c>
      <c r="K185" s="13">
        <f t="shared" si="32"/>
        <v>0</v>
      </c>
      <c r="L185" s="13">
        <f t="shared" si="33"/>
        <v>0.9512711864406781</v>
      </c>
      <c r="M185" s="13">
        <f t="shared" si="34"/>
        <v>-1.743989163562476</v>
      </c>
      <c r="N185" s="13">
        <f t="shared" si="35"/>
        <v>0</v>
      </c>
      <c r="O185" s="14">
        <f t="shared" si="36"/>
        <v>1.0063965884861406</v>
      </c>
    </row>
    <row r="186" spans="1:15" x14ac:dyDescent="0.3">
      <c r="A186" s="7">
        <v>22036</v>
      </c>
      <c r="B186" s="6">
        <v>55.73</v>
      </c>
      <c r="C186" s="6">
        <v>3.3466999999999998</v>
      </c>
      <c r="D186" s="6">
        <v>4.28</v>
      </c>
      <c r="E186" s="6">
        <f t="shared" si="37"/>
        <v>1.290439840058144</v>
      </c>
      <c r="F186" s="6">
        <f t="shared" si="38"/>
        <v>-1.277286135693223</v>
      </c>
      <c r="G186" s="6">
        <f t="shared" si="39"/>
        <v>1.0070588235294118</v>
      </c>
      <c r="H186" s="6">
        <f t="shared" si="29"/>
        <v>1.852916028359326</v>
      </c>
      <c r="I186" s="16">
        <f t="shared" si="30"/>
        <v>1.8387098179008941</v>
      </c>
      <c r="J186" s="13">
        <f t="shared" si="31"/>
        <v>-1.3624955181068432</v>
      </c>
      <c r="K186" s="13">
        <f t="shared" si="32"/>
        <v>0</v>
      </c>
      <c r="L186" s="13">
        <f t="shared" si="33"/>
        <v>0.94654788418708236</v>
      </c>
      <c r="M186" s="13">
        <f t="shared" si="34"/>
        <v>-3.8773048423229373</v>
      </c>
      <c r="N186" s="13">
        <f t="shared" si="35"/>
        <v>0</v>
      </c>
      <c r="O186" s="14">
        <f t="shared" si="36"/>
        <v>0.9512711864406781</v>
      </c>
    </row>
    <row r="187" spans="1:15" x14ac:dyDescent="0.3">
      <c r="A187" s="7">
        <v>22067</v>
      </c>
      <c r="B187" s="6">
        <v>55.22</v>
      </c>
      <c r="C187" s="6">
        <v>3.3033000000000001</v>
      </c>
      <c r="D187" s="6">
        <v>4.3499999999999996</v>
      </c>
      <c r="E187" s="6">
        <f t="shared" si="37"/>
        <v>-0.91512650278126051</v>
      </c>
      <c r="F187" s="6">
        <f t="shared" si="38"/>
        <v>-1.2967998326709806</v>
      </c>
      <c r="G187" s="6">
        <f t="shared" si="39"/>
        <v>1.0163551401869158</v>
      </c>
      <c r="H187" s="6">
        <f t="shared" si="29"/>
        <v>1.8616376419006757</v>
      </c>
      <c r="I187" s="16">
        <f t="shared" si="30"/>
        <v>1.852916028359326</v>
      </c>
      <c r="J187" s="13">
        <f t="shared" si="31"/>
        <v>1.290439840058144</v>
      </c>
      <c r="K187" s="13">
        <f t="shared" si="32"/>
        <v>-1.277286135693223</v>
      </c>
      <c r="L187" s="13">
        <f t="shared" si="33"/>
        <v>1.0070588235294118</v>
      </c>
      <c r="M187" s="13">
        <f t="shared" si="34"/>
        <v>-1.3624955181068432</v>
      </c>
      <c r="N187" s="13">
        <f t="shared" si="35"/>
        <v>0</v>
      </c>
      <c r="O187" s="14">
        <f t="shared" si="36"/>
        <v>0.94654788418708236</v>
      </c>
    </row>
    <row r="188" spans="1:15" x14ac:dyDescent="0.3">
      <c r="A188" s="7">
        <v>22097</v>
      </c>
      <c r="B188" s="6">
        <v>57.26</v>
      </c>
      <c r="C188" s="6">
        <v>3.26</v>
      </c>
      <c r="D188" s="6">
        <v>4.1500000000000004</v>
      </c>
      <c r="E188" s="6">
        <f t="shared" si="37"/>
        <v>3.6943136544730137</v>
      </c>
      <c r="F188" s="6">
        <f t="shared" si="38"/>
        <v>-1.3108104017194977</v>
      </c>
      <c r="G188" s="6">
        <f t="shared" si="39"/>
        <v>0.95402298850574729</v>
      </c>
      <c r="H188" s="6">
        <f t="shared" si="29"/>
        <v>1.8626818403297336</v>
      </c>
      <c r="I188" s="16">
        <f t="shared" si="30"/>
        <v>1.8616376419006757</v>
      </c>
      <c r="J188" s="13">
        <f t="shared" si="31"/>
        <v>-0.91512650278126051</v>
      </c>
      <c r="K188" s="13">
        <f t="shared" si="32"/>
        <v>-1.2967998326709806</v>
      </c>
      <c r="L188" s="13">
        <f t="shared" si="33"/>
        <v>1.0163551401869158</v>
      </c>
      <c r="M188" s="13">
        <f t="shared" si="34"/>
        <v>1.290439840058144</v>
      </c>
      <c r="N188" s="13">
        <f t="shared" si="35"/>
        <v>-1.277286135693223</v>
      </c>
      <c r="O188" s="14">
        <f t="shared" si="36"/>
        <v>1.0070588235294118</v>
      </c>
    </row>
    <row r="189" spans="1:15" x14ac:dyDescent="0.3">
      <c r="A189" s="7">
        <v>22128</v>
      </c>
      <c r="B189" s="6">
        <v>55.84</v>
      </c>
      <c r="C189" s="6">
        <v>3.2633000000000001</v>
      </c>
      <c r="D189" s="6">
        <v>3.9</v>
      </c>
      <c r="E189" s="6">
        <f t="shared" si="37"/>
        <v>-2.479916171847707</v>
      </c>
      <c r="F189" s="6">
        <f t="shared" si="38"/>
        <v>0.10122699386503342</v>
      </c>
      <c r="G189" s="6">
        <f t="shared" si="39"/>
        <v>0.93975903614457823</v>
      </c>
      <c r="H189" s="6">
        <f t="shared" si="29"/>
        <v>1.8243530156837666</v>
      </c>
      <c r="I189" s="16">
        <f t="shared" si="30"/>
        <v>1.8626818403297336</v>
      </c>
      <c r="J189" s="13">
        <f t="shared" si="31"/>
        <v>3.6943136544730137</v>
      </c>
      <c r="K189" s="13">
        <f t="shared" si="32"/>
        <v>-1.3108104017194977</v>
      </c>
      <c r="L189" s="13">
        <f t="shared" si="33"/>
        <v>0.95402298850574729</v>
      </c>
      <c r="M189" s="13">
        <f t="shared" si="34"/>
        <v>-0.91512650278126051</v>
      </c>
      <c r="N189" s="13">
        <f t="shared" si="35"/>
        <v>-1.2967998326709806</v>
      </c>
      <c r="O189" s="14">
        <f t="shared" si="36"/>
        <v>1.0163551401869158</v>
      </c>
    </row>
    <row r="190" spans="1:15" x14ac:dyDescent="0.3">
      <c r="A190" s="7">
        <v>22159</v>
      </c>
      <c r="B190" s="6">
        <v>56.51</v>
      </c>
      <c r="C190" s="6">
        <v>3.2667000000000002</v>
      </c>
      <c r="D190" s="6">
        <v>3.8</v>
      </c>
      <c r="E190" s="6">
        <f t="shared" si="37"/>
        <v>1.1998567335243404</v>
      </c>
      <c r="F190" s="6">
        <f t="shared" si="38"/>
        <v>0.10418901112370094</v>
      </c>
      <c r="G190" s="6">
        <f t="shared" si="39"/>
        <v>0.97435897435897434</v>
      </c>
      <c r="H190" s="6">
        <f t="shared" si="29"/>
        <v>1.8177996513881398</v>
      </c>
      <c r="I190" s="16">
        <f t="shared" si="30"/>
        <v>1.8243530156837666</v>
      </c>
      <c r="J190" s="13">
        <f t="shared" si="31"/>
        <v>-2.479916171847707</v>
      </c>
      <c r="K190" s="13">
        <f t="shared" si="32"/>
        <v>0.10122699386503342</v>
      </c>
      <c r="L190" s="13">
        <f t="shared" si="33"/>
        <v>0.93975903614457823</v>
      </c>
      <c r="M190" s="13">
        <f t="shared" si="34"/>
        <v>3.6943136544730137</v>
      </c>
      <c r="N190" s="13">
        <f t="shared" si="35"/>
        <v>-1.3108104017194977</v>
      </c>
      <c r="O190" s="14">
        <f t="shared" si="36"/>
        <v>0.95402298850574729</v>
      </c>
    </row>
    <row r="191" spans="1:15" x14ac:dyDescent="0.3">
      <c r="A191" s="7">
        <v>22189</v>
      </c>
      <c r="B191" s="6">
        <v>54.81</v>
      </c>
      <c r="C191" s="6">
        <v>3.27</v>
      </c>
      <c r="D191" s="6">
        <v>3.8</v>
      </c>
      <c r="E191" s="6">
        <f t="shared" si="37"/>
        <v>-3.0083171120155683</v>
      </c>
      <c r="F191" s="6">
        <f t="shared" si="38"/>
        <v>0.10101937735329525</v>
      </c>
      <c r="G191" s="6">
        <f t="shared" si="39"/>
        <v>1</v>
      </c>
      <c r="H191" s="6">
        <f t="shared" si="29"/>
        <v>1.8040956460287241</v>
      </c>
      <c r="I191" s="16">
        <f t="shared" si="30"/>
        <v>1.8177996513881398</v>
      </c>
      <c r="J191" s="13">
        <f t="shared" si="31"/>
        <v>1.1998567335243404</v>
      </c>
      <c r="K191" s="13">
        <f t="shared" si="32"/>
        <v>0.10418901112370094</v>
      </c>
      <c r="L191" s="13">
        <f t="shared" si="33"/>
        <v>0.97435897435897434</v>
      </c>
      <c r="M191" s="13">
        <f t="shared" si="34"/>
        <v>-2.479916171847707</v>
      </c>
      <c r="N191" s="13">
        <f t="shared" si="35"/>
        <v>0.10122699386503342</v>
      </c>
      <c r="O191" s="14">
        <f t="shared" si="36"/>
        <v>0.93975903614457823</v>
      </c>
    </row>
    <row r="192" spans="1:15" x14ac:dyDescent="0.3">
      <c r="A192" s="7">
        <v>22220</v>
      </c>
      <c r="B192" s="6">
        <v>53.73</v>
      </c>
      <c r="C192" s="6">
        <v>3.27</v>
      </c>
      <c r="D192" s="6">
        <v>3.89</v>
      </c>
      <c r="E192" s="6">
        <f t="shared" si="37"/>
        <v>-1.9704433497537033</v>
      </c>
      <c r="F192" s="6">
        <f t="shared" si="38"/>
        <v>0</v>
      </c>
      <c r="G192" s="6">
        <f t="shared" si="39"/>
        <v>1.023684210526316</v>
      </c>
      <c r="H192" s="6">
        <f t="shared" si="29"/>
        <v>1.8056186892341155</v>
      </c>
      <c r="I192" s="16">
        <f t="shared" si="30"/>
        <v>1.8040956460287241</v>
      </c>
      <c r="J192" s="13">
        <f t="shared" si="31"/>
        <v>-3.0083171120155683</v>
      </c>
      <c r="K192" s="13">
        <f t="shared" si="32"/>
        <v>0.10101937735329525</v>
      </c>
      <c r="L192" s="13">
        <f t="shared" si="33"/>
        <v>1</v>
      </c>
      <c r="M192" s="13">
        <f t="shared" si="34"/>
        <v>1.1998567335243404</v>
      </c>
      <c r="N192" s="13">
        <f t="shared" si="35"/>
        <v>0.10418901112370094</v>
      </c>
      <c r="O192" s="14">
        <f t="shared" si="36"/>
        <v>0.97435897435897434</v>
      </c>
    </row>
    <row r="193" spans="1:15" x14ac:dyDescent="0.3">
      <c r="A193" s="7">
        <v>22250</v>
      </c>
      <c r="B193" s="6">
        <v>55.47</v>
      </c>
      <c r="C193" s="6">
        <v>3.27</v>
      </c>
      <c r="D193" s="6">
        <v>3.93</v>
      </c>
      <c r="E193" s="6">
        <f t="shared" si="37"/>
        <v>3.2384142936906724</v>
      </c>
      <c r="F193" s="6">
        <f t="shared" si="38"/>
        <v>0</v>
      </c>
      <c r="G193" s="6">
        <f t="shared" si="39"/>
        <v>1.0102827763496145</v>
      </c>
      <c r="H193" s="6">
        <f t="shared" si="29"/>
        <v>1.8239029635939761</v>
      </c>
      <c r="I193" s="16">
        <f t="shared" si="30"/>
        <v>1.8056186892341155</v>
      </c>
      <c r="J193" s="13">
        <f t="shared" si="31"/>
        <v>-1.9704433497537033</v>
      </c>
      <c r="K193" s="13">
        <f t="shared" si="32"/>
        <v>0</v>
      </c>
      <c r="L193" s="13">
        <f t="shared" si="33"/>
        <v>1.023684210526316</v>
      </c>
      <c r="M193" s="13">
        <f t="shared" si="34"/>
        <v>-3.0083171120155683</v>
      </c>
      <c r="N193" s="13">
        <f t="shared" si="35"/>
        <v>0.10101937735329525</v>
      </c>
      <c r="O193" s="14">
        <f t="shared" si="36"/>
        <v>1</v>
      </c>
    </row>
    <row r="194" spans="1:15" x14ac:dyDescent="0.3">
      <c r="A194" s="7">
        <v>22281</v>
      </c>
      <c r="B194" s="6">
        <v>56.8</v>
      </c>
      <c r="C194" s="6">
        <v>3.27</v>
      </c>
      <c r="D194" s="6">
        <v>3.84</v>
      </c>
      <c r="E194" s="6">
        <f t="shared" si="37"/>
        <v>2.3976924463674054</v>
      </c>
      <c r="F194" s="6">
        <f t="shared" si="38"/>
        <v>0</v>
      </c>
      <c r="G194" s="6">
        <f t="shared" si="39"/>
        <v>0.97709923664122134</v>
      </c>
      <c r="H194" s="6">
        <f t="shared" si="29"/>
        <v>1.8241318074182635</v>
      </c>
      <c r="I194" s="16">
        <f t="shared" si="30"/>
        <v>1.8239029635939761</v>
      </c>
      <c r="J194" s="13">
        <f t="shared" si="31"/>
        <v>3.2384142936906724</v>
      </c>
      <c r="K194" s="13">
        <f t="shared" si="32"/>
        <v>0</v>
      </c>
      <c r="L194" s="13">
        <f t="shared" si="33"/>
        <v>1.0102827763496145</v>
      </c>
      <c r="M194" s="13">
        <f t="shared" si="34"/>
        <v>-1.9704433497537033</v>
      </c>
      <c r="N194" s="13">
        <f t="shared" si="35"/>
        <v>0</v>
      </c>
      <c r="O194" s="14">
        <f t="shared" si="36"/>
        <v>1.023684210526316</v>
      </c>
    </row>
    <row r="195" spans="1:15" x14ac:dyDescent="0.3">
      <c r="A195" s="7">
        <v>22312</v>
      </c>
      <c r="B195" s="6">
        <v>59.72</v>
      </c>
      <c r="C195" s="6">
        <v>3.21</v>
      </c>
      <c r="D195" s="6">
        <v>3.84</v>
      </c>
      <c r="E195" s="6">
        <f t="shared" si="37"/>
        <v>5.1408450704225395</v>
      </c>
      <c r="F195" s="6">
        <f t="shared" si="38"/>
        <v>-1.834862385321101</v>
      </c>
      <c r="G195" s="6">
        <f t="shared" si="39"/>
        <v>1</v>
      </c>
      <c r="H195" s="6">
        <f t="shared" si="29"/>
        <v>1.8539459910156464</v>
      </c>
      <c r="I195" s="16">
        <f t="shared" si="30"/>
        <v>1.8241318074182635</v>
      </c>
      <c r="J195" s="13">
        <f t="shared" si="31"/>
        <v>2.3976924463674054</v>
      </c>
      <c r="K195" s="13">
        <f t="shared" si="32"/>
        <v>0</v>
      </c>
      <c r="L195" s="13">
        <f t="shared" si="33"/>
        <v>0.97709923664122134</v>
      </c>
      <c r="M195" s="13">
        <f t="shared" si="34"/>
        <v>3.2384142936906724</v>
      </c>
      <c r="N195" s="13">
        <f t="shared" si="35"/>
        <v>0</v>
      </c>
      <c r="O195" s="14">
        <f t="shared" si="36"/>
        <v>1.0102827763496145</v>
      </c>
    </row>
    <row r="196" spans="1:15" x14ac:dyDescent="0.3">
      <c r="A196" s="7">
        <v>22340</v>
      </c>
      <c r="B196" s="6">
        <v>62.17</v>
      </c>
      <c r="C196" s="6">
        <v>3.15</v>
      </c>
      <c r="D196" s="6">
        <v>3.78</v>
      </c>
      <c r="E196" s="6">
        <f t="shared" si="37"/>
        <v>4.1024782317481634</v>
      </c>
      <c r="F196" s="6">
        <f t="shared" si="38"/>
        <v>-1.8691588785046731</v>
      </c>
      <c r="G196" s="6">
        <f t="shared" si="39"/>
        <v>0.984375</v>
      </c>
      <c r="H196" s="6">
        <f t="shared" ref="H196:H259" si="40">LOG(D196)-LOG(C196)+LOG(B196)</f>
        <v>1.8727621134157808</v>
      </c>
      <c r="I196" s="16">
        <f t="shared" si="30"/>
        <v>1.8539459910156464</v>
      </c>
      <c r="J196" s="13">
        <f t="shared" si="31"/>
        <v>5.1408450704225395</v>
      </c>
      <c r="K196" s="13">
        <f t="shared" si="32"/>
        <v>-1.834862385321101</v>
      </c>
      <c r="L196" s="13">
        <f t="shared" si="33"/>
        <v>1</v>
      </c>
      <c r="M196" s="13">
        <f t="shared" si="34"/>
        <v>2.3976924463674054</v>
      </c>
      <c r="N196" s="13">
        <f t="shared" si="35"/>
        <v>0</v>
      </c>
      <c r="O196" s="14">
        <f t="shared" si="36"/>
        <v>0.97709923664122134</v>
      </c>
    </row>
    <row r="197" spans="1:15" x14ac:dyDescent="0.3">
      <c r="A197" s="7">
        <v>22371</v>
      </c>
      <c r="B197" s="6">
        <v>64.12</v>
      </c>
      <c r="C197" s="6">
        <v>3.09</v>
      </c>
      <c r="D197" s="6">
        <v>3.74</v>
      </c>
      <c r="E197" s="6">
        <f t="shared" si="37"/>
        <v>3.1365610423033763</v>
      </c>
      <c r="F197" s="6">
        <f t="shared" si="38"/>
        <v>-1.9047619047619091</v>
      </c>
      <c r="G197" s="6">
        <f t="shared" si="39"/>
        <v>0.98941798941798953</v>
      </c>
      <c r="H197" s="6">
        <f t="shared" si="40"/>
        <v>1.8899066364577526</v>
      </c>
      <c r="I197" s="16">
        <f t="shared" ref="I197:I260" si="41">H196</f>
        <v>1.8727621134157808</v>
      </c>
      <c r="J197" s="13">
        <f t="shared" ref="J197:J260" si="42">E196</f>
        <v>4.1024782317481634</v>
      </c>
      <c r="K197" s="13">
        <f t="shared" ref="K197:K260" si="43">F196</f>
        <v>-1.8691588785046731</v>
      </c>
      <c r="L197" s="13">
        <f t="shared" ref="L197:L260" si="44">G196</f>
        <v>0.984375</v>
      </c>
      <c r="M197" s="13">
        <f t="shared" ref="M197:M260" si="45">J196</f>
        <v>5.1408450704225395</v>
      </c>
      <c r="N197" s="13">
        <f t="shared" ref="N197:N260" si="46">K196</f>
        <v>-1.834862385321101</v>
      </c>
      <c r="O197" s="14">
        <f t="shared" ref="O197:O260" si="47">L196</f>
        <v>1</v>
      </c>
    </row>
    <row r="198" spans="1:15" x14ac:dyDescent="0.3">
      <c r="A198" s="7">
        <v>22401</v>
      </c>
      <c r="B198" s="6">
        <v>65.83</v>
      </c>
      <c r="C198" s="6">
        <v>3.07</v>
      </c>
      <c r="D198" s="6">
        <v>3.78</v>
      </c>
      <c r="E198" s="6">
        <f t="shared" si="37"/>
        <v>2.6668746101060403</v>
      </c>
      <c r="F198" s="6">
        <f t="shared" si="38"/>
        <v>-0.64724919093851474</v>
      </c>
      <c r="G198" s="6">
        <f t="shared" si="39"/>
        <v>1.0106951871657752</v>
      </c>
      <c r="H198" s="6">
        <f t="shared" si="40"/>
        <v>1.9087772794521176</v>
      </c>
      <c r="I198" s="16">
        <f t="shared" si="41"/>
        <v>1.8899066364577526</v>
      </c>
      <c r="J198" s="13">
        <f t="shared" si="42"/>
        <v>3.1365610423033763</v>
      </c>
      <c r="K198" s="13">
        <f t="shared" si="43"/>
        <v>-1.9047619047619091</v>
      </c>
      <c r="L198" s="13">
        <f t="shared" si="44"/>
        <v>0.98941798941798953</v>
      </c>
      <c r="M198" s="13">
        <f t="shared" si="45"/>
        <v>4.1024782317481634</v>
      </c>
      <c r="N198" s="13">
        <f t="shared" si="46"/>
        <v>-1.8691588785046731</v>
      </c>
      <c r="O198" s="14">
        <f t="shared" si="47"/>
        <v>0.984375</v>
      </c>
    </row>
    <row r="199" spans="1:15" x14ac:dyDescent="0.3">
      <c r="A199" s="7">
        <v>22432</v>
      </c>
      <c r="B199" s="6">
        <v>66.5</v>
      </c>
      <c r="C199" s="6">
        <v>3.05</v>
      </c>
      <c r="D199" s="6">
        <v>3.71</v>
      </c>
      <c r="E199" s="6">
        <f t="shared" si="37"/>
        <v>1.017773051800086</v>
      </c>
      <c r="F199" s="6">
        <f t="shared" si="38"/>
        <v>-0.6514657980456029</v>
      </c>
      <c r="G199" s="6">
        <f t="shared" si="39"/>
        <v>0.98148148148148151</v>
      </c>
      <c r="H199" s="6">
        <f t="shared" si="40"/>
        <v>1.9078957155713645</v>
      </c>
      <c r="I199" s="16">
        <f t="shared" si="41"/>
        <v>1.9087772794521176</v>
      </c>
      <c r="J199" s="13">
        <f t="shared" si="42"/>
        <v>2.6668746101060403</v>
      </c>
      <c r="K199" s="13">
        <f t="shared" si="43"/>
        <v>-0.64724919093851474</v>
      </c>
      <c r="L199" s="13">
        <f t="shared" si="44"/>
        <v>1.0106951871657752</v>
      </c>
      <c r="M199" s="13">
        <f t="shared" si="45"/>
        <v>3.1365610423033763</v>
      </c>
      <c r="N199" s="13">
        <f t="shared" si="46"/>
        <v>-1.9047619047619091</v>
      </c>
      <c r="O199" s="14">
        <f t="shared" si="47"/>
        <v>0.98941798941798953</v>
      </c>
    </row>
    <row r="200" spans="1:15" x14ac:dyDescent="0.3">
      <c r="A200" s="7">
        <v>22462</v>
      </c>
      <c r="B200" s="6">
        <v>65.62</v>
      </c>
      <c r="C200" s="6">
        <v>3.03</v>
      </c>
      <c r="D200" s="6">
        <v>3.88</v>
      </c>
      <c r="E200" s="6">
        <f t="shared" si="37"/>
        <v>-1.3233082706766819</v>
      </c>
      <c r="F200" s="6">
        <f t="shared" si="38"/>
        <v>-0.65573770491803574</v>
      </c>
      <c r="G200" s="6">
        <f t="shared" si="39"/>
        <v>1.045822102425876</v>
      </c>
      <c r="H200" s="6">
        <f t="shared" si="40"/>
        <v>1.9244253231419313</v>
      </c>
      <c r="I200" s="16">
        <f t="shared" si="41"/>
        <v>1.9078957155713645</v>
      </c>
      <c r="J200" s="13">
        <f t="shared" si="42"/>
        <v>1.017773051800086</v>
      </c>
      <c r="K200" s="13">
        <f t="shared" si="43"/>
        <v>-0.6514657980456029</v>
      </c>
      <c r="L200" s="13">
        <f t="shared" si="44"/>
        <v>0.98148148148148151</v>
      </c>
      <c r="M200" s="13">
        <f t="shared" si="45"/>
        <v>2.6668746101060403</v>
      </c>
      <c r="N200" s="13">
        <f t="shared" si="46"/>
        <v>-0.64724919093851474</v>
      </c>
      <c r="O200" s="14">
        <f t="shared" si="47"/>
        <v>1.0106951871657752</v>
      </c>
    </row>
    <row r="201" spans="1:15" x14ac:dyDescent="0.3">
      <c r="A201" s="7">
        <v>22493</v>
      </c>
      <c r="B201" s="6">
        <v>65.44</v>
      </c>
      <c r="C201" s="6">
        <v>3.0367000000000002</v>
      </c>
      <c r="D201" s="6">
        <v>3.92</v>
      </c>
      <c r="E201" s="6">
        <f t="shared" si="37"/>
        <v>-0.27430661383724964</v>
      </c>
      <c r="F201" s="6">
        <f t="shared" si="38"/>
        <v>0.22112211221123612</v>
      </c>
      <c r="G201" s="6">
        <f t="shared" si="39"/>
        <v>1.0103092783505154</v>
      </c>
      <c r="H201" s="6">
        <f t="shared" si="40"/>
        <v>1.9267274682284308</v>
      </c>
      <c r="I201" s="16">
        <f t="shared" si="41"/>
        <v>1.9244253231419313</v>
      </c>
      <c r="J201" s="13">
        <f t="shared" si="42"/>
        <v>-1.3233082706766819</v>
      </c>
      <c r="K201" s="13">
        <f t="shared" si="43"/>
        <v>-0.65573770491803574</v>
      </c>
      <c r="L201" s="13">
        <f t="shared" si="44"/>
        <v>1.045822102425876</v>
      </c>
      <c r="M201" s="13">
        <f t="shared" si="45"/>
        <v>1.017773051800086</v>
      </c>
      <c r="N201" s="13">
        <f t="shared" si="46"/>
        <v>-0.6514657980456029</v>
      </c>
      <c r="O201" s="14">
        <f t="shared" si="47"/>
        <v>0.98148148148148151</v>
      </c>
    </row>
    <row r="202" spans="1:15" x14ac:dyDescent="0.3">
      <c r="A202" s="7">
        <v>22524</v>
      </c>
      <c r="B202" s="6">
        <v>67.790000000000006</v>
      </c>
      <c r="C202" s="6">
        <v>3.0432999999999999</v>
      </c>
      <c r="D202" s="6">
        <v>4.04</v>
      </c>
      <c r="E202" s="6">
        <f t="shared" si="37"/>
        <v>3.5910757946210348</v>
      </c>
      <c r="F202" s="6">
        <f t="shared" si="38"/>
        <v>0.21734119274210428</v>
      </c>
      <c r="G202" s="6">
        <f t="shared" si="39"/>
        <v>1.0306122448979591</v>
      </c>
      <c r="H202" s="6">
        <f t="shared" si="40"/>
        <v>1.9542022330165862</v>
      </c>
      <c r="I202" s="16">
        <f t="shared" si="41"/>
        <v>1.9267274682284308</v>
      </c>
      <c r="J202" s="13">
        <f t="shared" si="42"/>
        <v>-0.27430661383724964</v>
      </c>
      <c r="K202" s="13">
        <f t="shared" si="43"/>
        <v>0.22112211221123612</v>
      </c>
      <c r="L202" s="13">
        <f t="shared" si="44"/>
        <v>1.0103092783505154</v>
      </c>
      <c r="M202" s="13">
        <f t="shared" si="45"/>
        <v>-1.3233082706766819</v>
      </c>
      <c r="N202" s="13">
        <f t="shared" si="46"/>
        <v>-0.65573770491803574</v>
      </c>
      <c r="O202" s="14">
        <f t="shared" si="47"/>
        <v>1.045822102425876</v>
      </c>
    </row>
    <row r="203" spans="1:15" x14ac:dyDescent="0.3">
      <c r="A203" s="7">
        <v>22554</v>
      </c>
      <c r="B203" s="6">
        <v>67.260000000000005</v>
      </c>
      <c r="C203" s="6">
        <v>3.05</v>
      </c>
      <c r="D203" s="6">
        <v>3.98</v>
      </c>
      <c r="E203" s="6">
        <f t="shared" si="37"/>
        <v>-0.78182622805723634</v>
      </c>
      <c r="F203" s="6">
        <f t="shared" si="38"/>
        <v>0.2201557519797559</v>
      </c>
      <c r="G203" s="6">
        <f t="shared" si="39"/>
        <v>0.98514851485148514</v>
      </c>
      <c r="H203" s="6">
        <f t="shared" si="40"/>
        <v>1.9433400957055187</v>
      </c>
      <c r="I203" s="16">
        <f t="shared" si="41"/>
        <v>1.9542022330165862</v>
      </c>
      <c r="J203" s="13">
        <f t="shared" si="42"/>
        <v>3.5910757946210348</v>
      </c>
      <c r="K203" s="13">
        <f t="shared" si="43"/>
        <v>0.21734119274210428</v>
      </c>
      <c r="L203" s="13">
        <f t="shared" si="44"/>
        <v>1.0306122448979591</v>
      </c>
      <c r="M203" s="13">
        <f t="shared" si="45"/>
        <v>-0.27430661383724964</v>
      </c>
      <c r="N203" s="13">
        <f t="shared" si="46"/>
        <v>0.22112211221123612</v>
      </c>
      <c r="O203" s="14">
        <f t="shared" si="47"/>
        <v>1.0103092783505154</v>
      </c>
    </row>
    <row r="204" spans="1:15" x14ac:dyDescent="0.3">
      <c r="A204" s="7">
        <v>22585</v>
      </c>
      <c r="B204" s="6">
        <v>68</v>
      </c>
      <c r="C204" s="6">
        <v>3.0966999999999998</v>
      </c>
      <c r="D204" s="6">
        <v>3.92</v>
      </c>
      <c r="E204" s="6">
        <f t="shared" si="37"/>
        <v>1.1002081474873471</v>
      </c>
      <c r="F204" s="6">
        <f t="shared" si="38"/>
        <v>1.5311475409836017</v>
      </c>
      <c r="G204" s="6">
        <f t="shared" si="39"/>
        <v>0.98492462311557782</v>
      </c>
      <c r="H204" s="6">
        <f t="shared" si="40"/>
        <v>1.934895845618005</v>
      </c>
      <c r="I204" s="16">
        <f t="shared" si="41"/>
        <v>1.9433400957055187</v>
      </c>
      <c r="J204" s="13">
        <f t="shared" si="42"/>
        <v>-0.78182622805723634</v>
      </c>
      <c r="K204" s="13">
        <f t="shared" si="43"/>
        <v>0.2201557519797559</v>
      </c>
      <c r="L204" s="13">
        <f t="shared" si="44"/>
        <v>0.98514851485148514</v>
      </c>
      <c r="M204" s="13">
        <f t="shared" si="45"/>
        <v>3.5910757946210348</v>
      </c>
      <c r="N204" s="13">
        <f t="shared" si="46"/>
        <v>0.21734119274210428</v>
      </c>
      <c r="O204" s="14">
        <f t="shared" si="47"/>
        <v>1.0306122448979591</v>
      </c>
    </row>
    <row r="205" spans="1:15" x14ac:dyDescent="0.3">
      <c r="A205" s="7">
        <v>22615</v>
      </c>
      <c r="B205" s="6">
        <v>71.08</v>
      </c>
      <c r="C205" s="6">
        <v>3.1433</v>
      </c>
      <c r="D205" s="6">
        <v>3.94</v>
      </c>
      <c r="E205" s="6">
        <f t="shared" si="37"/>
        <v>4.5294117647058707</v>
      </c>
      <c r="F205" s="6">
        <f t="shared" si="38"/>
        <v>1.5048277198308035</v>
      </c>
      <c r="G205" s="6">
        <f t="shared" si="39"/>
        <v>1.0051020408163265</v>
      </c>
      <c r="H205" s="6">
        <f t="shared" si="40"/>
        <v>1.9498578084213911</v>
      </c>
      <c r="I205" s="16">
        <f t="shared" si="41"/>
        <v>1.934895845618005</v>
      </c>
      <c r="J205" s="13">
        <f t="shared" si="42"/>
        <v>1.1002081474873471</v>
      </c>
      <c r="K205" s="13">
        <f t="shared" si="43"/>
        <v>1.5311475409836017</v>
      </c>
      <c r="L205" s="13">
        <f t="shared" si="44"/>
        <v>0.98492462311557782</v>
      </c>
      <c r="M205" s="13">
        <f t="shared" si="45"/>
        <v>-0.78182622805723634</v>
      </c>
      <c r="N205" s="13">
        <f t="shared" si="46"/>
        <v>0.2201557519797559</v>
      </c>
      <c r="O205" s="14">
        <f t="shared" si="47"/>
        <v>0.98514851485148514</v>
      </c>
    </row>
    <row r="206" spans="1:15" x14ac:dyDescent="0.3">
      <c r="A206" s="7">
        <v>22646</v>
      </c>
      <c r="B206" s="6">
        <v>71.739999999999995</v>
      </c>
      <c r="C206" s="6">
        <v>3.19</v>
      </c>
      <c r="D206" s="6">
        <v>4.0599999999999996</v>
      </c>
      <c r="E206" s="6">
        <f t="shared" si="37"/>
        <v>0.928531232414187</v>
      </c>
      <c r="F206" s="6">
        <f t="shared" si="38"/>
        <v>1.4856997423090323</v>
      </c>
      <c r="G206" s="6">
        <f t="shared" si="39"/>
        <v>1.030456852791878</v>
      </c>
      <c r="H206" s="6">
        <f t="shared" si="40"/>
        <v>1.9604967228599608</v>
      </c>
      <c r="I206" s="16">
        <f t="shared" si="41"/>
        <v>1.9498578084213911</v>
      </c>
      <c r="J206" s="13">
        <f t="shared" si="42"/>
        <v>4.5294117647058707</v>
      </c>
      <c r="K206" s="13">
        <f t="shared" si="43"/>
        <v>1.5048277198308035</v>
      </c>
      <c r="L206" s="13">
        <f t="shared" si="44"/>
        <v>1.0051020408163265</v>
      </c>
      <c r="M206" s="13">
        <f t="shared" si="45"/>
        <v>1.1002081474873471</v>
      </c>
      <c r="N206" s="13">
        <f t="shared" si="46"/>
        <v>1.5311475409836017</v>
      </c>
      <c r="O206" s="14">
        <f t="shared" si="47"/>
        <v>0.98492462311557782</v>
      </c>
    </row>
    <row r="207" spans="1:15" x14ac:dyDescent="0.3">
      <c r="A207" s="7">
        <v>22677</v>
      </c>
      <c r="B207" s="6">
        <v>69.069999999999993</v>
      </c>
      <c r="C207" s="6">
        <v>3.25</v>
      </c>
      <c r="D207" s="6">
        <v>4.08</v>
      </c>
      <c r="E207" s="6">
        <f t="shared" si="37"/>
        <v>-3.7217730694173445</v>
      </c>
      <c r="F207" s="6">
        <f t="shared" si="38"/>
        <v>1.8808777429467183</v>
      </c>
      <c r="G207" s="6">
        <f t="shared" si="39"/>
        <v>1.0049261083743843</v>
      </c>
      <c r="H207" s="6">
        <f t="shared" si="40"/>
        <v>1.9380662581171524</v>
      </c>
      <c r="I207" s="16">
        <f t="shared" si="41"/>
        <v>1.9604967228599608</v>
      </c>
      <c r="J207" s="13">
        <f t="shared" si="42"/>
        <v>0.928531232414187</v>
      </c>
      <c r="K207" s="13">
        <f t="shared" si="43"/>
        <v>1.4856997423090323</v>
      </c>
      <c r="L207" s="13">
        <f t="shared" si="44"/>
        <v>1.030456852791878</v>
      </c>
      <c r="M207" s="13">
        <f t="shared" si="45"/>
        <v>4.5294117647058707</v>
      </c>
      <c r="N207" s="13">
        <f t="shared" si="46"/>
        <v>1.5048277198308035</v>
      </c>
      <c r="O207" s="14">
        <f t="shared" si="47"/>
        <v>1.0051020408163265</v>
      </c>
    </row>
    <row r="208" spans="1:15" x14ac:dyDescent="0.3">
      <c r="A208" s="7">
        <v>22705</v>
      </c>
      <c r="B208" s="6">
        <v>70.22</v>
      </c>
      <c r="C208" s="6">
        <v>3.31</v>
      </c>
      <c r="D208" s="6">
        <v>4.04</v>
      </c>
      <c r="E208" s="6">
        <f t="shared" si="37"/>
        <v>1.6649775589981264</v>
      </c>
      <c r="F208" s="6">
        <f t="shared" si="38"/>
        <v>1.8461538461538529</v>
      </c>
      <c r="G208" s="6">
        <f t="shared" si="39"/>
        <v>0.99019607843137258</v>
      </c>
      <c r="H208" s="6">
        <f t="shared" si="40"/>
        <v>1.9330141964642187</v>
      </c>
      <c r="I208" s="16">
        <f t="shared" si="41"/>
        <v>1.9380662581171524</v>
      </c>
      <c r="J208" s="13">
        <f t="shared" si="42"/>
        <v>-3.7217730694173445</v>
      </c>
      <c r="K208" s="13">
        <f t="shared" si="43"/>
        <v>1.8808777429467183</v>
      </c>
      <c r="L208" s="13">
        <f t="shared" si="44"/>
        <v>1.0049261083743843</v>
      </c>
      <c r="M208" s="13">
        <f t="shared" si="45"/>
        <v>0.928531232414187</v>
      </c>
      <c r="N208" s="13">
        <f t="shared" si="46"/>
        <v>1.4856997423090323</v>
      </c>
      <c r="O208" s="14">
        <f t="shared" si="47"/>
        <v>1.030456852791878</v>
      </c>
    </row>
    <row r="209" spans="1:15" x14ac:dyDescent="0.3">
      <c r="A209" s="7">
        <v>22736</v>
      </c>
      <c r="B209" s="6">
        <v>70.290000000000006</v>
      </c>
      <c r="C209" s="6">
        <v>3.37</v>
      </c>
      <c r="D209" s="6">
        <v>3.93</v>
      </c>
      <c r="E209" s="6">
        <f t="shared" si="37"/>
        <v>9.9686698946177543E-2</v>
      </c>
      <c r="F209" s="6">
        <f t="shared" si="38"/>
        <v>1.812688821752273</v>
      </c>
      <c r="G209" s="6">
        <f t="shared" si="39"/>
        <v>0.97277227722772275</v>
      </c>
      <c r="H209" s="6">
        <f t="shared" si="40"/>
        <v>1.9136561928207132</v>
      </c>
      <c r="I209" s="16">
        <f t="shared" si="41"/>
        <v>1.9330141964642187</v>
      </c>
      <c r="J209" s="13">
        <f t="shared" si="42"/>
        <v>1.6649775589981264</v>
      </c>
      <c r="K209" s="13">
        <f t="shared" si="43"/>
        <v>1.8461538461538529</v>
      </c>
      <c r="L209" s="13">
        <f t="shared" si="44"/>
        <v>0.99019607843137258</v>
      </c>
      <c r="M209" s="13">
        <f t="shared" si="45"/>
        <v>-3.7217730694173445</v>
      </c>
      <c r="N209" s="13">
        <f t="shared" si="46"/>
        <v>1.8808777429467183</v>
      </c>
      <c r="O209" s="14">
        <f t="shared" si="47"/>
        <v>1.0049261083743843</v>
      </c>
    </row>
    <row r="210" spans="1:15" x14ac:dyDescent="0.3">
      <c r="A210" s="7">
        <v>22766</v>
      </c>
      <c r="B210" s="6">
        <v>68.05</v>
      </c>
      <c r="C210" s="6">
        <v>3.4033000000000002</v>
      </c>
      <c r="D210" s="6">
        <v>3.84</v>
      </c>
      <c r="E210" s="6">
        <f t="shared" si="37"/>
        <v>-3.1867975529947468</v>
      </c>
      <c r="F210" s="6">
        <f t="shared" si="38"/>
        <v>0.9881305637982285</v>
      </c>
      <c r="G210" s="6">
        <f t="shared" si="39"/>
        <v>0.97709923664122134</v>
      </c>
      <c r="H210" s="6">
        <f t="shared" si="40"/>
        <v>1.885259120179291</v>
      </c>
      <c r="I210" s="16">
        <f t="shared" si="41"/>
        <v>1.9136561928207132</v>
      </c>
      <c r="J210" s="13">
        <f t="shared" si="42"/>
        <v>9.9686698946177543E-2</v>
      </c>
      <c r="K210" s="13">
        <f t="shared" si="43"/>
        <v>1.812688821752273</v>
      </c>
      <c r="L210" s="13">
        <f t="shared" si="44"/>
        <v>0.97277227722772275</v>
      </c>
      <c r="M210" s="13">
        <f t="shared" si="45"/>
        <v>1.6649775589981264</v>
      </c>
      <c r="N210" s="13">
        <f t="shared" si="46"/>
        <v>1.8461538461538529</v>
      </c>
      <c r="O210" s="14">
        <f t="shared" si="47"/>
        <v>0.99019607843137258</v>
      </c>
    </row>
    <row r="211" spans="1:15" x14ac:dyDescent="0.3">
      <c r="A211" s="7">
        <v>22797</v>
      </c>
      <c r="B211" s="6">
        <v>62.99</v>
      </c>
      <c r="C211" s="6">
        <v>3.4367000000000001</v>
      </c>
      <c r="D211" s="6">
        <v>3.87</v>
      </c>
      <c r="E211" s="6">
        <f t="shared" si="37"/>
        <v>-7.4357090374724377</v>
      </c>
      <c r="F211" s="6">
        <f t="shared" si="38"/>
        <v>0.98140040548879703</v>
      </c>
      <c r="G211" s="6">
        <f t="shared" si="39"/>
        <v>1.0078125</v>
      </c>
      <c r="H211" s="6">
        <f t="shared" si="40"/>
        <v>1.8508409504637493</v>
      </c>
      <c r="I211" s="16">
        <f t="shared" si="41"/>
        <v>1.885259120179291</v>
      </c>
      <c r="J211" s="13">
        <f t="shared" si="42"/>
        <v>-3.1867975529947468</v>
      </c>
      <c r="K211" s="13">
        <f t="shared" si="43"/>
        <v>0.9881305637982285</v>
      </c>
      <c r="L211" s="13">
        <f t="shared" si="44"/>
        <v>0.97709923664122134</v>
      </c>
      <c r="M211" s="13">
        <f t="shared" si="45"/>
        <v>9.9686698946177543E-2</v>
      </c>
      <c r="N211" s="13">
        <f t="shared" si="46"/>
        <v>1.812688821752273</v>
      </c>
      <c r="O211" s="14">
        <f t="shared" si="47"/>
        <v>0.97277227722772275</v>
      </c>
    </row>
    <row r="212" spans="1:15" x14ac:dyDescent="0.3">
      <c r="A212" s="7">
        <v>22827</v>
      </c>
      <c r="B212" s="6">
        <v>55.63</v>
      </c>
      <c r="C212" s="6">
        <v>3.47</v>
      </c>
      <c r="D212" s="6">
        <v>3.91</v>
      </c>
      <c r="E212" s="6">
        <f t="shared" si="37"/>
        <v>-11.684394348309258</v>
      </c>
      <c r="F212" s="6">
        <f t="shared" si="38"/>
        <v>0.96895277446387151</v>
      </c>
      <c r="G212" s="6">
        <f t="shared" si="39"/>
        <v>1.0103359173126616</v>
      </c>
      <c r="H212" s="6">
        <f t="shared" si="40"/>
        <v>1.7971563425458212</v>
      </c>
      <c r="I212" s="16">
        <f t="shared" si="41"/>
        <v>1.8508409504637493</v>
      </c>
      <c r="J212" s="13">
        <f t="shared" si="42"/>
        <v>-7.4357090374724377</v>
      </c>
      <c r="K212" s="13">
        <f t="shared" si="43"/>
        <v>0.98140040548879703</v>
      </c>
      <c r="L212" s="13">
        <f t="shared" si="44"/>
        <v>1.0078125</v>
      </c>
      <c r="M212" s="13">
        <f t="shared" si="45"/>
        <v>-3.1867975529947468</v>
      </c>
      <c r="N212" s="13">
        <f t="shared" si="46"/>
        <v>0.9881305637982285</v>
      </c>
      <c r="O212" s="14">
        <f t="shared" si="47"/>
        <v>0.97709923664122134</v>
      </c>
    </row>
    <row r="213" spans="1:15" x14ac:dyDescent="0.3">
      <c r="A213" s="7">
        <v>22858</v>
      </c>
      <c r="B213" s="6">
        <v>56.97</v>
      </c>
      <c r="C213" s="6">
        <v>3.49</v>
      </c>
      <c r="D213" s="6">
        <v>4.01</v>
      </c>
      <c r="E213" s="6">
        <f t="shared" si="37"/>
        <v>2.4087722451914262</v>
      </c>
      <c r="F213" s="6">
        <f t="shared" si="38"/>
        <v>0.57636887608070175</v>
      </c>
      <c r="G213" s="6">
        <f t="shared" si="39"/>
        <v>1.0255754475703325</v>
      </c>
      <c r="H213" s="6">
        <f t="shared" si="40"/>
        <v>1.8159651651176825</v>
      </c>
      <c r="I213" s="16">
        <f t="shared" si="41"/>
        <v>1.7971563425458212</v>
      </c>
      <c r="J213" s="13">
        <f t="shared" si="42"/>
        <v>-11.684394348309258</v>
      </c>
      <c r="K213" s="13">
        <f t="shared" si="43"/>
        <v>0.96895277446387151</v>
      </c>
      <c r="L213" s="13">
        <f t="shared" si="44"/>
        <v>1.0103359173126616</v>
      </c>
      <c r="M213" s="13">
        <f t="shared" si="45"/>
        <v>-7.4357090374724377</v>
      </c>
      <c r="N213" s="13">
        <f t="shared" si="46"/>
        <v>0.98140040548879703</v>
      </c>
      <c r="O213" s="14">
        <f t="shared" si="47"/>
        <v>1.0078125</v>
      </c>
    </row>
    <row r="214" spans="1:15" x14ac:dyDescent="0.3">
      <c r="A214" s="7">
        <v>22889</v>
      </c>
      <c r="B214" s="6">
        <v>58.52</v>
      </c>
      <c r="C214" s="6">
        <v>3.51</v>
      </c>
      <c r="D214" s="6">
        <v>3.98</v>
      </c>
      <c r="E214" s="6">
        <f t="shared" si="37"/>
        <v>2.720730208881883</v>
      </c>
      <c r="F214" s="6">
        <f t="shared" si="38"/>
        <v>0.57306590257879542</v>
      </c>
      <c r="G214" s="6">
        <f t="shared" si="39"/>
        <v>0.99251870324189528</v>
      </c>
      <c r="H214" s="6">
        <f t="shared" si="40"/>
        <v>1.821880273061137</v>
      </c>
      <c r="I214" s="16">
        <f t="shared" si="41"/>
        <v>1.8159651651176825</v>
      </c>
      <c r="J214" s="13">
        <f t="shared" si="42"/>
        <v>2.4087722451914262</v>
      </c>
      <c r="K214" s="13">
        <f t="shared" si="43"/>
        <v>0.57636887608070175</v>
      </c>
      <c r="L214" s="13">
        <f t="shared" si="44"/>
        <v>1.0255754475703325</v>
      </c>
      <c r="M214" s="13">
        <f t="shared" si="45"/>
        <v>-11.684394348309258</v>
      </c>
      <c r="N214" s="13">
        <f t="shared" si="46"/>
        <v>0.96895277446387151</v>
      </c>
      <c r="O214" s="14">
        <f t="shared" si="47"/>
        <v>1.0103359173126616</v>
      </c>
    </row>
    <row r="215" spans="1:15" x14ac:dyDescent="0.3">
      <c r="A215" s="7">
        <v>22919</v>
      </c>
      <c r="B215" s="6">
        <v>58</v>
      </c>
      <c r="C215" s="6">
        <v>3.53</v>
      </c>
      <c r="D215" s="6">
        <v>3.98</v>
      </c>
      <c r="E215" s="6">
        <f t="shared" si="37"/>
        <v>-0.88858509911141637</v>
      </c>
      <c r="F215" s="6">
        <f t="shared" si="38"/>
        <v>0.56980056980056037</v>
      </c>
      <c r="G215" s="6">
        <f t="shared" si="39"/>
        <v>1</v>
      </c>
      <c r="H215" s="6">
        <f t="shared" si="40"/>
        <v>1.8155363602488026</v>
      </c>
      <c r="I215" s="16">
        <f t="shared" si="41"/>
        <v>1.821880273061137</v>
      </c>
      <c r="J215" s="13">
        <f t="shared" si="42"/>
        <v>2.720730208881883</v>
      </c>
      <c r="K215" s="13">
        <f t="shared" si="43"/>
        <v>0.57306590257879542</v>
      </c>
      <c r="L215" s="13">
        <f t="shared" si="44"/>
        <v>0.99251870324189528</v>
      </c>
      <c r="M215" s="13">
        <f t="shared" si="45"/>
        <v>2.4087722451914262</v>
      </c>
      <c r="N215" s="13">
        <f t="shared" si="46"/>
        <v>0.57636887608070175</v>
      </c>
      <c r="O215" s="14">
        <f t="shared" si="47"/>
        <v>1.0255754475703325</v>
      </c>
    </row>
    <row r="216" spans="1:15" x14ac:dyDescent="0.3">
      <c r="A216" s="7">
        <v>22950</v>
      </c>
      <c r="B216" s="6">
        <v>56.17</v>
      </c>
      <c r="C216" s="6">
        <v>3.5767000000000002</v>
      </c>
      <c r="D216" s="6">
        <v>3.93</v>
      </c>
      <c r="E216" s="6">
        <f t="shared" si="37"/>
        <v>-3.1551724137931059</v>
      </c>
      <c r="F216" s="6">
        <f t="shared" si="38"/>
        <v>1.3229461756373961</v>
      </c>
      <c r="G216" s="6">
        <f t="shared" si="39"/>
        <v>0.98743718592964824</v>
      </c>
      <c r="H216" s="6">
        <f t="shared" si="40"/>
        <v>1.7904144595452789</v>
      </c>
      <c r="I216" s="16">
        <f t="shared" si="41"/>
        <v>1.8155363602488026</v>
      </c>
      <c r="J216" s="13">
        <f t="shared" si="42"/>
        <v>-0.88858509911141637</v>
      </c>
      <c r="K216" s="13">
        <f t="shared" si="43"/>
        <v>0.56980056980056037</v>
      </c>
      <c r="L216" s="13">
        <f t="shared" si="44"/>
        <v>1</v>
      </c>
      <c r="M216" s="13">
        <f t="shared" si="45"/>
        <v>2.720730208881883</v>
      </c>
      <c r="N216" s="13">
        <f t="shared" si="46"/>
        <v>0.57306590257879542</v>
      </c>
      <c r="O216" s="14">
        <f t="shared" si="47"/>
        <v>0.99251870324189528</v>
      </c>
    </row>
    <row r="217" spans="1:15" x14ac:dyDescent="0.3">
      <c r="A217" s="7">
        <v>22980</v>
      </c>
      <c r="B217" s="6">
        <v>60.04</v>
      </c>
      <c r="C217" s="6">
        <v>3.6233</v>
      </c>
      <c r="D217" s="6">
        <v>3.92</v>
      </c>
      <c r="E217" s="6">
        <f t="shared" si="37"/>
        <v>6.8897988249955411</v>
      </c>
      <c r="F217" s="6">
        <f t="shared" si="38"/>
        <v>1.3028769536164608</v>
      </c>
      <c r="G217" s="6">
        <f t="shared" si="39"/>
        <v>0.99745547073791341</v>
      </c>
      <c r="H217" s="6">
        <f t="shared" si="40"/>
        <v>1.8126224565928555</v>
      </c>
      <c r="I217" s="16">
        <f t="shared" si="41"/>
        <v>1.7904144595452789</v>
      </c>
      <c r="J217" s="13">
        <f t="shared" si="42"/>
        <v>-3.1551724137931059</v>
      </c>
      <c r="K217" s="13">
        <f t="shared" si="43"/>
        <v>1.3229461756373961</v>
      </c>
      <c r="L217" s="13">
        <f t="shared" si="44"/>
        <v>0.98743718592964824</v>
      </c>
      <c r="M217" s="13">
        <f t="shared" si="45"/>
        <v>-0.88858509911141637</v>
      </c>
      <c r="N217" s="13">
        <f t="shared" si="46"/>
        <v>0.56980056980056037</v>
      </c>
      <c r="O217" s="14">
        <f t="shared" si="47"/>
        <v>1</v>
      </c>
    </row>
    <row r="218" spans="1:15" x14ac:dyDescent="0.3">
      <c r="A218" s="7">
        <v>23011</v>
      </c>
      <c r="B218" s="6">
        <v>62.64</v>
      </c>
      <c r="C218" s="6">
        <v>3.67</v>
      </c>
      <c r="D218" s="6">
        <v>3.86</v>
      </c>
      <c r="E218" s="6">
        <f t="shared" si="37"/>
        <v>4.3304463690872819</v>
      </c>
      <c r="F218" s="6">
        <f t="shared" si="38"/>
        <v>1.2888803024866835</v>
      </c>
      <c r="G218" s="6">
        <f t="shared" si="39"/>
        <v>0.98469387755102045</v>
      </c>
      <c r="H218" s="6">
        <f t="shared" si="40"/>
        <v>1.8187729894695526</v>
      </c>
      <c r="I218" s="16">
        <f t="shared" si="41"/>
        <v>1.8126224565928555</v>
      </c>
      <c r="J218" s="13">
        <f t="shared" si="42"/>
        <v>6.8897988249955411</v>
      </c>
      <c r="K218" s="13">
        <f t="shared" si="43"/>
        <v>1.3028769536164608</v>
      </c>
      <c r="L218" s="13">
        <f t="shared" si="44"/>
        <v>0.99745547073791341</v>
      </c>
      <c r="M218" s="13">
        <f t="shared" si="45"/>
        <v>-3.1551724137931059</v>
      </c>
      <c r="N218" s="13">
        <f t="shared" si="46"/>
        <v>1.3229461756373961</v>
      </c>
      <c r="O218" s="14">
        <f t="shared" si="47"/>
        <v>0.98743718592964824</v>
      </c>
    </row>
    <row r="219" spans="1:15" x14ac:dyDescent="0.3">
      <c r="A219" s="7">
        <v>23042</v>
      </c>
      <c r="B219" s="6">
        <v>65.06</v>
      </c>
      <c r="C219" s="6">
        <v>3.6833</v>
      </c>
      <c r="D219" s="6">
        <v>3.83</v>
      </c>
      <c r="E219" s="6">
        <f t="shared" si="37"/>
        <v>3.863346104725407</v>
      </c>
      <c r="F219" s="6">
        <f t="shared" si="38"/>
        <v>0.36239782016349587</v>
      </c>
      <c r="G219" s="6">
        <f t="shared" si="39"/>
        <v>0.99222797927461148</v>
      </c>
      <c r="H219" s="6">
        <f t="shared" si="40"/>
        <v>1.8302757398975791</v>
      </c>
      <c r="I219" s="16">
        <f t="shared" si="41"/>
        <v>1.8187729894695526</v>
      </c>
      <c r="J219" s="13">
        <f t="shared" si="42"/>
        <v>4.3304463690872819</v>
      </c>
      <c r="K219" s="13">
        <f t="shared" si="43"/>
        <v>1.2888803024866835</v>
      </c>
      <c r="L219" s="13">
        <f t="shared" si="44"/>
        <v>0.98469387755102045</v>
      </c>
      <c r="M219" s="13">
        <f t="shared" si="45"/>
        <v>6.8897988249955411</v>
      </c>
      <c r="N219" s="13">
        <f t="shared" si="46"/>
        <v>1.3028769536164608</v>
      </c>
      <c r="O219" s="14">
        <f t="shared" si="47"/>
        <v>0.99745547073791341</v>
      </c>
    </row>
    <row r="220" spans="1:15" x14ac:dyDescent="0.3">
      <c r="A220" s="7">
        <v>23070</v>
      </c>
      <c r="B220" s="6">
        <v>65.92</v>
      </c>
      <c r="C220" s="6">
        <v>3.6966999999999999</v>
      </c>
      <c r="D220" s="6">
        <v>3.92</v>
      </c>
      <c r="E220" s="6">
        <f t="shared" si="37"/>
        <v>1.321856747617578</v>
      </c>
      <c r="F220" s="6">
        <f t="shared" si="38"/>
        <v>0.3638041973230477</v>
      </c>
      <c r="G220" s="6">
        <f t="shared" si="39"/>
        <v>1.0234986945169713</v>
      </c>
      <c r="H220" s="6">
        <f t="shared" si="40"/>
        <v>1.844489058206765</v>
      </c>
      <c r="I220" s="16">
        <f t="shared" si="41"/>
        <v>1.8302757398975791</v>
      </c>
      <c r="J220" s="13">
        <f t="shared" si="42"/>
        <v>3.863346104725407</v>
      </c>
      <c r="K220" s="13">
        <f t="shared" si="43"/>
        <v>0.36239782016349587</v>
      </c>
      <c r="L220" s="13">
        <f t="shared" si="44"/>
        <v>0.99222797927461148</v>
      </c>
      <c r="M220" s="13">
        <f t="shared" si="45"/>
        <v>4.3304463690872819</v>
      </c>
      <c r="N220" s="13">
        <f t="shared" si="46"/>
        <v>1.2888803024866835</v>
      </c>
      <c r="O220" s="14">
        <f t="shared" si="47"/>
        <v>0.98469387755102045</v>
      </c>
    </row>
    <row r="221" spans="1:15" x14ac:dyDescent="0.3">
      <c r="A221" s="7">
        <v>23101</v>
      </c>
      <c r="B221" s="6">
        <v>65.67</v>
      </c>
      <c r="C221" s="6">
        <v>3.71</v>
      </c>
      <c r="D221" s="6">
        <v>3.93</v>
      </c>
      <c r="E221" s="6">
        <f t="shared" si="37"/>
        <v>-0.37924757281553312</v>
      </c>
      <c r="F221" s="6">
        <f t="shared" si="38"/>
        <v>0.35978034463171049</v>
      </c>
      <c r="G221" s="6">
        <f t="shared" si="39"/>
        <v>1.0025510204081634</v>
      </c>
      <c r="H221" s="6">
        <f t="shared" si="40"/>
        <v>1.8423856570479749</v>
      </c>
      <c r="I221" s="16">
        <f t="shared" si="41"/>
        <v>1.844489058206765</v>
      </c>
      <c r="J221" s="13">
        <f t="shared" si="42"/>
        <v>1.321856747617578</v>
      </c>
      <c r="K221" s="13">
        <f t="shared" si="43"/>
        <v>0.3638041973230477</v>
      </c>
      <c r="L221" s="13">
        <f t="shared" si="44"/>
        <v>1.0234986945169713</v>
      </c>
      <c r="M221" s="13">
        <f t="shared" si="45"/>
        <v>3.863346104725407</v>
      </c>
      <c r="N221" s="13">
        <f t="shared" si="46"/>
        <v>0.36239782016349587</v>
      </c>
      <c r="O221" s="14">
        <f t="shared" si="47"/>
        <v>0.99222797927461148</v>
      </c>
    </row>
    <row r="222" spans="1:15" x14ac:dyDescent="0.3">
      <c r="A222" s="7">
        <v>23131</v>
      </c>
      <c r="B222" s="6">
        <v>68.760000000000005</v>
      </c>
      <c r="C222" s="6">
        <v>3.7532999999999999</v>
      </c>
      <c r="D222" s="6">
        <v>3.97</v>
      </c>
      <c r="E222" s="6">
        <f t="shared" si="37"/>
        <v>4.7053449063499286</v>
      </c>
      <c r="F222" s="6">
        <f t="shared" si="38"/>
        <v>1.1671159029649658</v>
      </c>
      <c r="G222" s="6">
        <f t="shared" si="39"/>
        <v>1.0101781170483461</v>
      </c>
      <c r="H222" s="6">
        <f t="shared" si="40"/>
        <v>1.8617130959665715</v>
      </c>
      <c r="I222" s="16">
        <f t="shared" si="41"/>
        <v>1.8423856570479749</v>
      </c>
      <c r="J222" s="13">
        <f t="shared" si="42"/>
        <v>-0.37924757281553312</v>
      </c>
      <c r="K222" s="13">
        <f t="shared" si="43"/>
        <v>0.35978034463171049</v>
      </c>
      <c r="L222" s="13">
        <f t="shared" si="44"/>
        <v>1.0025510204081634</v>
      </c>
      <c r="M222" s="13">
        <f t="shared" si="45"/>
        <v>1.321856747617578</v>
      </c>
      <c r="N222" s="13">
        <f t="shared" si="46"/>
        <v>0.3638041973230477</v>
      </c>
      <c r="O222" s="14">
        <f t="shared" si="47"/>
        <v>1.0234986945169713</v>
      </c>
    </row>
    <row r="223" spans="1:15" x14ac:dyDescent="0.3">
      <c r="A223" s="7">
        <v>23162</v>
      </c>
      <c r="B223" s="6">
        <v>70.14</v>
      </c>
      <c r="C223" s="6">
        <v>3.7967</v>
      </c>
      <c r="D223" s="6">
        <v>3.93</v>
      </c>
      <c r="E223" s="6">
        <f t="shared" si="37"/>
        <v>2.0069808027923131</v>
      </c>
      <c r="F223" s="6">
        <f t="shared" si="38"/>
        <v>1.1563157754509445</v>
      </c>
      <c r="G223" s="6">
        <f t="shared" si="39"/>
        <v>0.98992443324937029</v>
      </c>
      <c r="H223" s="6">
        <f t="shared" si="40"/>
        <v>1.860952029632803</v>
      </c>
      <c r="I223" s="16">
        <f t="shared" si="41"/>
        <v>1.8617130959665715</v>
      </c>
      <c r="J223" s="13">
        <f t="shared" si="42"/>
        <v>4.7053449063499286</v>
      </c>
      <c r="K223" s="13">
        <f t="shared" si="43"/>
        <v>1.1671159029649658</v>
      </c>
      <c r="L223" s="13">
        <f t="shared" si="44"/>
        <v>1.0101781170483461</v>
      </c>
      <c r="M223" s="13">
        <f t="shared" si="45"/>
        <v>-0.37924757281553312</v>
      </c>
      <c r="N223" s="13">
        <f t="shared" si="46"/>
        <v>0.35978034463171049</v>
      </c>
      <c r="O223" s="14">
        <f t="shared" si="47"/>
        <v>1.0025510204081634</v>
      </c>
    </row>
    <row r="224" spans="1:15" x14ac:dyDescent="0.3">
      <c r="A224" s="7">
        <v>23192</v>
      </c>
      <c r="B224" s="6">
        <v>70.11</v>
      </c>
      <c r="C224" s="6">
        <v>3.84</v>
      </c>
      <c r="D224" s="6">
        <v>3.99</v>
      </c>
      <c r="E224" s="6">
        <f t="shared" si="37"/>
        <v>-4.2771599657831505E-2</v>
      </c>
      <c r="F224" s="6">
        <f t="shared" si="38"/>
        <v>1.1404640872336502</v>
      </c>
      <c r="G224" s="6">
        <f t="shared" si="39"/>
        <v>1.0152671755725191</v>
      </c>
      <c r="H224" s="6">
        <f t="shared" si="40"/>
        <v>1.8624216384311068</v>
      </c>
      <c r="I224" s="16">
        <f t="shared" si="41"/>
        <v>1.860952029632803</v>
      </c>
      <c r="J224" s="13">
        <f t="shared" si="42"/>
        <v>2.0069808027923131</v>
      </c>
      <c r="K224" s="13">
        <f t="shared" si="43"/>
        <v>1.1563157754509445</v>
      </c>
      <c r="L224" s="13">
        <f t="shared" si="44"/>
        <v>0.98992443324937029</v>
      </c>
      <c r="M224" s="13">
        <f t="shared" si="45"/>
        <v>4.7053449063499286</v>
      </c>
      <c r="N224" s="13">
        <f t="shared" si="46"/>
        <v>1.1671159029649658</v>
      </c>
      <c r="O224" s="14">
        <f t="shared" si="47"/>
        <v>1.0101781170483461</v>
      </c>
    </row>
    <row r="225" spans="1:15" x14ac:dyDescent="0.3">
      <c r="A225" s="7">
        <v>23223</v>
      </c>
      <c r="B225" s="6">
        <v>69.069999999999993</v>
      </c>
      <c r="C225" s="6">
        <v>3.88</v>
      </c>
      <c r="D225" s="6">
        <v>4.0199999999999996</v>
      </c>
      <c r="E225" s="6">
        <f t="shared" si="37"/>
        <v>-1.4833832548851844</v>
      </c>
      <c r="F225" s="6">
        <f t="shared" si="38"/>
        <v>1.0416666666666741</v>
      </c>
      <c r="G225" s="6">
        <f t="shared" si="39"/>
        <v>1.007518796992481</v>
      </c>
      <c r="H225" s="6">
        <f t="shared" si="40"/>
        <v>1.8546837834964096</v>
      </c>
      <c r="I225" s="16">
        <f t="shared" si="41"/>
        <v>1.8624216384311068</v>
      </c>
      <c r="J225" s="13">
        <f t="shared" si="42"/>
        <v>-4.2771599657831505E-2</v>
      </c>
      <c r="K225" s="13">
        <f t="shared" si="43"/>
        <v>1.1404640872336502</v>
      </c>
      <c r="L225" s="13">
        <f t="shared" si="44"/>
        <v>1.0152671755725191</v>
      </c>
      <c r="M225" s="13">
        <f t="shared" si="45"/>
        <v>2.0069808027923131</v>
      </c>
      <c r="N225" s="13">
        <f t="shared" si="46"/>
        <v>1.1563157754509445</v>
      </c>
      <c r="O225" s="14">
        <f t="shared" si="47"/>
        <v>0.98992443324937029</v>
      </c>
    </row>
    <row r="226" spans="1:15" x14ac:dyDescent="0.3">
      <c r="A226" s="7">
        <v>23254</v>
      </c>
      <c r="B226" s="6">
        <v>70.98</v>
      </c>
      <c r="C226" s="6">
        <v>3.92</v>
      </c>
      <c r="D226" s="6">
        <v>4</v>
      </c>
      <c r="E226" s="6">
        <f t="shared" si="37"/>
        <v>2.7653105545099255</v>
      </c>
      <c r="F226" s="6">
        <f t="shared" si="38"/>
        <v>1.0309278350515427</v>
      </c>
      <c r="G226" s="6">
        <f t="shared" si="39"/>
        <v>0.99502487562189068</v>
      </c>
      <c r="H226" s="6">
        <f t="shared" si="40"/>
        <v>1.8599099193190791</v>
      </c>
      <c r="I226" s="16">
        <f t="shared" si="41"/>
        <v>1.8546837834964096</v>
      </c>
      <c r="J226" s="13">
        <f t="shared" si="42"/>
        <v>-1.4833832548851844</v>
      </c>
      <c r="K226" s="13">
        <f t="shared" si="43"/>
        <v>1.0416666666666741</v>
      </c>
      <c r="L226" s="13">
        <f t="shared" si="44"/>
        <v>1.007518796992481</v>
      </c>
      <c r="M226" s="13">
        <f t="shared" si="45"/>
        <v>-4.2771599657831505E-2</v>
      </c>
      <c r="N226" s="13">
        <f t="shared" si="46"/>
        <v>1.1404640872336502</v>
      </c>
      <c r="O226" s="14">
        <f t="shared" si="47"/>
        <v>1.0152671755725191</v>
      </c>
    </row>
    <row r="227" spans="1:15" x14ac:dyDescent="0.3">
      <c r="A227" s="7">
        <v>23284</v>
      </c>
      <c r="B227" s="6">
        <v>72.849999999999994</v>
      </c>
      <c r="C227" s="6">
        <v>3.96</v>
      </c>
      <c r="D227" s="6">
        <v>4.08</v>
      </c>
      <c r="E227" s="6">
        <f t="shared" si="37"/>
        <v>2.6345449422372269</v>
      </c>
      <c r="F227" s="6">
        <f t="shared" si="38"/>
        <v>1.0204081632652962</v>
      </c>
      <c r="G227" s="6">
        <f t="shared" si="39"/>
        <v>1.02</v>
      </c>
      <c r="H227" s="6">
        <f t="shared" si="40"/>
        <v>1.8753945332703765</v>
      </c>
      <c r="I227" s="16">
        <f t="shared" si="41"/>
        <v>1.8599099193190791</v>
      </c>
      <c r="J227" s="13">
        <f t="shared" si="42"/>
        <v>2.7653105545099255</v>
      </c>
      <c r="K227" s="13">
        <f t="shared" si="43"/>
        <v>1.0309278350515427</v>
      </c>
      <c r="L227" s="13">
        <f t="shared" si="44"/>
        <v>0.99502487562189068</v>
      </c>
      <c r="M227" s="13">
        <f t="shared" si="45"/>
        <v>-1.4833832548851844</v>
      </c>
      <c r="N227" s="13">
        <f t="shared" si="46"/>
        <v>1.0416666666666741</v>
      </c>
      <c r="O227" s="14">
        <f t="shared" si="47"/>
        <v>1.007518796992481</v>
      </c>
    </row>
    <row r="228" spans="1:15" x14ac:dyDescent="0.3">
      <c r="A228" s="7">
        <v>23315</v>
      </c>
      <c r="B228" s="6">
        <v>73.03</v>
      </c>
      <c r="C228" s="6">
        <v>3.98</v>
      </c>
      <c r="D228" s="6">
        <v>4.1100000000000003</v>
      </c>
      <c r="E228" s="6">
        <f t="shared" si="37"/>
        <v>0.24708304735758801</v>
      </c>
      <c r="F228" s="6">
        <f t="shared" si="38"/>
        <v>0.5050505050504972</v>
      </c>
      <c r="G228" s="6">
        <f t="shared" si="39"/>
        <v>1.0073529411764706</v>
      </c>
      <c r="H228" s="6">
        <f t="shared" si="40"/>
        <v>1.8774600504438315</v>
      </c>
      <c r="I228" s="16">
        <f t="shared" si="41"/>
        <v>1.8753945332703765</v>
      </c>
      <c r="J228" s="13">
        <f t="shared" si="42"/>
        <v>2.6345449422372269</v>
      </c>
      <c r="K228" s="13">
        <f t="shared" si="43"/>
        <v>1.0204081632652962</v>
      </c>
      <c r="L228" s="13">
        <f t="shared" si="44"/>
        <v>1.02</v>
      </c>
      <c r="M228" s="13">
        <f t="shared" si="45"/>
        <v>2.7653105545099255</v>
      </c>
      <c r="N228" s="13">
        <f t="shared" si="46"/>
        <v>1.0309278350515427</v>
      </c>
      <c r="O228" s="14">
        <f t="shared" si="47"/>
        <v>0.99502487562189068</v>
      </c>
    </row>
    <row r="229" spans="1:15" x14ac:dyDescent="0.3">
      <c r="A229" s="7">
        <v>23345</v>
      </c>
      <c r="B229" s="6">
        <v>72.62</v>
      </c>
      <c r="C229" s="6">
        <v>4</v>
      </c>
      <c r="D229" s="6">
        <v>4.12</v>
      </c>
      <c r="E229" s="6">
        <f t="shared" si="37"/>
        <v>-0.56141311789674742</v>
      </c>
      <c r="F229" s="6">
        <f t="shared" si="38"/>
        <v>0.50251256281406143</v>
      </c>
      <c r="G229" s="6">
        <f t="shared" si="39"/>
        <v>1.0024330900243308</v>
      </c>
      <c r="H229" s="6">
        <f t="shared" si="40"/>
        <v>1.8738934692820457</v>
      </c>
      <c r="I229" s="16">
        <f t="shared" si="41"/>
        <v>1.8774600504438315</v>
      </c>
      <c r="J229" s="13">
        <f t="shared" si="42"/>
        <v>0.24708304735758801</v>
      </c>
      <c r="K229" s="13">
        <f t="shared" si="43"/>
        <v>0.5050505050504972</v>
      </c>
      <c r="L229" s="13">
        <f t="shared" si="44"/>
        <v>1.0073529411764706</v>
      </c>
      <c r="M229" s="13">
        <f t="shared" si="45"/>
        <v>2.6345449422372269</v>
      </c>
      <c r="N229" s="13">
        <f t="shared" si="46"/>
        <v>1.0204081632652962</v>
      </c>
      <c r="O229" s="14">
        <f t="shared" si="47"/>
        <v>1.02</v>
      </c>
    </row>
    <row r="230" spans="1:15" x14ac:dyDescent="0.3">
      <c r="A230" s="7">
        <v>23376</v>
      </c>
      <c r="B230" s="6">
        <v>74.17</v>
      </c>
      <c r="C230" s="6">
        <v>4.0199999999999996</v>
      </c>
      <c r="D230" s="6">
        <v>4.13</v>
      </c>
      <c r="E230" s="6">
        <f t="shared" si="37"/>
        <v>2.1343982374001591</v>
      </c>
      <c r="F230" s="6">
        <f t="shared" si="38"/>
        <v>0.49999999999998934</v>
      </c>
      <c r="G230" s="6">
        <f t="shared" si="39"/>
        <v>1.0024271844660193</v>
      </c>
      <c r="H230" s="6">
        <f t="shared" si="40"/>
        <v>1.8819522775837254</v>
      </c>
      <c r="I230" s="16">
        <f t="shared" si="41"/>
        <v>1.8738934692820457</v>
      </c>
      <c r="J230" s="13">
        <f t="shared" si="42"/>
        <v>-0.56141311789674742</v>
      </c>
      <c r="K230" s="13">
        <f t="shared" si="43"/>
        <v>0.50251256281406143</v>
      </c>
      <c r="L230" s="13">
        <f t="shared" si="44"/>
        <v>1.0024330900243308</v>
      </c>
      <c r="M230" s="13">
        <f t="shared" si="45"/>
        <v>0.24708304735758801</v>
      </c>
      <c r="N230" s="13">
        <f t="shared" si="46"/>
        <v>0.5050505050504972</v>
      </c>
      <c r="O230" s="14">
        <f t="shared" si="47"/>
        <v>1.0073529411764706</v>
      </c>
    </row>
    <row r="231" spans="1:15" x14ac:dyDescent="0.3">
      <c r="A231" s="7">
        <v>23407</v>
      </c>
      <c r="B231" s="6">
        <v>76.45</v>
      </c>
      <c r="C231" s="6">
        <v>4.0732999999999997</v>
      </c>
      <c r="D231" s="6">
        <v>4.17</v>
      </c>
      <c r="E231" s="6">
        <f t="shared" si="37"/>
        <v>3.0740191452069521</v>
      </c>
      <c r="F231" s="6">
        <f t="shared" si="38"/>
        <v>1.3258706467661696</v>
      </c>
      <c r="G231" s="6">
        <f t="shared" si="39"/>
        <v>1.0096852300242132</v>
      </c>
      <c r="H231" s="6">
        <f t="shared" si="40"/>
        <v>1.8935671475144287</v>
      </c>
      <c r="I231" s="16">
        <f t="shared" si="41"/>
        <v>1.8819522775837254</v>
      </c>
      <c r="J231" s="13">
        <f t="shared" si="42"/>
        <v>2.1343982374001591</v>
      </c>
      <c r="K231" s="13">
        <f t="shared" si="43"/>
        <v>0.49999999999998934</v>
      </c>
      <c r="L231" s="13">
        <f t="shared" si="44"/>
        <v>1.0024271844660193</v>
      </c>
      <c r="M231" s="13">
        <f t="shared" si="45"/>
        <v>-0.56141311789674742</v>
      </c>
      <c r="N231" s="13">
        <f t="shared" si="46"/>
        <v>0.50251256281406143</v>
      </c>
      <c r="O231" s="14">
        <f t="shared" si="47"/>
        <v>1.0024330900243308</v>
      </c>
    </row>
    <row r="232" spans="1:15" x14ac:dyDescent="0.3">
      <c r="A232" s="7">
        <v>23436</v>
      </c>
      <c r="B232" s="6">
        <v>77.39</v>
      </c>
      <c r="C232" s="6">
        <v>4.1266999999999996</v>
      </c>
      <c r="D232" s="6">
        <v>4.1500000000000004</v>
      </c>
      <c r="E232" s="6">
        <f t="shared" si="37"/>
        <v>1.2295618051013646</v>
      </c>
      <c r="F232" s="6">
        <f t="shared" si="38"/>
        <v>1.3109763582353384</v>
      </c>
      <c r="G232" s="6">
        <f t="shared" si="39"/>
        <v>0.99520383693045578</v>
      </c>
      <c r="H232" s="6">
        <f t="shared" si="40"/>
        <v>1.8911300453885511</v>
      </c>
      <c r="I232" s="16">
        <f t="shared" si="41"/>
        <v>1.8935671475144287</v>
      </c>
      <c r="J232" s="13">
        <f t="shared" si="42"/>
        <v>3.0740191452069521</v>
      </c>
      <c r="K232" s="13">
        <f t="shared" si="43"/>
        <v>1.3258706467661696</v>
      </c>
      <c r="L232" s="13">
        <f t="shared" si="44"/>
        <v>1.0096852300242132</v>
      </c>
      <c r="M232" s="13">
        <f t="shared" si="45"/>
        <v>2.1343982374001591</v>
      </c>
      <c r="N232" s="13">
        <f t="shared" si="46"/>
        <v>0.49999999999998934</v>
      </c>
      <c r="O232" s="14">
        <f t="shared" si="47"/>
        <v>1.0024271844660193</v>
      </c>
    </row>
    <row r="233" spans="1:15" x14ac:dyDescent="0.3">
      <c r="A233" s="7">
        <v>23467</v>
      </c>
      <c r="B233" s="6">
        <v>78.8</v>
      </c>
      <c r="C233" s="6">
        <v>4.18</v>
      </c>
      <c r="D233" s="6">
        <v>4.22</v>
      </c>
      <c r="E233" s="6">
        <f t="shared" ref="E233:E296" si="48">100*(B233/B232-1)</f>
        <v>1.8219408192272857</v>
      </c>
      <c r="F233" s="6">
        <f t="shared" ref="F233:F296" si="49">100*(C233/C232-1)</f>
        <v>1.2915889209295539</v>
      </c>
      <c r="G233" s="6">
        <f t="shared" ref="G233:G296" si="50">D233/D232</f>
        <v>1.0168674698795179</v>
      </c>
      <c r="H233" s="6">
        <f t="shared" si="40"/>
        <v>1.9006623866761942</v>
      </c>
      <c r="I233" s="16">
        <f t="shared" si="41"/>
        <v>1.8911300453885511</v>
      </c>
      <c r="J233" s="13">
        <f t="shared" si="42"/>
        <v>1.2295618051013646</v>
      </c>
      <c r="K233" s="13">
        <f t="shared" si="43"/>
        <v>1.3109763582353384</v>
      </c>
      <c r="L233" s="13">
        <f t="shared" si="44"/>
        <v>0.99520383693045578</v>
      </c>
      <c r="M233" s="13">
        <f t="shared" si="45"/>
        <v>3.0740191452069521</v>
      </c>
      <c r="N233" s="13">
        <f t="shared" si="46"/>
        <v>1.3258706467661696</v>
      </c>
      <c r="O233" s="14">
        <f t="shared" si="47"/>
        <v>1.0096852300242132</v>
      </c>
    </row>
    <row r="234" spans="1:15" x14ac:dyDescent="0.3">
      <c r="A234" s="7">
        <v>23497</v>
      </c>
      <c r="B234" s="6">
        <v>79.94</v>
      </c>
      <c r="C234" s="6">
        <v>4.2300000000000004</v>
      </c>
      <c r="D234" s="6">
        <v>4.2300000000000004</v>
      </c>
      <c r="E234" s="6">
        <f t="shared" si="48"/>
        <v>1.4467005076142181</v>
      </c>
      <c r="F234" s="6">
        <f t="shared" si="49"/>
        <v>1.1961722488038395</v>
      </c>
      <c r="G234" s="6">
        <f t="shared" si="50"/>
        <v>1.0023696682464456</v>
      </c>
      <c r="H234" s="6">
        <f t="shared" si="40"/>
        <v>1.9027641439240861</v>
      </c>
      <c r="I234" s="16">
        <f t="shared" si="41"/>
        <v>1.9006623866761942</v>
      </c>
      <c r="J234" s="13">
        <f t="shared" si="42"/>
        <v>1.8219408192272857</v>
      </c>
      <c r="K234" s="13">
        <f t="shared" si="43"/>
        <v>1.2915889209295539</v>
      </c>
      <c r="L234" s="13">
        <f t="shared" si="44"/>
        <v>1.0168674698795179</v>
      </c>
      <c r="M234" s="13">
        <f t="shared" si="45"/>
        <v>1.2295618051013646</v>
      </c>
      <c r="N234" s="13">
        <f t="shared" si="46"/>
        <v>1.3109763582353384</v>
      </c>
      <c r="O234" s="14">
        <f t="shared" si="47"/>
        <v>0.99520383693045578</v>
      </c>
    </row>
    <row r="235" spans="1:15" x14ac:dyDescent="0.3">
      <c r="A235" s="7">
        <v>23528</v>
      </c>
      <c r="B235" s="6">
        <v>80.72</v>
      </c>
      <c r="C235" s="6">
        <v>4.28</v>
      </c>
      <c r="D235" s="6">
        <v>4.2</v>
      </c>
      <c r="E235" s="6">
        <f t="shared" si="48"/>
        <v>0.97573179884913319</v>
      </c>
      <c r="F235" s="6">
        <f t="shared" si="49"/>
        <v>1.1820330969267046</v>
      </c>
      <c r="G235" s="6">
        <f t="shared" si="50"/>
        <v>0.99290780141843971</v>
      </c>
      <c r="H235" s="6">
        <f t="shared" si="40"/>
        <v>1.8987866746135826</v>
      </c>
      <c r="I235" s="16">
        <f t="shared" si="41"/>
        <v>1.9027641439240861</v>
      </c>
      <c r="J235" s="13">
        <f t="shared" si="42"/>
        <v>1.4467005076142181</v>
      </c>
      <c r="K235" s="13">
        <f t="shared" si="43"/>
        <v>1.1961722488038395</v>
      </c>
      <c r="L235" s="13">
        <f t="shared" si="44"/>
        <v>1.0023696682464456</v>
      </c>
      <c r="M235" s="13">
        <f t="shared" si="45"/>
        <v>1.8219408192272857</v>
      </c>
      <c r="N235" s="13">
        <f t="shared" si="46"/>
        <v>1.2915889209295539</v>
      </c>
      <c r="O235" s="14">
        <f t="shared" si="47"/>
        <v>1.0168674698795179</v>
      </c>
    </row>
    <row r="236" spans="1:15" x14ac:dyDescent="0.3">
      <c r="A236" s="7">
        <v>23558</v>
      </c>
      <c r="B236" s="6">
        <v>80.239999999999995</v>
      </c>
      <c r="C236" s="6">
        <v>4.33</v>
      </c>
      <c r="D236" s="6">
        <v>4.17</v>
      </c>
      <c r="E236" s="6">
        <f t="shared" si="48"/>
        <v>-0.594648166501488</v>
      </c>
      <c r="F236" s="6">
        <f t="shared" si="49"/>
        <v>1.1682242990654235</v>
      </c>
      <c r="G236" s="6">
        <f t="shared" si="50"/>
        <v>0.99285714285714277</v>
      </c>
      <c r="H236" s="6">
        <f t="shared" si="40"/>
        <v>1.8880390786327537</v>
      </c>
      <c r="I236" s="16">
        <f t="shared" si="41"/>
        <v>1.8987866746135826</v>
      </c>
      <c r="J236" s="13">
        <f t="shared" si="42"/>
        <v>0.97573179884913319</v>
      </c>
      <c r="K236" s="13">
        <f t="shared" si="43"/>
        <v>1.1820330969267046</v>
      </c>
      <c r="L236" s="13">
        <f t="shared" si="44"/>
        <v>0.99290780141843971</v>
      </c>
      <c r="M236" s="13">
        <f t="shared" si="45"/>
        <v>1.4467005076142181</v>
      </c>
      <c r="N236" s="13">
        <f t="shared" si="46"/>
        <v>1.1961722488038395</v>
      </c>
      <c r="O236" s="14">
        <f t="shared" si="47"/>
        <v>1.0023696682464456</v>
      </c>
    </row>
    <row r="237" spans="1:15" x14ac:dyDescent="0.3">
      <c r="A237" s="7">
        <v>23589</v>
      </c>
      <c r="B237" s="6">
        <v>83.22</v>
      </c>
      <c r="C237" s="6">
        <v>4.3766999999999996</v>
      </c>
      <c r="D237" s="6">
        <v>4.1900000000000004</v>
      </c>
      <c r="E237" s="6">
        <f t="shared" si="48"/>
        <v>3.7138584247258244</v>
      </c>
      <c r="F237" s="6">
        <f t="shared" si="49"/>
        <v>1.0785219399537915</v>
      </c>
      <c r="G237" s="6">
        <f t="shared" si="50"/>
        <v>1.0047961630695446</v>
      </c>
      <c r="H237" s="6">
        <f t="shared" si="40"/>
        <v>1.9012949554157217</v>
      </c>
      <c r="I237" s="16">
        <f t="shared" si="41"/>
        <v>1.8880390786327537</v>
      </c>
      <c r="J237" s="13">
        <f t="shared" si="42"/>
        <v>-0.594648166501488</v>
      </c>
      <c r="K237" s="13">
        <f t="shared" si="43"/>
        <v>1.1682242990654235</v>
      </c>
      <c r="L237" s="13">
        <f t="shared" si="44"/>
        <v>0.99285714285714277</v>
      </c>
      <c r="M237" s="13">
        <f t="shared" si="45"/>
        <v>0.97573179884913319</v>
      </c>
      <c r="N237" s="13">
        <f t="shared" si="46"/>
        <v>1.1820330969267046</v>
      </c>
      <c r="O237" s="14">
        <f t="shared" si="47"/>
        <v>0.99290780141843971</v>
      </c>
    </row>
    <row r="238" spans="1:15" x14ac:dyDescent="0.3">
      <c r="A238" s="7">
        <v>23620</v>
      </c>
      <c r="B238" s="6">
        <v>82</v>
      </c>
      <c r="C238" s="6">
        <v>4.4233000000000002</v>
      </c>
      <c r="D238" s="6">
        <v>4.1900000000000004</v>
      </c>
      <c r="E238" s="6">
        <f t="shared" si="48"/>
        <v>-1.4659937515020371</v>
      </c>
      <c r="F238" s="6">
        <f t="shared" si="49"/>
        <v>1.0647291338222953</v>
      </c>
      <c r="G238" s="6">
        <f t="shared" si="50"/>
        <v>1</v>
      </c>
      <c r="H238" s="6">
        <f t="shared" si="40"/>
        <v>1.8902814799717671</v>
      </c>
      <c r="I238" s="16">
        <f t="shared" si="41"/>
        <v>1.9012949554157217</v>
      </c>
      <c r="J238" s="13">
        <f t="shared" si="42"/>
        <v>3.7138584247258244</v>
      </c>
      <c r="K238" s="13">
        <f t="shared" si="43"/>
        <v>1.0785219399537915</v>
      </c>
      <c r="L238" s="13">
        <f t="shared" si="44"/>
        <v>1.0047961630695446</v>
      </c>
      <c r="M238" s="13">
        <f t="shared" si="45"/>
        <v>-0.594648166501488</v>
      </c>
      <c r="N238" s="13">
        <f t="shared" si="46"/>
        <v>1.1682242990654235</v>
      </c>
      <c r="O238" s="14">
        <f t="shared" si="47"/>
        <v>0.99285714285714277</v>
      </c>
    </row>
    <row r="239" spans="1:15" x14ac:dyDescent="0.3">
      <c r="A239" s="7">
        <v>23650</v>
      </c>
      <c r="B239" s="6">
        <v>83.41</v>
      </c>
      <c r="C239" s="6">
        <v>4.47</v>
      </c>
      <c r="D239" s="6">
        <v>4.2</v>
      </c>
      <c r="E239" s="6">
        <f t="shared" si="48"/>
        <v>1.7195121951219416</v>
      </c>
      <c r="F239" s="6">
        <f t="shared" si="49"/>
        <v>1.0557728392828869</v>
      </c>
      <c r="G239" s="6">
        <f t="shared" si="50"/>
        <v>1.0023866348448687</v>
      </c>
      <c r="H239" s="6">
        <f t="shared" si="40"/>
        <v>1.8941598884609143</v>
      </c>
      <c r="I239" s="16">
        <f t="shared" si="41"/>
        <v>1.8902814799717671</v>
      </c>
      <c r="J239" s="13">
        <f t="shared" si="42"/>
        <v>-1.4659937515020371</v>
      </c>
      <c r="K239" s="13">
        <f t="shared" si="43"/>
        <v>1.0647291338222953</v>
      </c>
      <c r="L239" s="13">
        <f t="shared" si="44"/>
        <v>1</v>
      </c>
      <c r="M239" s="13">
        <f t="shared" si="45"/>
        <v>3.7138584247258244</v>
      </c>
      <c r="N239" s="13">
        <f t="shared" si="46"/>
        <v>1.0785219399537915</v>
      </c>
      <c r="O239" s="14">
        <f t="shared" si="47"/>
        <v>1.0047961630695446</v>
      </c>
    </row>
    <row r="240" spans="1:15" x14ac:dyDescent="0.3">
      <c r="A240" s="7">
        <v>23681</v>
      </c>
      <c r="B240" s="6">
        <v>84.85</v>
      </c>
      <c r="C240" s="6">
        <v>4.4966999999999997</v>
      </c>
      <c r="D240" s="6">
        <v>4.1900000000000004</v>
      </c>
      <c r="E240" s="6">
        <f t="shared" si="48"/>
        <v>1.7264117012348645</v>
      </c>
      <c r="F240" s="6">
        <f t="shared" si="49"/>
        <v>0.59731543624161887</v>
      </c>
      <c r="G240" s="6">
        <f t="shared" si="50"/>
        <v>0.99761904761904763</v>
      </c>
      <c r="H240" s="6">
        <f t="shared" si="40"/>
        <v>1.8979719552987917</v>
      </c>
      <c r="I240" s="16">
        <f t="shared" si="41"/>
        <v>1.8941598884609143</v>
      </c>
      <c r="J240" s="13">
        <f t="shared" si="42"/>
        <v>1.7195121951219416</v>
      </c>
      <c r="K240" s="13">
        <f t="shared" si="43"/>
        <v>1.0557728392828869</v>
      </c>
      <c r="L240" s="13">
        <f t="shared" si="44"/>
        <v>1.0023866348448687</v>
      </c>
      <c r="M240" s="13">
        <f t="shared" si="45"/>
        <v>-1.4659937515020371</v>
      </c>
      <c r="N240" s="13">
        <f t="shared" si="46"/>
        <v>1.0647291338222953</v>
      </c>
      <c r="O240" s="14">
        <f t="shared" si="47"/>
        <v>1</v>
      </c>
    </row>
    <row r="241" spans="1:15" x14ac:dyDescent="0.3">
      <c r="A241" s="7">
        <v>23711</v>
      </c>
      <c r="B241" s="6">
        <v>85.44</v>
      </c>
      <c r="C241" s="6">
        <v>4.5232999999999999</v>
      </c>
      <c r="D241" s="6">
        <v>4.1500000000000004</v>
      </c>
      <c r="E241" s="6">
        <f t="shared" si="48"/>
        <v>0.695344725987046</v>
      </c>
      <c r="F241" s="6">
        <f t="shared" si="49"/>
        <v>0.59154491071229387</v>
      </c>
      <c r="G241" s="6">
        <f t="shared" si="50"/>
        <v>0.99045346062052508</v>
      </c>
      <c r="H241" s="6">
        <f t="shared" si="40"/>
        <v>1.8942539438697794</v>
      </c>
      <c r="I241" s="16">
        <f t="shared" si="41"/>
        <v>1.8979719552987917</v>
      </c>
      <c r="J241" s="13">
        <f t="shared" si="42"/>
        <v>1.7264117012348645</v>
      </c>
      <c r="K241" s="13">
        <f t="shared" si="43"/>
        <v>0.59731543624161887</v>
      </c>
      <c r="L241" s="13">
        <f t="shared" si="44"/>
        <v>0.99761904761904763</v>
      </c>
      <c r="M241" s="13">
        <f t="shared" si="45"/>
        <v>1.7195121951219416</v>
      </c>
      <c r="N241" s="13">
        <f t="shared" si="46"/>
        <v>1.0557728392828869</v>
      </c>
      <c r="O241" s="14">
        <f t="shared" si="47"/>
        <v>1.0023866348448687</v>
      </c>
    </row>
    <row r="242" spans="1:15" x14ac:dyDescent="0.3">
      <c r="A242" s="7">
        <v>23742</v>
      </c>
      <c r="B242" s="6">
        <v>83.96</v>
      </c>
      <c r="C242" s="6">
        <v>4.55</v>
      </c>
      <c r="D242" s="6">
        <v>4.18</v>
      </c>
      <c r="E242" s="6">
        <f t="shared" si="48"/>
        <v>-1.7322097378277168</v>
      </c>
      <c r="F242" s="6">
        <f t="shared" si="49"/>
        <v>0.59027701014746636</v>
      </c>
      <c r="G242" s="6">
        <f t="shared" si="50"/>
        <v>1.0072289156626504</v>
      </c>
      <c r="H242" s="6">
        <f t="shared" si="40"/>
        <v>1.8872373150282855</v>
      </c>
      <c r="I242" s="16">
        <f t="shared" si="41"/>
        <v>1.8942539438697794</v>
      </c>
      <c r="J242" s="13">
        <f t="shared" si="42"/>
        <v>0.695344725987046</v>
      </c>
      <c r="K242" s="13">
        <f t="shared" si="43"/>
        <v>0.59154491071229387</v>
      </c>
      <c r="L242" s="13">
        <f t="shared" si="44"/>
        <v>0.99045346062052508</v>
      </c>
      <c r="M242" s="13">
        <f t="shared" si="45"/>
        <v>1.7264117012348645</v>
      </c>
      <c r="N242" s="13">
        <f t="shared" si="46"/>
        <v>0.59731543624161887</v>
      </c>
      <c r="O242" s="14">
        <f t="shared" si="47"/>
        <v>0.99761904761904763</v>
      </c>
    </row>
    <row r="243" spans="1:15" x14ac:dyDescent="0.3">
      <c r="A243" s="7">
        <v>23773</v>
      </c>
      <c r="B243" s="6">
        <v>86.12</v>
      </c>
      <c r="C243" s="6">
        <v>4.5933000000000002</v>
      </c>
      <c r="D243" s="6">
        <v>4.1900000000000004</v>
      </c>
      <c r="E243" s="6">
        <f t="shared" si="48"/>
        <v>2.5726536445926707</v>
      </c>
      <c r="F243" s="6">
        <f t="shared" si="49"/>
        <v>0.95164835164835981</v>
      </c>
      <c r="G243" s="6">
        <f t="shared" si="50"/>
        <v>1.0023923444976077</v>
      </c>
      <c r="H243" s="6">
        <f t="shared" si="40"/>
        <v>1.8951932329062773</v>
      </c>
      <c r="I243" s="16">
        <f t="shared" si="41"/>
        <v>1.8872373150282855</v>
      </c>
      <c r="J243" s="13">
        <f t="shared" si="42"/>
        <v>-1.7322097378277168</v>
      </c>
      <c r="K243" s="13">
        <f t="shared" si="43"/>
        <v>0.59027701014746636</v>
      </c>
      <c r="L243" s="13">
        <f t="shared" si="44"/>
        <v>1.0072289156626504</v>
      </c>
      <c r="M243" s="13">
        <f t="shared" si="45"/>
        <v>0.695344725987046</v>
      </c>
      <c r="N243" s="13">
        <f t="shared" si="46"/>
        <v>0.59154491071229387</v>
      </c>
      <c r="O243" s="14">
        <f t="shared" si="47"/>
        <v>0.99045346062052508</v>
      </c>
    </row>
    <row r="244" spans="1:15" x14ac:dyDescent="0.3">
      <c r="A244" s="7">
        <v>23801</v>
      </c>
      <c r="B244" s="6">
        <v>86.75</v>
      </c>
      <c r="C244" s="6">
        <v>4.6367000000000003</v>
      </c>
      <c r="D244" s="6">
        <v>4.21</v>
      </c>
      <c r="E244" s="6">
        <f t="shared" si="48"/>
        <v>0.73153738968880777</v>
      </c>
      <c r="F244" s="6">
        <f t="shared" si="49"/>
        <v>0.94485446193368627</v>
      </c>
      <c r="G244" s="6">
        <f t="shared" si="50"/>
        <v>1.0047732696897373</v>
      </c>
      <c r="H244" s="6">
        <f t="shared" si="40"/>
        <v>1.8963425818628539</v>
      </c>
      <c r="I244" s="16">
        <f t="shared" si="41"/>
        <v>1.8951932329062773</v>
      </c>
      <c r="J244" s="13">
        <f t="shared" si="42"/>
        <v>2.5726536445926707</v>
      </c>
      <c r="K244" s="13">
        <f t="shared" si="43"/>
        <v>0.95164835164835981</v>
      </c>
      <c r="L244" s="13">
        <f t="shared" si="44"/>
        <v>1.0023923444976077</v>
      </c>
      <c r="M244" s="13">
        <f t="shared" si="45"/>
        <v>-1.7322097378277168</v>
      </c>
      <c r="N244" s="13">
        <f t="shared" si="46"/>
        <v>0.59027701014746636</v>
      </c>
      <c r="O244" s="14">
        <f t="shared" si="47"/>
        <v>1.0072289156626504</v>
      </c>
    </row>
    <row r="245" spans="1:15" x14ac:dyDescent="0.3">
      <c r="A245" s="7">
        <v>23832</v>
      </c>
      <c r="B245" s="6">
        <v>86.83</v>
      </c>
      <c r="C245" s="6">
        <v>4.68</v>
      </c>
      <c r="D245" s="6">
        <v>4.21</v>
      </c>
      <c r="E245" s="6">
        <f t="shared" si="48"/>
        <v>9.221902017291228E-2</v>
      </c>
      <c r="F245" s="6">
        <f t="shared" si="49"/>
        <v>0.93385381844846016</v>
      </c>
      <c r="G245" s="6">
        <f t="shared" si="50"/>
        <v>1</v>
      </c>
      <c r="H245" s="6">
        <f t="shared" si="40"/>
        <v>1.8927060437842236</v>
      </c>
      <c r="I245" s="16">
        <f t="shared" si="41"/>
        <v>1.8963425818628539</v>
      </c>
      <c r="J245" s="13">
        <f t="shared" si="42"/>
        <v>0.73153738968880777</v>
      </c>
      <c r="K245" s="13">
        <f t="shared" si="43"/>
        <v>0.94485446193368627</v>
      </c>
      <c r="L245" s="13">
        <f t="shared" si="44"/>
        <v>1.0047732696897373</v>
      </c>
      <c r="M245" s="13">
        <f t="shared" si="45"/>
        <v>2.5726536445926707</v>
      </c>
      <c r="N245" s="13">
        <f t="shared" si="46"/>
        <v>0.95164835164835981</v>
      </c>
      <c r="O245" s="14">
        <f t="shared" si="47"/>
        <v>1.0023923444976077</v>
      </c>
    </row>
    <row r="246" spans="1:15" x14ac:dyDescent="0.3">
      <c r="A246" s="7">
        <v>23862</v>
      </c>
      <c r="B246" s="6">
        <v>87.97</v>
      </c>
      <c r="C246" s="6">
        <v>4.7332999999999998</v>
      </c>
      <c r="D246" s="6">
        <v>4.2</v>
      </c>
      <c r="E246" s="6">
        <f t="shared" si="48"/>
        <v>1.3129102844638973</v>
      </c>
      <c r="F246" s="6">
        <f t="shared" si="49"/>
        <v>1.1388888888888893</v>
      </c>
      <c r="G246" s="6">
        <f t="shared" si="50"/>
        <v>0.99762470308788609</v>
      </c>
      <c r="H246" s="6">
        <f t="shared" si="40"/>
        <v>1.8924198511279022</v>
      </c>
      <c r="I246" s="16">
        <f t="shared" si="41"/>
        <v>1.8927060437842236</v>
      </c>
      <c r="J246" s="13">
        <f t="shared" si="42"/>
        <v>9.221902017291228E-2</v>
      </c>
      <c r="K246" s="13">
        <f t="shared" si="43"/>
        <v>0.93385381844846016</v>
      </c>
      <c r="L246" s="13">
        <f t="shared" si="44"/>
        <v>1</v>
      </c>
      <c r="M246" s="13">
        <f t="shared" si="45"/>
        <v>0.73153738968880777</v>
      </c>
      <c r="N246" s="13">
        <f t="shared" si="46"/>
        <v>0.94485446193368627</v>
      </c>
      <c r="O246" s="14">
        <f t="shared" si="47"/>
        <v>1.0047732696897373</v>
      </c>
    </row>
    <row r="247" spans="1:15" x14ac:dyDescent="0.3">
      <c r="A247" s="7">
        <v>23893</v>
      </c>
      <c r="B247" s="6">
        <v>89.28</v>
      </c>
      <c r="C247" s="6">
        <v>4.7866999999999997</v>
      </c>
      <c r="D247" s="6">
        <v>4.21</v>
      </c>
      <c r="E247" s="6">
        <f t="shared" si="48"/>
        <v>1.4891440263726352</v>
      </c>
      <c r="F247" s="6">
        <f t="shared" si="49"/>
        <v>1.1281769589926771</v>
      </c>
      <c r="G247" s="6">
        <f t="shared" si="50"/>
        <v>1.0023809523809524</v>
      </c>
      <c r="H247" s="6">
        <f t="shared" si="40"/>
        <v>1.8950000679182508</v>
      </c>
      <c r="I247" s="16">
        <f t="shared" si="41"/>
        <v>1.8924198511279022</v>
      </c>
      <c r="J247" s="13">
        <f t="shared" si="42"/>
        <v>1.3129102844638973</v>
      </c>
      <c r="K247" s="13">
        <f t="shared" si="43"/>
        <v>1.1388888888888893</v>
      </c>
      <c r="L247" s="13">
        <f t="shared" si="44"/>
        <v>0.99762470308788609</v>
      </c>
      <c r="M247" s="13">
        <f t="shared" si="45"/>
        <v>9.221902017291228E-2</v>
      </c>
      <c r="N247" s="13">
        <f t="shared" si="46"/>
        <v>0.93385381844846016</v>
      </c>
      <c r="O247" s="14">
        <f t="shared" si="47"/>
        <v>1</v>
      </c>
    </row>
    <row r="248" spans="1:15" x14ac:dyDescent="0.3">
      <c r="A248" s="7">
        <v>23923</v>
      </c>
      <c r="B248" s="6">
        <v>85.04</v>
      </c>
      <c r="C248" s="6">
        <v>4.84</v>
      </c>
      <c r="D248" s="6">
        <v>4.21</v>
      </c>
      <c r="E248" s="6">
        <f t="shared" si="48"/>
        <v>-4.7491039426523223</v>
      </c>
      <c r="F248" s="6">
        <f t="shared" si="49"/>
        <v>1.1135019951114655</v>
      </c>
      <c r="G248" s="6">
        <f t="shared" si="50"/>
        <v>1</v>
      </c>
      <c r="H248" s="6">
        <f t="shared" si="40"/>
        <v>1.869059985706496</v>
      </c>
      <c r="I248" s="16">
        <f t="shared" si="41"/>
        <v>1.8950000679182508</v>
      </c>
      <c r="J248" s="13">
        <f t="shared" si="42"/>
        <v>1.4891440263726352</v>
      </c>
      <c r="K248" s="13">
        <f t="shared" si="43"/>
        <v>1.1281769589926771</v>
      </c>
      <c r="L248" s="13">
        <f t="shared" si="44"/>
        <v>1.0023809523809524</v>
      </c>
      <c r="M248" s="13">
        <f t="shared" si="45"/>
        <v>1.3129102844638973</v>
      </c>
      <c r="N248" s="13">
        <f t="shared" si="46"/>
        <v>1.1388888888888893</v>
      </c>
      <c r="O248" s="14">
        <f t="shared" si="47"/>
        <v>0.99762470308788609</v>
      </c>
    </row>
    <row r="249" spans="1:15" x14ac:dyDescent="0.3">
      <c r="A249" s="7">
        <v>23954</v>
      </c>
      <c r="B249" s="6">
        <v>84.91</v>
      </c>
      <c r="C249" s="6">
        <v>4.8867000000000003</v>
      </c>
      <c r="D249" s="6">
        <v>4.2</v>
      </c>
      <c r="E249" s="6">
        <f t="shared" si="48"/>
        <v>-0.15286923800565955</v>
      </c>
      <c r="F249" s="6">
        <f t="shared" si="49"/>
        <v>0.96487603305785985</v>
      </c>
      <c r="G249" s="6">
        <f t="shared" si="50"/>
        <v>0.99762470308788609</v>
      </c>
      <c r="H249" s="6">
        <f t="shared" si="40"/>
        <v>1.863192453258081</v>
      </c>
      <c r="I249" s="16">
        <f t="shared" si="41"/>
        <v>1.869059985706496</v>
      </c>
      <c r="J249" s="13">
        <f t="shared" si="42"/>
        <v>-4.7491039426523223</v>
      </c>
      <c r="K249" s="13">
        <f t="shared" si="43"/>
        <v>1.1135019951114655</v>
      </c>
      <c r="L249" s="13">
        <f t="shared" si="44"/>
        <v>1</v>
      </c>
      <c r="M249" s="13">
        <f t="shared" si="45"/>
        <v>1.4891440263726352</v>
      </c>
      <c r="N249" s="13">
        <f t="shared" si="46"/>
        <v>1.1281769589926771</v>
      </c>
      <c r="O249" s="14">
        <f t="shared" si="47"/>
        <v>1.0023809523809524</v>
      </c>
    </row>
    <row r="250" spans="1:15" x14ac:dyDescent="0.3">
      <c r="A250" s="7">
        <v>23985</v>
      </c>
      <c r="B250" s="6">
        <v>86.49</v>
      </c>
      <c r="C250" s="6">
        <v>4.9333</v>
      </c>
      <c r="D250" s="6">
        <v>4.25</v>
      </c>
      <c r="E250" s="6">
        <f t="shared" si="48"/>
        <v>1.8607937816511599</v>
      </c>
      <c r="F250" s="6">
        <f t="shared" si="49"/>
        <v>0.95360877483781081</v>
      </c>
      <c r="G250" s="6">
        <f t="shared" si="50"/>
        <v>1.0119047619047619</v>
      </c>
      <c r="H250" s="6">
        <f t="shared" si="40"/>
        <v>1.8722173009149754</v>
      </c>
      <c r="I250" s="16">
        <f t="shared" si="41"/>
        <v>1.863192453258081</v>
      </c>
      <c r="J250" s="13">
        <f t="shared" si="42"/>
        <v>-0.15286923800565955</v>
      </c>
      <c r="K250" s="13">
        <f t="shared" si="43"/>
        <v>0.96487603305785985</v>
      </c>
      <c r="L250" s="13">
        <f t="shared" si="44"/>
        <v>0.99762470308788609</v>
      </c>
      <c r="M250" s="13">
        <f t="shared" si="45"/>
        <v>-4.7491039426523223</v>
      </c>
      <c r="N250" s="13">
        <f t="shared" si="46"/>
        <v>1.1135019951114655</v>
      </c>
      <c r="O250" s="14">
        <f t="shared" si="47"/>
        <v>1</v>
      </c>
    </row>
    <row r="251" spans="1:15" x14ac:dyDescent="0.3">
      <c r="A251" s="7">
        <v>24015</v>
      </c>
      <c r="B251" s="6">
        <v>89.38</v>
      </c>
      <c r="C251" s="6">
        <v>4.9800000000000004</v>
      </c>
      <c r="D251" s="6">
        <v>4.29</v>
      </c>
      <c r="E251" s="6">
        <f t="shared" si="48"/>
        <v>3.3414267545381016</v>
      </c>
      <c r="F251" s="6">
        <f t="shared" si="49"/>
        <v>0.94662801775688976</v>
      </c>
      <c r="G251" s="6">
        <f t="shared" si="50"/>
        <v>1.0094117647058825</v>
      </c>
      <c r="H251" s="6">
        <f t="shared" si="40"/>
        <v>1.8864682997493469</v>
      </c>
      <c r="I251" s="16">
        <f t="shared" si="41"/>
        <v>1.8722173009149754</v>
      </c>
      <c r="J251" s="13">
        <f t="shared" si="42"/>
        <v>1.8607937816511599</v>
      </c>
      <c r="K251" s="13">
        <f t="shared" si="43"/>
        <v>0.95360877483781081</v>
      </c>
      <c r="L251" s="13">
        <f t="shared" si="44"/>
        <v>1.0119047619047619</v>
      </c>
      <c r="M251" s="13">
        <f t="shared" si="45"/>
        <v>-0.15286923800565955</v>
      </c>
      <c r="N251" s="13">
        <f t="shared" si="46"/>
        <v>0.96487603305785985</v>
      </c>
      <c r="O251" s="14">
        <f t="shared" si="47"/>
        <v>0.99762470308788609</v>
      </c>
    </row>
    <row r="252" spans="1:15" x14ac:dyDescent="0.3">
      <c r="A252" s="7">
        <v>24046</v>
      </c>
      <c r="B252" s="6">
        <v>91.39</v>
      </c>
      <c r="C252" s="6">
        <v>5.05</v>
      </c>
      <c r="D252" s="6">
        <v>4.3499999999999996</v>
      </c>
      <c r="E252" s="6">
        <f t="shared" si="48"/>
        <v>2.248825240545993</v>
      </c>
      <c r="F252" s="6">
        <f t="shared" si="49"/>
        <v>1.4056224899598346</v>
      </c>
      <c r="G252" s="6">
        <f t="shared" si="50"/>
        <v>1.013986013986014</v>
      </c>
      <c r="H252" s="6">
        <f t="shared" si="40"/>
        <v>1.8960965561626368</v>
      </c>
      <c r="I252" s="16">
        <f t="shared" si="41"/>
        <v>1.8864682997493469</v>
      </c>
      <c r="J252" s="13">
        <f t="shared" si="42"/>
        <v>3.3414267545381016</v>
      </c>
      <c r="K252" s="13">
        <f t="shared" si="43"/>
        <v>0.94662801775688976</v>
      </c>
      <c r="L252" s="13">
        <f t="shared" si="44"/>
        <v>1.0094117647058825</v>
      </c>
      <c r="M252" s="13">
        <f t="shared" si="45"/>
        <v>1.8607937816511599</v>
      </c>
      <c r="N252" s="13">
        <f t="shared" si="46"/>
        <v>0.95360877483781081</v>
      </c>
      <c r="O252" s="14">
        <f t="shared" si="47"/>
        <v>1.0119047619047619</v>
      </c>
    </row>
    <row r="253" spans="1:15" x14ac:dyDescent="0.3">
      <c r="A253" s="7">
        <v>24076</v>
      </c>
      <c r="B253" s="6">
        <v>92.15</v>
      </c>
      <c r="C253" s="6">
        <v>5.12</v>
      </c>
      <c r="D253" s="6">
        <v>4.45</v>
      </c>
      <c r="E253" s="6">
        <f t="shared" si="48"/>
        <v>0.83160083160083165</v>
      </c>
      <c r="F253" s="6">
        <f t="shared" si="49"/>
        <v>1.3861386138613874</v>
      </c>
      <c r="G253" s="6">
        <f t="shared" si="50"/>
        <v>1.0229885057471266</v>
      </c>
      <c r="H253" s="6">
        <f t="shared" si="40"/>
        <v>1.9035853895601935</v>
      </c>
      <c r="I253" s="16">
        <f t="shared" si="41"/>
        <v>1.8960965561626368</v>
      </c>
      <c r="J253" s="13">
        <f t="shared" si="42"/>
        <v>2.248825240545993</v>
      </c>
      <c r="K253" s="13">
        <f t="shared" si="43"/>
        <v>1.4056224899598346</v>
      </c>
      <c r="L253" s="13">
        <f t="shared" si="44"/>
        <v>1.013986013986014</v>
      </c>
      <c r="M253" s="13">
        <f t="shared" si="45"/>
        <v>3.3414267545381016</v>
      </c>
      <c r="N253" s="13">
        <f t="shared" si="46"/>
        <v>0.94662801775688976</v>
      </c>
      <c r="O253" s="14">
        <f t="shared" si="47"/>
        <v>1.0094117647058825</v>
      </c>
    </row>
    <row r="254" spans="1:15" x14ac:dyDescent="0.3">
      <c r="A254" s="7">
        <v>24107</v>
      </c>
      <c r="B254" s="6">
        <v>91.73</v>
      </c>
      <c r="C254" s="6">
        <v>5.19</v>
      </c>
      <c r="D254" s="6">
        <v>4.62</v>
      </c>
      <c r="E254" s="6">
        <f t="shared" si="48"/>
        <v>-0.45577862181226392</v>
      </c>
      <c r="F254" s="6">
        <f t="shared" si="49"/>
        <v>1.3671875</v>
      </c>
      <c r="G254" s="6">
        <f t="shared" si="50"/>
        <v>1.0382022471910113</v>
      </c>
      <c r="H254" s="6">
        <f t="shared" si="40"/>
        <v>1.9119860112152645</v>
      </c>
      <c r="I254" s="16">
        <f t="shared" si="41"/>
        <v>1.9035853895601935</v>
      </c>
      <c r="J254" s="13">
        <f t="shared" si="42"/>
        <v>0.83160083160083165</v>
      </c>
      <c r="K254" s="13">
        <f t="shared" si="43"/>
        <v>1.3861386138613874</v>
      </c>
      <c r="L254" s="13">
        <f t="shared" si="44"/>
        <v>1.0229885057471266</v>
      </c>
      <c r="M254" s="13">
        <f t="shared" si="45"/>
        <v>2.248825240545993</v>
      </c>
      <c r="N254" s="13">
        <f t="shared" si="46"/>
        <v>1.4056224899598346</v>
      </c>
      <c r="O254" s="14">
        <f t="shared" si="47"/>
        <v>1.013986013986014</v>
      </c>
    </row>
    <row r="255" spans="1:15" x14ac:dyDescent="0.3">
      <c r="A255" s="7">
        <v>24138</v>
      </c>
      <c r="B255" s="6">
        <v>93.32</v>
      </c>
      <c r="C255" s="6">
        <v>5.24</v>
      </c>
      <c r="D255" s="6">
        <v>4.6100000000000003</v>
      </c>
      <c r="E255" s="6">
        <f t="shared" si="48"/>
        <v>1.7333478687452164</v>
      </c>
      <c r="F255" s="6">
        <f t="shared" si="49"/>
        <v>0.96339113680152799</v>
      </c>
      <c r="G255" s="6">
        <f t="shared" si="50"/>
        <v>0.99783549783549785</v>
      </c>
      <c r="H255" s="6">
        <f t="shared" si="40"/>
        <v>1.9143443685276367</v>
      </c>
      <c r="I255" s="16">
        <f t="shared" si="41"/>
        <v>1.9119860112152645</v>
      </c>
      <c r="J255" s="13">
        <f t="shared" si="42"/>
        <v>-0.45577862181226392</v>
      </c>
      <c r="K255" s="13">
        <f t="shared" si="43"/>
        <v>1.3671875</v>
      </c>
      <c r="L255" s="13">
        <f t="shared" si="44"/>
        <v>1.0382022471910113</v>
      </c>
      <c r="M255" s="13">
        <f t="shared" si="45"/>
        <v>0.83160083160083165</v>
      </c>
      <c r="N255" s="13">
        <f t="shared" si="46"/>
        <v>1.3861386138613874</v>
      </c>
      <c r="O255" s="14">
        <f t="shared" si="47"/>
        <v>1.0229885057471266</v>
      </c>
    </row>
    <row r="256" spans="1:15" x14ac:dyDescent="0.3">
      <c r="A256" s="7">
        <v>24166</v>
      </c>
      <c r="B256" s="6">
        <v>92.69</v>
      </c>
      <c r="C256" s="6">
        <v>5.29</v>
      </c>
      <c r="D256" s="6">
        <v>4.83</v>
      </c>
      <c r="E256" s="6">
        <f t="shared" si="48"/>
        <v>-0.67509644234889921</v>
      </c>
      <c r="F256" s="6">
        <f t="shared" si="49"/>
        <v>0.95419847328244156</v>
      </c>
      <c r="G256" s="6">
        <f t="shared" si="50"/>
        <v>1.0477223427331888</v>
      </c>
      <c r="H256" s="6">
        <f t="shared" si="40"/>
        <v>1.9275243408750287</v>
      </c>
      <c r="I256" s="16">
        <f t="shared" si="41"/>
        <v>1.9143443685276367</v>
      </c>
      <c r="J256" s="13">
        <f t="shared" si="42"/>
        <v>1.7333478687452164</v>
      </c>
      <c r="K256" s="13">
        <f t="shared" si="43"/>
        <v>0.96339113680152799</v>
      </c>
      <c r="L256" s="13">
        <f t="shared" si="44"/>
        <v>0.99783549783549785</v>
      </c>
      <c r="M256" s="13">
        <f t="shared" si="45"/>
        <v>-0.45577862181226392</v>
      </c>
      <c r="N256" s="13">
        <f t="shared" si="46"/>
        <v>1.3671875</v>
      </c>
      <c r="O256" s="14">
        <f t="shared" si="47"/>
        <v>1.0382022471910113</v>
      </c>
    </row>
    <row r="257" spans="1:15" x14ac:dyDescent="0.3">
      <c r="A257" s="7">
        <v>24197</v>
      </c>
      <c r="B257" s="6">
        <v>88.88</v>
      </c>
      <c r="C257" s="6">
        <v>5.34</v>
      </c>
      <c r="D257" s="6">
        <v>4.87</v>
      </c>
      <c r="E257" s="6">
        <f t="shared" si="48"/>
        <v>-4.1104757794799944</v>
      </c>
      <c r="F257" s="6">
        <f t="shared" si="49"/>
        <v>0.94517958412096981</v>
      </c>
      <c r="G257" s="6">
        <f t="shared" si="50"/>
        <v>1.0082815734989647</v>
      </c>
      <c r="H257" s="6">
        <f t="shared" si="40"/>
        <v>1.9087917501188891</v>
      </c>
      <c r="I257" s="16">
        <f t="shared" si="41"/>
        <v>1.9275243408750287</v>
      </c>
      <c r="J257" s="13">
        <f t="shared" si="42"/>
        <v>-0.67509644234889921</v>
      </c>
      <c r="K257" s="13">
        <f t="shared" si="43"/>
        <v>0.95419847328244156</v>
      </c>
      <c r="L257" s="13">
        <f t="shared" si="44"/>
        <v>1.0477223427331888</v>
      </c>
      <c r="M257" s="13">
        <f t="shared" si="45"/>
        <v>1.7333478687452164</v>
      </c>
      <c r="N257" s="13">
        <f t="shared" si="46"/>
        <v>0.96339113680152799</v>
      </c>
      <c r="O257" s="14">
        <f t="shared" si="47"/>
        <v>0.99783549783549785</v>
      </c>
    </row>
    <row r="258" spans="1:15" x14ac:dyDescent="0.3">
      <c r="A258" s="7">
        <v>24227</v>
      </c>
      <c r="B258" s="6">
        <v>91.6</v>
      </c>
      <c r="C258" s="6">
        <v>5.38</v>
      </c>
      <c r="D258" s="6">
        <v>4.75</v>
      </c>
      <c r="E258" s="6">
        <f t="shared" si="48"/>
        <v>3.0603060306030549</v>
      </c>
      <c r="F258" s="6">
        <f t="shared" si="49"/>
        <v>0.74906367041198685</v>
      </c>
      <c r="G258" s="6">
        <f t="shared" si="50"/>
        <v>0.97535934291581106</v>
      </c>
      <c r="H258" s="6">
        <f t="shared" si="40"/>
        <v>1.9078068076263279</v>
      </c>
      <c r="I258" s="16">
        <f t="shared" si="41"/>
        <v>1.9087917501188891</v>
      </c>
      <c r="J258" s="13">
        <f t="shared" si="42"/>
        <v>-4.1104757794799944</v>
      </c>
      <c r="K258" s="13">
        <f t="shared" si="43"/>
        <v>0.94517958412096981</v>
      </c>
      <c r="L258" s="13">
        <f t="shared" si="44"/>
        <v>1.0082815734989647</v>
      </c>
      <c r="M258" s="13">
        <f t="shared" si="45"/>
        <v>-0.67509644234889921</v>
      </c>
      <c r="N258" s="13">
        <f t="shared" si="46"/>
        <v>0.95419847328244156</v>
      </c>
      <c r="O258" s="14">
        <f t="shared" si="47"/>
        <v>1.0477223427331888</v>
      </c>
    </row>
    <row r="259" spans="1:15" x14ac:dyDescent="0.3">
      <c r="A259" s="7">
        <v>24258</v>
      </c>
      <c r="B259" s="6">
        <v>86.78</v>
      </c>
      <c r="C259" s="6">
        <v>5.42</v>
      </c>
      <c r="D259" s="6">
        <v>4.78</v>
      </c>
      <c r="E259" s="6">
        <f t="shared" si="48"/>
        <v>-5.2620087336244463</v>
      </c>
      <c r="F259" s="6">
        <f t="shared" si="49"/>
        <v>0.74349442379182396</v>
      </c>
      <c r="G259" s="6">
        <f t="shared" si="50"/>
        <v>1.0063157894736843</v>
      </c>
      <c r="H259" s="6">
        <f t="shared" si="40"/>
        <v>1.8838482558669249</v>
      </c>
      <c r="I259" s="16">
        <f t="shared" si="41"/>
        <v>1.9078068076263279</v>
      </c>
      <c r="J259" s="13">
        <f t="shared" si="42"/>
        <v>3.0603060306030549</v>
      </c>
      <c r="K259" s="13">
        <f t="shared" si="43"/>
        <v>0.74906367041198685</v>
      </c>
      <c r="L259" s="13">
        <f t="shared" si="44"/>
        <v>0.97535934291581106</v>
      </c>
      <c r="M259" s="13">
        <f t="shared" si="45"/>
        <v>-4.1104757794799944</v>
      </c>
      <c r="N259" s="13">
        <f t="shared" si="46"/>
        <v>0.94517958412096981</v>
      </c>
      <c r="O259" s="14">
        <f t="shared" si="47"/>
        <v>1.0082815734989647</v>
      </c>
    </row>
    <row r="260" spans="1:15" x14ac:dyDescent="0.3">
      <c r="A260" s="7">
        <v>24288</v>
      </c>
      <c r="B260" s="6">
        <v>86.06</v>
      </c>
      <c r="C260" s="6">
        <v>5.46</v>
      </c>
      <c r="D260" s="6">
        <v>4.8099999999999996</v>
      </c>
      <c r="E260" s="6">
        <f t="shared" si="48"/>
        <v>-0.82968425904585974</v>
      </c>
      <c r="F260" s="6">
        <f t="shared" si="49"/>
        <v>0.73800738007379074</v>
      </c>
      <c r="G260" s="6">
        <f t="shared" si="50"/>
        <v>1.006276150627615</v>
      </c>
      <c r="H260" s="6">
        <f t="shared" ref="H260:H323" si="51">LOG(D260)-LOG(C260)+LOG(B260)</f>
        <v>1.879753775415631</v>
      </c>
      <c r="I260" s="16">
        <f t="shared" si="41"/>
        <v>1.8838482558669249</v>
      </c>
      <c r="J260" s="13">
        <f t="shared" si="42"/>
        <v>-5.2620087336244463</v>
      </c>
      <c r="K260" s="13">
        <f t="shared" si="43"/>
        <v>0.74349442379182396</v>
      </c>
      <c r="L260" s="13">
        <f t="shared" si="44"/>
        <v>1.0063157894736843</v>
      </c>
      <c r="M260" s="13">
        <f t="shared" si="45"/>
        <v>3.0603060306030549</v>
      </c>
      <c r="N260" s="13">
        <f t="shared" si="46"/>
        <v>0.74906367041198685</v>
      </c>
      <c r="O260" s="14">
        <f t="shared" si="47"/>
        <v>0.97535934291581106</v>
      </c>
    </row>
    <row r="261" spans="1:15" x14ac:dyDescent="0.3">
      <c r="A261" s="7">
        <v>24319</v>
      </c>
      <c r="B261" s="6">
        <v>85.84</v>
      </c>
      <c r="C261" s="6">
        <v>5.4767000000000001</v>
      </c>
      <c r="D261" s="6">
        <v>5.0199999999999996</v>
      </c>
      <c r="E261" s="6">
        <f t="shared" si="48"/>
        <v>-0.25563560306762767</v>
      </c>
      <c r="F261" s="6">
        <f t="shared" si="49"/>
        <v>0.30586080586081366</v>
      </c>
      <c r="G261" s="6">
        <f t="shared" si="50"/>
        <v>1.0436590436590436</v>
      </c>
      <c r="H261" s="6">
        <f t="shared" si="51"/>
        <v>1.8958744740937821</v>
      </c>
      <c r="I261" s="16">
        <f t="shared" ref="I261:I324" si="52">H260</f>
        <v>1.879753775415631</v>
      </c>
      <c r="J261" s="13">
        <f t="shared" ref="J261:J324" si="53">E260</f>
        <v>-0.82968425904585974</v>
      </c>
      <c r="K261" s="13">
        <f t="shared" ref="K261:K324" si="54">F260</f>
        <v>0.73800738007379074</v>
      </c>
      <c r="L261" s="13">
        <f t="shared" ref="L261:L324" si="55">G260</f>
        <v>1.006276150627615</v>
      </c>
      <c r="M261" s="13">
        <f t="shared" ref="M261:M324" si="56">J260</f>
        <v>-5.2620087336244463</v>
      </c>
      <c r="N261" s="13">
        <f t="shared" ref="N261:N324" si="57">K260</f>
        <v>0.74349442379182396</v>
      </c>
      <c r="O261" s="14">
        <f t="shared" ref="O261:O324" si="58">L260</f>
        <v>1.0063157894736843</v>
      </c>
    </row>
    <row r="262" spans="1:15" x14ac:dyDescent="0.3">
      <c r="A262" s="7">
        <v>24350</v>
      </c>
      <c r="B262" s="6">
        <v>80.650000000000006</v>
      </c>
      <c r="C262" s="6">
        <v>5.4932999999999996</v>
      </c>
      <c r="D262" s="6">
        <v>5.22</v>
      </c>
      <c r="E262" s="6">
        <f t="shared" si="48"/>
        <v>-6.046132339235788</v>
      </c>
      <c r="F262" s="6">
        <f t="shared" si="49"/>
        <v>0.30310223309655271</v>
      </c>
      <c r="G262" s="6">
        <f t="shared" si="50"/>
        <v>1.0398406374501992</v>
      </c>
      <c r="H262" s="6">
        <f t="shared" si="51"/>
        <v>1.8844415573758537</v>
      </c>
      <c r="I262" s="16">
        <f t="shared" si="52"/>
        <v>1.8958744740937821</v>
      </c>
      <c r="J262" s="13">
        <f t="shared" si="53"/>
        <v>-0.25563560306762767</v>
      </c>
      <c r="K262" s="13">
        <f t="shared" si="54"/>
        <v>0.30586080586081366</v>
      </c>
      <c r="L262" s="13">
        <f t="shared" si="55"/>
        <v>1.0436590436590436</v>
      </c>
      <c r="M262" s="13">
        <f t="shared" si="56"/>
        <v>-0.82968425904585974</v>
      </c>
      <c r="N262" s="13">
        <f t="shared" si="57"/>
        <v>0.73800738007379074</v>
      </c>
      <c r="O262" s="14">
        <f t="shared" si="58"/>
        <v>1.006276150627615</v>
      </c>
    </row>
    <row r="263" spans="1:15" x14ac:dyDescent="0.3">
      <c r="A263" s="7">
        <v>24380</v>
      </c>
      <c r="B263" s="6">
        <v>77.81</v>
      </c>
      <c r="C263" s="6">
        <v>5.51</v>
      </c>
      <c r="D263" s="6">
        <v>5.18</v>
      </c>
      <c r="E263" s="6">
        <f t="shared" si="48"/>
        <v>-3.5213887166769986</v>
      </c>
      <c r="F263" s="6">
        <f t="shared" si="49"/>
        <v>0.30400669906978095</v>
      </c>
      <c r="G263" s="6">
        <f t="shared" si="50"/>
        <v>0.9923371647509579</v>
      </c>
      <c r="H263" s="6">
        <f t="shared" si="51"/>
        <v>1.8642135762087588</v>
      </c>
      <c r="I263" s="16">
        <f t="shared" si="52"/>
        <v>1.8844415573758537</v>
      </c>
      <c r="J263" s="13">
        <f t="shared" si="53"/>
        <v>-6.046132339235788</v>
      </c>
      <c r="K263" s="13">
        <f t="shared" si="54"/>
        <v>0.30310223309655271</v>
      </c>
      <c r="L263" s="13">
        <f t="shared" si="55"/>
        <v>1.0398406374501992</v>
      </c>
      <c r="M263" s="13">
        <f t="shared" si="56"/>
        <v>-0.25563560306762767</v>
      </c>
      <c r="N263" s="13">
        <f t="shared" si="57"/>
        <v>0.30586080586081366</v>
      </c>
      <c r="O263" s="14">
        <f t="shared" si="58"/>
        <v>1.0436590436590436</v>
      </c>
    </row>
    <row r="264" spans="1:15" x14ac:dyDescent="0.3">
      <c r="A264" s="7">
        <v>24411</v>
      </c>
      <c r="B264" s="6">
        <v>77.13</v>
      </c>
      <c r="C264" s="6">
        <v>5.5232999999999999</v>
      </c>
      <c r="D264" s="6">
        <v>5.01</v>
      </c>
      <c r="E264" s="6">
        <f t="shared" si="48"/>
        <v>-0.87392366019792833</v>
      </c>
      <c r="F264" s="6">
        <f t="shared" si="49"/>
        <v>0.24137931034482474</v>
      </c>
      <c r="G264" s="6">
        <f t="shared" si="50"/>
        <v>0.96718146718146725</v>
      </c>
      <c r="H264" s="6">
        <f t="shared" si="51"/>
        <v>1.8448624245065122</v>
      </c>
      <c r="I264" s="16">
        <f t="shared" si="52"/>
        <v>1.8642135762087588</v>
      </c>
      <c r="J264" s="13">
        <f t="shared" si="53"/>
        <v>-3.5213887166769986</v>
      </c>
      <c r="K264" s="13">
        <f t="shared" si="54"/>
        <v>0.30400669906978095</v>
      </c>
      <c r="L264" s="13">
        <f t="shared" si="55"/>
        <v>0.9923371647509579</v>
      </c>
      <c r="M264" s="13">
        <f t="shared" si="56"/>
        <v>-6.046132339235788</v>
      </c>
      <c r="N264" s="13">
        <f t="shared" si="57"/>
        <v>0.30310223309655271</v>
      </c>
      <c r="O264" s="14">
        <f t="shared" si="58"/>
        <v>1.0398406374501992</v>
      </c>
    </row>
    <row r="265" spans="1:15" x14ac:dyDescent="0.3">
      <c r="A265" s="7">
        <v>24441</v>
      </c>
      <c r="B265" s="6">
        <v>80.989999999999995</v>
      </c>
      <c r="C265" s="6">
        <v>5.5366999999999997</v>
      </c>
      <c r="D265" s="6">
        <v>5.16</v>
      </c>
      <c r="E265" s="6">
        <f t="shared" si="48"/>
        <v>5.004537793335917</v>
      </c>
      <c r="F265" s="6">
        <f t="shared" si="49"/>
        <v>0.24260858544711272</v>
      </c>
      <c r="G265" s="6">
        <f t="shared" si="50"/>
        <v>1.0299401197604792</v>
      </c>
      <c r="H265" s="6">
        <f t="shared" si="51"/>
        <v>1.8778301082126323</v>
      </c>
      <c r="I265" s="16">
        <f t="shared" si="52"/>
        <v>1.8448624245065122</v>
      </c>
      <c r="J265" s="13">
        <f t="shared" si="53"/>
        <v>-0.87392366019792833</v>
      </c>
      <c r="K265" s="13">
        <f t="shared" si="54"/>
        <v>0.24137931034482474</v>
      </c>
      <c r="L265" s="13">
        <f t="shared" si="55"/>
        <v>0.96718146718146725</v>
      </c>
      <c r="M265" s="13">
        <f t="shared" si="56"/>
        <v>-3.5213887166769986</v>
      </c>
      <c r="N265" s="13">
        <f t="shared" si="57"/>
        <v>0.30400669906978095</v>
      </c>
      <c r="O265" s="14">
        <f t="shared" si="58"/>
        <v>0.9923371647509579</v>
      </c>
    </row>
    <row r="266" spans="1:15" x14ac:dyDescent="0.3">
      <c r="A266" s="7">
        <v>24472</v>
      </c>
      <c r="B266" s="6">
        <v>81.33</v>
      </c>
      <c r="C266" s="6">
        <v>5.55</v>
      </c>
      <c r="D266" s="6">
        <v>4.84</v>
      </c>
      <c r="E266" s="6">
        <f t="shared" si="48"/>
        <v>0.41980491418693866</v>
      </c>
      <c r="F266" s="6">
        <f t="shared" si="49"/>
        <v>0.24021529069662151</v>
      </c>
      <c r="G266" s="6">
        <f t="shared" si="50"/>
        <v>0.93798449612403101</v>
      </c>
      <c r="H266" s="6">
        <f t="shared" si="51"/>
        <v>1.8508031508218843</v>
      </c>
      <c r="I266" s="16">
        <f t="shared" si="52"/>
        <v>1.8778301082126323</v>
      </c>
      <c r="J266" s="13">
        <f t="shared" si="53"/>
        <v>5.004537793335917</v>
      </c>
      <c r="K266" s="13">
        <f t="shared" si="54"/>
        <v>0.24260858544711272</v>
      </c>
      <c r="L266" s="13">
        <f t="shared" si="55"/>
        <v>1.0299401197604792</v>
      </c>
      <c r="M266" s="13">
        <f t="shared" si="56"/>
        <v>-0.87392366019792833</v>
      </c>
      <c r="N266" s="13">
        <f t="shared" si="57"/>
        <v>0.24137931034482474</v>
      </c>
      <c r="O266" s="14">
        <f t="shared" si="58"/>
        <v>0.96718146718146725</v>
      </c>
    </row>
    <row r="267" spans="1:15" x14ac:dyDescent="0.3">
      <c r="A267" s="7">
        <v>24503</v>
      </c>
      <c r="B267" s="6">
        <v>84.45</v>
      </c>
      <c r="C267" s="6">
        <v>5.5167000000000002</v>
      </c>
      <c r="D267" s="6">
        <v>4.58</v>
      </c>
      <c r="E267" s="6">
        <f t="shared" si="48"/>
        <v>3.836222796016231</v>
      </c>
      <c r="F267" s="6">
        <f t="shared" si="49"/>
        <v>-0.59999999999998943</v>
      </c>
      <c r="G267" s="6">
        <f t="shared" si="50"/>
        <v>0.94628099173553726</v>
      </c>
      <c r="H267" s="6">
        <f t="shared" si="51"/>
        <v>1.8457857643909072</v>
      </c>
      <c r="I267" s="16">
        <f t="shared" si="52"/>
        <v>1.8508031508218843</v>
      </c>
      <c r="J267" s="13">
        <f t="shared" si="53"/>
        <v>0.41980491418693866</v>
      </c>
      <c r="K267" s="13">
        <f t="shared" si="54"/>
        <v>0.24021529069662151</v>
      </c>
      <c r="L267" s="13">
        <f t="shared" si="55"/>
        <v>0.93798449612403101</v>
      </c>
      <c r="M267" s="13">
        <f t="shared" si="56"/>
        <v>5.004537793335917</v>
      </c>
      <c r="N267" s="13">
        <f t="shared" si="57"/>
        <v>0.24260858544711272</v>
      </c>
      <c r="O267" s="14">
        <f t="shared" si="58"/>
        <v>1.0299401197604792</v>
      </c>
    </row>
    <row r="268" spans="1:15" x14ac:dyDescent="0.3">
      <c r="A268" s="7">
        <v>24531</v>
      </c>
      <c r="B268" s="6">
        <v>87.36</v>
      </c>
      <c r="C268" s="6">
        <v>5.4832999999999998</v>
      </c>
      <c r="D268" s="6">
        <v>4.63</v>
      </c>
      <c r="E268" s="6">
        <f t="shared" si="48"/>
        <v>3.4458259325044427</v>
      </c>
      <c r="F268" s="6">
        <f t="shared" si="49"/>
        <v>-0.60543440825131523</v>
      </c>
      <c r="G268" s="6">
        <f t="shared" si="50"/>
        <v>1.0109170305676856</v>
      </c>
      <c r="H268" s="6">
        <f t="shared" si="51"/>
        <v>1.867851608908345</v>
      </c>
      <c r="I268" s="16">
        <f t="shared" si="52"/>
        <v>1.8457857643909072</v>
      </c>
      <c r="J268" s="13">
        <f t="shared" si="53"/>
        <v>3.836222796016231</v>
      </c>
      <c r="K268" s="13">
        <f t="shared" si="54"/>
        <v>-0.59999999999998943</v>
      </c>
      <c r="L268" s="13">
        <f t="shared" si="55"/>
        <v>0.94628099173553726</v>
      </c>
      <c r="M268" s="13">
        <f t="shared" si="56"/>
        <v>0.41980491418693866</v>
      </c>
      <c r="N268" s="13">
        <f t="shared" si="57"/>
        <v>0.24021529069662151</v>
      </c>
      <c r="O268" s="14">
        <f t="shared" si="58"/>
        <v>0.93798449612403101</v>
      </c>
    </row>
    <row r="269" spans="1:15" x14ac:dyDescent="0.3">
      <c r="A269" s="7">
        <v>24562</v>
      </c>
      <c r="B269" s="6">
        <v>89.42</v>
      </c>
      <c r="C269" s="6">
        <v>5.45</v>
      </c>
      <c r="D269" s="6">
        <v>4.54</v>
      </c>
      <c r="E269" s="6">
        <f t="shared" si="48"/>
        <v>2.3580586080585997</v>
      </c>
      <c r="F269" s="6">
        <f t="shared" si="49"/>
        <v>-0.60729852461108846</v>
      </c>
      <c r="G269" s="6">
        <f t="shared" si="50"/>
        <v>0.98056155507559395</v>
      </c>
      <c r="H269" s="6">
        <f t="shared" si="51"/>
        <v>1.8720940161124744</v>
      </c>
      <c r="I269" s="16">
        <f t="shared" si="52"/>
        <v>1.867851608908345</v>
      </c>
      <c r="J269" s="13">
        <f t="shared" si="53"/>
        <v>3.4458259325044427</v>
      </c>
      <c r="K269" s="13">
        <f t="shared" si="54"/>
        <v>-0.60543440825131523</v>
      </c>
      <c r="L269" s="13">
        <f t="shared" si="55"/>
        <v>1.0109170305676856</v>
      </c>
      <c r="M269" s="13">
        <f t="shared" si="56"/>
        <v>3.836222796016231</v>
      </c>
      <c r="N269" s="13">
        <f t="shared" si="57"/>
        <v>-0.59999999999998943</v>
      </c>
      <c r="O269" s="14">
        <f t="shared" si="58"/>
        <v>0.94628099173553726</v>
      </c>
    </row>
    <row r="270" spans="1:15" x14ac:dyDescent="0.3">
      <c r="A270" s="7">
        <v>24592</v>
      </c>
      <c r="B270" s="6">
        <v>90.96</v>
      </c>
      <c r="C270" s="6">
        <v>5.41</v>
      </c>
      <c r="D270" s="6">
        <v>4.59</v>
      </c>
      <c r="E270" s="6">
        <f t="shared" si="48"/>
        <v>1.7222097964661121</v>
      </c>
      <c r="F270" s="6">
        <f t="shared" si="49"/>
        <v>-0.73394495412844041</v>
      </c>
      <c r="G270" s="6">
        <f t="shared" si="50"/>
        <v>1.0110132158590308</v>
      </c>
      <c r="H270" s="6">
        <f t="shared" si="51"/>
        <v>1.8874658721103701</v>
      </c>
      <c r="I270" s="16">
        <f t="shared" si="52"/>
        <v>1.8720940161124744</v>
      </c>
      <c r="J270" s="13">
        <f t="shared" si="53"/>
        <v>2.3580586080585997</v>
      </c>
      <c r="K270" s="13">
        <f t="shared" si="54"/>
        <v>-0.60729852461108846</v>
      </c>
      <c r="L270" s="13">
        <f t="shared" si="55"/>
        <v>0.98056155507559395</v>
      </c>
      <c r="M270" s="13">
        <f t="shared" si="56"/>
        <v>3.4458259325044427</v>
      </c>
      <c r="N270" s="13">
        <f t="shared" si="57"/>
        <v>-0.60543440825131523</v>
      </c>
      <c r="O270" s="14">
        <f t="shared" si="58"/>
        <v>1.0109170305676856</v>
      </c>
    </row>
    <row r="271" spans="1:15" x14ac:dyDescent="0.3">
      <c r="A271" s="7">
        <v>24623</v>
      </c>
      <c r="B271" s="6">
        <v>92.59</v>
      </c>
      <c r="C271" s="6">
        <v>5.37</v>
      </c>
      <c r="D271" s="6">
        <v>4.8499999999999996</v>
      </c>
      <c r="E271" s="6">
        <f t="shared" si="48"/>
        <v>1.791996481970104</v>
      </c>
      <c r="F271" s="6">
        <f t="shared" si="49"/>
        <v>-0.73937153419593171</v>
      </c>
      <c r="G271" s="6">
        <f t="shared" si="50"/>
        <v>1.0566448801742918</v>
      </c>
      <c r="H271" s="6">
        <f t="shared" si="51"/>
        <v>1.9223315370000185</v>
      </c>
      <c r="I271" s="16">
        <f t="shared" si="52"/>
        <v>1.8874658721103701</v>
      </c>
      <c r="J271" s="13">
        <f t="shared" si="53"/>
        <v>1.7222097964661121</v>
      </c>
      <c r="K271" s="13">
        <f t="shared" si="54"/>
        <v>-0.73394495412844041</v>
      </c>
      <c r="L271" s="13">
        <f t="shared" si="55"/>
        <v>1.0110132158590308</v>
      </c>
      <c r="M271" s="13">
        <f t="shared" si="56"/>
        <v>2.3580586080585997</v>
      </c>
      <c r="N271" s="13">
        <f t="shared" si="57"/>
        <v>-0.60729852461108846</v>
      </c>
      <c r="O271" s="14">
        <f t="shared" si="58"/>
        <v>0.98056155507559395</v>
      </c>
    </row>
    <row r="272" spans="1:15" x14ac:dyDescent="0.3">
      <c r="A272" s="7">
        <v>24653</v>
      </c>
      <c r="B272" s="6">
        <v>91.43</v>
      </c>
      <c r="C272" s="6">
        <v>5.33</v>
      </c>
      <c r="D272" s="6">
        <v>5.0199999999999996</v>
      </c>
      <c r="E272" s="6">
        <f t="shared" si="48"/>
        <v>-1.2528350793822196</v>
      </c>
      <c r="F272" s="6">
        <f t="shared" si="49"/>
        <v>-0.74487895716945918</v>
      </c>
      <c r="G272" s="6">
        <f t="shared" si="50"/>
        <v>1.0350515463917527</v>
      </c>
      <c r="H272" s="6">
        <f t="shared" si="51"/>
        <v>1.9350652278863432</v>
      </c>
      <c r="I272" s="16">
        <f t="shared" si="52"/>
        <v>1.9223315370000185</v>
      </c>
      <c r="J272" s="13">
        <f t="shared" si="53"/>
        <v>1.791996481970104</v>
      </c>
      <c r="K272" s="13">
        <f t="shared" si="54"/>
        <v>-0.73937153419593171</v>
      </c>
      <c r="L272" s="13">
        <f t="shared" si="55"/>
        <v>1.0566448801742918</v>
      </c>
      <c r="M272" s="13">
        <f t="shared" si="56"/>
        <v>1.7222097964661121</v>
      </c>
      <c r="N272" s="13">
        <f t="shared" si="57"/>
        <v>-0.73394495412844041</v>
      </c>
      <c r="O272" s="14">
        <f t="shared" si="58"/>
        <v>1.0110132158590308</v>
      </c>
    </row>
    <row r="273" spans="1:15" x14ac:dyDescent="0.3">
      <c r="A273" s="7">
        <v>24684</v>
      </c>
      <c r="B273" s="6">
        <v>93.01</v>
      </c>
      <c r="C273" s="6">
        <v>5.32</v>
      </c>
      <c r="D273" s="6">
        <v>5.16</v>
      </c>
      <c r="E273" s="6">
        <f t="shared" si="48"/>
        <v>1.7280979984687805</v>
      </c>
      <c r="F273" s="6">
        <f t="shared" si="49"/>
        <v>-0.18761726078798668</v>
      </c>
      <c r="G273" s="6">
        <f t="shared" si="50"/>
        <v>1.0278884462151396</v>
      </c>
      <c r="H273" s="6">
        <f t="shared" si="51"/>
        <v>1.9552677137070027</v>
      </c>
      <c r="I273" s="16">
        <f t="shared" si="52"/>
        <v>1.9350652278863432</v>
      </c>
      <c r="J273" s="13">
        <f t="shared" si="53"/>
        <v>-1.2528350793822196</v>
      </c>
      <c r="K273" s="13">
        <f t="shared" si="54"/>
        <v>-0.74487895716945918</v>
      </c>
      <c r="L273" s="13">
        <f t="shared" si="55"/>
        <v>1.0350515463917527</v>
      </c>
      <c r="M273" s="13">
        <f t="shared" si="56"/>
        <v>1.791996481970104</v>
      </c>
      <c r="N273" s="13">
        <f t="shared" si="57"/>
        <v>-0.73937153419593171</v>
      </c>
      <c r="O273" s="14">
        <f t="shared" si="58"/>
        <v>1.0566448801742918</v>
      </c>
    </row>
    <row r="274" spans="1:15" x14ac:dyDescent="0.3">
      <c r="A274" s="7">
        <v>24715</v>
      </c>
      <c r="B274" s="6">
        <v>94.49</v>
      </c>
      <c r="C274" s="6">
        <v>5.31</v>
      </c>
      <c r="D274" s="6">
        <v>5.28</v>
      </c>
      <c r="E274" s="6">
        <f t="shared" si="48"/>
        <v>1.5912267498118471</v>
      </c>
      <c r="F274" s="6">
        <f t="shared" si="49"/>
        <v>-0.18796992481204811</v>
      </c>
      <c r="G274" s="6">
        <f t="shared" si="50"/>
        <v>1.0232558139534884</v>
      </c>
      <c r="H274" s="6">
        <f t="shared" si="51"/>
        <v>1.9729252504418107</v>
      </c>
      <c r="I274" s="16">
        <f t="shared" si="52"/>
        <v>1.9552677137070027</v>
      </c>
      <c r="J274" s="13">
        <f t="shared" si="53"/>
        <v>1.7280979984687805</v>
      </c>
      <c r="K274" s="13">
        <f t="shared" si="54"/>
        <v>-0.18761726078798668</v>
      </c>
      <c r="L274" s="13">
        <f t="shared" si="55"/>
        <v>1.0278884462151396</v>
      </c>
      <c r="M274" s="13">
        <f t="shared" si="56"/>
        <v>-1.2528350793822196</v>
      </c>
      <c r="N274" s="13">
        <f t="shared" si="57"/>
        <v>-0.74487895716945918</v>
      </c>
      <c r="O274" s="14">
        <f t="shared" si="58"/>
        <v>1.0350515463917527</v>
      </c>
    </row>
    <row r="275" spans="1:15" x14ac:dyDescent="0.3">
      <c r="A275" s="7">
        <v>24745</v>
      </c>
      <c r="B275" s="6">
        <v>95.81</v>
      </c>
      <c r="C275" s="6">
        <v>5.3</v>
      </c>
      <c r="D275" s="6">
        <v>5.3</v>
      </c>
      <c r="E275" s="6">
        <f t="shared" si="48"/>
        <v>1.396973224679865</v>
      </c>
      <c r="F275" s="6">
        <f t="shared" si="49"/>
        <v>-0.18832391713746732</v>
      </c>
      <c r="G275" s="6">
        <f t="shared" si="50"/>
        <v>1.0037878787878787</v>
      </c>
      <c r="H275" s="6">
        <f t="shared" si="51"/>
        <v>1.9814108401658883</v>
      </c>
      <c r="I275" s="16">
        <f t="shared" si="52"/>
        <v>1.9729252504418107</v>
      </c>
      <c r="J275" s="13">
        <f t="shared" si="53"/>
        <v>1.5912267498118471</v>
      </c>
      <c r="K275" s="13">
        <f t="shared" si="54"/>
        <v>-0.18796992481204811</v>
      </c>
      <c r="L275" s="13">
        <f t="shared" si="55"/>
        <v>1.0232558139534884</v>
      </c>
      <c r="M275" s="13">
        <f t="shared" si="56"/>
        <v>1.7280979984687805</v>
      </c>
      <c r="N275" s="13">
        <f t="shared" si="57"/>
        <v>-0.18761726078798668</v>
      </c>
      <c r="O275" s="14">
        <f t="shared" si="58"/>
        <v>1.0278884462151396</v>
      </c>
    </row>
    <row r="276" spans="1:15" x14ac:dyDescent="0.3">
      <c r="A276" s="7">
        <v>24776</v>
      </c>
      <c r="B276" s="6">
        <v>95.66</v>
      </c>
      <c r="C276" s="6">
        <v>5.31</v>
      </c>
      <c r="D276" s="6">
        <v>5.48</v>
      </c>
      <c r="E276" s="6">
        <f t="shared" si="48"/>
        <v>-0.15655985805239636</v>
      </c>
      <c r="F276" s="6">
        <f t="shared" si="49"/>
        <v>0.18867924528300772</v>
      </c>
      <c r="G276" s="6">
        <f t="shared" si="50"/>
        <v>1.0339622641509436</v>
      </c>
      <c r="H276" s="6">
        <f t="shared" si="51"/>
        <v>1.9944164139388456</v>
      </c>
      <c r="I276" s="16">
        <f t="shared" si="52"/>
        <v>1.9814108401658883</v>
      </c>
      <c r="J276" s="13">
        <f t="shared" si="53"/>
        <v>1.396973224679865</v>
      </c>
      <c r="K276" s="13">
        <f t="shared" si="54"/>
        <v>-0.18832391713746732</v>
      </c>
      <c r="L276" s="13">
        <f t="shared" si="55"/>
        <v>1.0037878787878787</v>
      </c>
      <c r="M276" s="13">
        <f t="shared" si="56"/>
        <v>1.5912267498118471</v>
      </c>
      <c r="N276" s="13">
        <f t="shared" si="57"/>
        <v>-0.18796992481204811</v>
      </c>
      <c r="O276" s="14">
        <f t="shared" si="58"/>
        <v>1.0232558139534884</v>
      </c>
    </row>
    <row r="277" spans="1:15" x14ac:dyDescent="0.3">
      <c r="A277" s="7">
        <v>24806</v>
      </c>
      <c r="B277" s="6">
        <v>92.66</v>
      </c>
      <c r="C277" s="6">
        <v>5.32</v>
      </c>
      <c r="D277" s="6">
        <v>5.75</v>
      </c>
      <c r="E277" s="6">
        <f t="shared" si="48"/>
        <v>-3.136107045787162</v>
      </c>
      <c r="F277" s="6">
        <f t="shared" si="49"/>
        <v>0.18832391713747842</v>
      </c>
      <c r="G277" s="6">
        <f t="shared" si="50"/>
        <v>1.0492700729927007</v>
      </c>
      <c r="H277" s="6">
        <f t="shared" si="51"/>
        <v>2.0006485082617189</v>
      </c>
      <c r="I277" s="16">
        <f t="shared" si="52"/>
        <v>1.9944164139388456</v>
      </c>
      <c r="J277" s="13">
        <f t="shared" si="53"/>
        <v>-0.15655985805239636</v>
      </c>
      <c r="K277" s="13">
        <f t="shared" si="54"/>
        <v>0.18867924528300772</v>
      </c>
      <c r="L277" s="13">
        <f t="shared" si="55"/>
        <v>1.0339622641509436</v>
      </c>
      <c r="M277" s="13">
        <f t="shared" si="56"/>
        <v>1.396973224679865</v>
      </c>
      <c r="N277" s="13">
        <f t="shared" si="57"/>
        <v>-0.18832391713746732</v>
      </c>
      <c r="O277" s="14">
        <f t="shared" si="58"/>
        <v>1.0037878787878787</v>
      </c>
    </row>
    <row r="278" spans="1:15" x14ac:dyDescent="0.3">
      <c r="A278" s="7">
        <v>24837</v>
      </c>
      <c r="B278" s="6">
        <v>95.3</v>
      </c>
      <c r="C278" s="6">
        <v>5.33</v>
      </c>
      <c r="D278" s="6">
        <v>5.7</v>
      </c>
      <c r="E278" s="6">
        <f t="shared" si="48"/>
        <v>2.8491258363910976</v>
      </c>
      <c r="F278" s="6">
        <f t="shared" si="49"/>
        <v>0.1879699248120259</v>
      </c>
      <c r="G278" s="6">
        <f t="shared" si="50"/>
        <v>0.99130434782608701</v>
      </c>
      <c r="H278" s="6">
        <f t="shared" si="51"/>
        <v>2.0082405472842457</v>
      </c>
      <c r="I278" s="16">
        <f t="shared" si="52"/>
        <v>2.0006485082617189</v>
      </c>
      <c r="J278" s="13">
        <f t="shared" si="53"/>
        <v>-3.136107045787162</v>
      </c>
      <c r="K278" s="13">
        <f t="shared" si="54"/>
        <v>0.18832391713747842</v>
      </c>
      <c r="L278" s="13">
        <f t="shared" si="55"/>
        <v>1.0492700729927007</v>
      </c>
      <c r="M278" s="13">
        <f t="shared" si="56"/>
        <v>-0.15655985805239636</v>
      </c>
      <c r="N278" s="13">
        <f t="shared" si="57"/>
        <v>0.18867924528300772</v>
      </c>
      <c r="O278" s="14">
        <f t="shared" si="58"/>
        <v>1.0339622641509436</v>
      </c>
    </row>
    <row r="279" spans="1:15" x14ac:dyDescent="0.3">
      <c r="A279" s="7">
        <v>24868</v>
      </c>
      <c r="B279" s="6">
        <v>95.04</v>
      </c>
      <c r="C279" s="6">
        <v>5.3666999999999998</v>
      </c>
      <c r="D279" s="6">
        <v>5.53</v>
      </c>
      <c r="E279" s="6">
        <f t="shared" si="48"/>
        <v>-0.27282266526756915</v>
      </c>
      <c r="F279" s="6">
        <f t="shared" si="49"/>
        <v>0.68855534709193478</v>
      </c>
      <c r="G279" s="6">
        <f t="shared" si="50"/>
        <v>0.97017543859649125</v>
      </c>
      <c r="H279" s="6">
        <f t="shared" si="51"/>
        <v>1.9909242401567524</v>
      </c>
      <c r="I279" s="16">
        <f t="shared" si="52"/>
        <v>2.0082405472842457</v>
      </c>
      <c r="J279" s="13">
        <f t="shared" si="53"/>
        <v>2.8491258363910976</v>
      </c>
      <c r="K279" s="13">
        <f t="shared" si="54"/>
        <v>0.1879699248120259</v>
      </c>
      <c r="L279" s="13">
        <f t="shared" si="55"/>
        <v>0.99130434782608701</v>
      </c>
      <c r="M279" s="13">
        <f t="shared" si="56"/>
        <v>-3.136107045787162</v>
      </c>
      <c r="N279" s="13">
        <f t="shared" si="57"/>
        <v>0.18832391713747842</v>
      </c>
      <c r="O279" s="14">
        <f t="shared" si="58"/>
        <v>1.0492700729927007</v>
      </c>
    </row>
    <row r="280" spans="1:15" x14ac:dyDescent="0.3">
      <c r="A280" s="7">
        <v>24897</v>
      </c>
      <c r="B280" s="6">
        <v>90.75</v>
      </c>
      <c r="C280" s="6">
        <v>5.4032999999999998</v>
      </c>
      <c r="D280" s="6">
        <v>5.56</v>
      </c>
      <c r="E280" s="6">
        <f t="shared" si="48"/>
        <v>-4.5138888888888946</v>
      </c>
      <c r="F280" s="6">
        <f t="shared" si="49"/>
        <v>0.68198334171838404</v>
      </c>
      <c r="G280" s="6">
        <f t="shared" si="50"/>
        <v>1.0054249547920433</v>
      </c>
      <c r="H280" s="6">
        <f t="shared" si="51"/>
        <v>1.9702623443459419</v>
      </c>
      <c r="I280" s="16">
        <f t="shared" si="52"/>
        <v>1.9909242401567524</v>
      </c>
      <c r="J280" s="13">
        <f t="shared" si="53"/>
        <v>-0.27282266526756915</v>
      </c>
      <c r="K280" s="13">
        <f t="shared" si="54"/>
        <v>0.68855534709193478</v>
      </c>
      <c r="L280" s="13">
        <f t="shared" si="55"/>
        <v>0.97017543859649125</v>
      </c>
      <c r="M280" s="13">
        <f t="shared" si="56"/>
        <v>2.8491258363910976</v>
      </c>
      <c r="N280" s="13">
        <f t="shared" si="57"/>
        <v>0.1879699248120259</v>
      </c>
      <c r="O280" s="14">
        <f t="shared" si="58"/>
        <v>0.99130434782608701</v>
      </c>
    </row>
    <row r="281" spans="1:15" x14ac:dyDescent="0.3">
      <c r="A281" s="7">
        <v>24928</v>
      </c>
      <c r="B281" s="6">
        <v>89.09</v>
      </c>
      <c r="C281" s="6">
        <v>5.44</v>
      </c>
      <c r="D281" s="6">
        <v>5.74</v>
      </c>
      <c r="E281" s="6">
        <f t="shared" si="48"/>
        <v>-1.8292011019283683</v>
      </c>
      <c r="F281" s="6">
        <f t="shared" si="49"/>
        <v>0.67921455406882991</v>
      </c>
      <c r="G281" s="6">
        <f t="shared" si="50"/>
        <v>1.0323741007194245</v>
      </c>
      <c r="H281" s="6">
        <f t="shared" si="51"/>
        <v>1.9731419516351072</v>
      </c>
      <c r="I281" s="16">
        <f t="shared" si="52"/>
        <v>1.9702623443459419</v>
      </c>
      <c r="J281" s="13">
        <f t="shared" si="53"/>
        <v>-4.5138888888888946</v>
      </c>
      <c r="K281" s="13">
        <f t="shared" si="54"/>
        <v>0.68198334171838404</v>
      </c>
      <c r="L281" s="13">
        <f t="shared" si="55"/>
        <v>1.0054249547920433</v>
      </c>
      <c r="M281" s="13">
        <f t="shared" si="56"/>
        <v>-0.27282266526756915</v>
      </c>
      <c r="N281" s="13">
        <f t="shared" si="57"/>
        <v>0.68855534709193478</v>
      </c>
      <c r="O281" s="14">
        <f t="shared" si="58"/>
        <v>0.97017543859649125</v>
      </c>
    </row>
    <row r="282" spans="1:15" x14ac:dyDescent="0.3">
      <c r="A282" s="7">
        <v>24958</v>
      </c>
      <c r="B282" s="6">
        <v>95.67</v>
      </c>
      <c r="C282" s="6">
        <v>5.4832999999999998</v>
      </c>
      <c r="D282" s="6">
        <v>5.64</v>
      </c>
      <c r="E282" s="6">
        <f t="shared" si="48"/>
        <v>7.3857896509148091</v>
      </c>
      <c r="F282" s="6">
        <f t="shared" si="49"/>
        <v>0.7959558823529278</v>
      </c>
      <c r="G282" s="6">
        <f t="shared" si="50"/>
        <v>0.98257839721254348</v>
      </c>
      <c r="H282" s="6">
        <f t="shared" si="51"/>
        <v>1.993012870475694</v>
      </c>
      <c r="I282" s="16">
        <f t="shared" si="52"/>
        <v>1.9731419516351072</v>
      </c>
      <c r="J282" s="13">
        <f t="shared" si="53"/>
        <v>-1.8292011019283683</v>
      </c>
      <c r="K282" s="13">
        <f t="shared" si="54"/>
        <v>0.67921455406882991</v>
      </c>
      <c r="L282" s="13">
        <f t="shared" si="55"/>
        <v>1.0323741007194245</v>
      </c>
      <c r="M282" s="13">
        <f t="shared" si="56"/>
        <v>-4.5138888888888946</v>
      </c>
      <c r="N282" s="13">
        <f t="shared" si="57"/>
        <v>0.68198334171838404</v>
      </c>
      <c r="O282" s="14">
        <f t="shared" si="58"/>
        <v>1.0054249547920433</v>
      </c>
    </row>
    <row r="283" spans="1:15" x14ac:dyDescent="0.3">
      <c r="A283" s="7">
        <v>24989</v>
      </c>
      <c r="B283" s="6">
        <v>97.87</v>
      </c>
      <c r="C283" s="6">
        <v>5.5266999999999999</v>
      </c>
      <c r="D283" s="6">
        <v>5.87</v>
      </c>
      <c r="E283" s="6">
        <f t="shared" si="48"/>
        <v>2.2995714435037229</v>
      </c>
      <c r="F283" s="6">
        <f t="shared" si="49"/>
        <v>0.79149417321686677</v>
      </c>
      <c r="G283" s="6">
        <f t="shared" si="50"/>
        <v>1.0407801418439717</v>
      </c>
      <c r="H283" s="6">
        <f t="shared" si="51"/>
        <v>2.0168217986920682</v>
      </c>
      <c r="I283" s="16">
        <f t="shared" si="52"/>
        <v>1.993012870475694</v>
      </c>
      <c r="J283" s="13">
        <f t="shared" si="53"/>
        <v>7.3857896509148091</v>
      </c>
      <c r="K283" s="13">
        <f t="shared" si="54"/>
        <v>0.7959558823529278</v>
      </c>
      <c r="L283" s="13">
        <f t="shared" si="55"/>
        <v>0.98257839721254348</v>
      </c>
      <c r="M283" s="13">
        <f t="shared" si="56"/>
        <v>-1.8292011019283683</v>
      </c>
      <c r="N283" s="13">
        <f t="shared" si="57"/>
        <v>0.67921455406882991</v>
      </c>
      <c r="O283" s="14">
        <f t="shared" si="58"/>
        <v>1.0323741007194245</v>
      </c>
    </row>
    <row r="284" spans="1:15" x14ac:dyDescent="0.3">
      <c r="A284" s="7">
        <v>25019</v>
      </c>
      <c r="B284" s="6">
        <v>100.5</v>
      </c>
      <c r="C284" s="6">
        <v>5.57</v>
      </c>
      <c r="D284" s="6">
        <v>5.72</v>
      </c>
      <c r="E284" s="6">
        <f t="shared" si="48"/>
        <v>2.6872381730867367</v>
      </c>
      <c r="F284" s="6">
        <f t="shared" si="49"/>
        <v>0.78346933975066424</v>
      </c>
      <c r="G284" s="6">
        <f t="shared" si="50"/>
        <v>0.97444633730834751</v>
      </c>
      <c r="H284" s="6">
        <f t="shared" si="51"/>
        <v>2.0137068953758028</v>
      </c>
      <c r="I284" s="16">
        <f t="shared" si="52"/>
        <v>2.0168217986920682</v>
      </c>
      <c r="J284" s="13">
        <f t="shared" si="53"/>
        <v>2.2995714435037229</v>
      </c>
      <c r="K284" s="13">
        <f t="shared" si="54"/>
        <v>0.79149417321686677</v>
      </c>
      <c r="L284" s="13">
        <f t="shared" si="55"/>
        <v>1.0407801418439717</v>
      </c>
      <c r="M284" s="13">
        <f t="shared" si="56"/>
        <v>7.3857896509148091</v>
      </c>
      <c r="N284" s="13">
        <f t="shared" si="57"/>
        <v>0.7959558823529278</v>
      </c>
      <c r="O284" s="14">
        <f t="shared" si="58"/>
        <v>0.98257839721254348</v>
      </c>
    </row>
    <row r="285" spans="1:15" x14ac:dyDescent="0.3">
      <c r="A285" s="7">
        <v>25050</v>
      </c>
      <c r="B285" s="6">
        <v>100.3</v>
      </c>
      <c r="C285" s="6">
        <v>5.6</v>
      </c>
      <c r="D285" s="6">
        <v>5.5</v>
      </c>
      <c r="E285" s="6">
        <f t="shared" si="48"/>
        <v>-0.19900497512438386</v>
      </c>
      <c r="F285" s="6">
        <f t="shared" si="49"/>
        <v>0.53859964093356805</v>
      </c>
      <c r="G285" s="6">
        <f t="shared" si="50"/>
        <v>0.96153846153846156</v>
      </c>
      <c r="H285" s="6">
        <f t="shared" si="51"/>
        <v>1.9934755955084613</v>
      </c>
      <c r="I285" s="16">
        <f t="shared" si="52"/>
        <v>2.0137068953758028</v>
      </c>
      <c r="J285" s="13">
        <f t="shared" si="53"/>
        <v>2.6872381730867367</v>
      </c>
      <c r="K285" s="13">
        <f t="shared" si="54"/>
        <v>0.78346933975066424</v>
      </c>
      <c r="L285" s="13">
        <f t="shared" si="55"/>
        <v>0.97444633730834751</v>
      </c>
      <c r="M285" s="13">
        <f t="shared" si="56"/>
        <v>2.2995714435037229</v>
      </c>
      <c r="N285" s="13">
        <f t="shared" si="57"/>
        <v>0.79149417321686677</v>
      </c>
      <c r="O285" s="14">
        <f t="shared" si="58"/>
        <v>1.0407801418439717</v>
      </c>
    </row>
    <row r="286" spans="1:15" x14ac:dyDescent="0.3">
      <c r="A286" s="7">
        <v>25081</v>
      </c>
      <c r="B286" s="6">
        <v>98.11</v>
      </c>
      <c r="C286" s="6">
        <v>5.63</v>
      </c>
      <c r="D286" s="6">
        <v>5.42</v>
      </c>
      <c r="E286" s="6">
        <f t="shared" si="48"/>
        <v>-2.1834496510468537</v>
      </c>
      <c r="F286" s="6">
        <f t="shared" si="49"/>
        <v>0.53571428571428381</v>
      </c>
      <c r="G286" s="6">
        <f t="shared" si="50"/>
        <v>0.98545454545454547</v>
      </c>
      <c r="H286" s="6">
        <f t="shared" si="51"/>
        <v>1.9752041674001302</v>
      </c>
      <c r="I286" s="16">
        <f t="shared" si="52"/>
        <v>1.9934755955084613</v>
      </c>
      <c r="J286" s="13">
        <f t="shared" si="53"/>
        <v>-0.19900497512438386</v>
      </c>
      <c r="K286" s="13">
        <f t="shared" si="54"/>
        <v>0.53859964093356805</v>
      </c>
      <c r="L286" s="13">
        <f t="shared" si="55"/>
        <v>0.96153846153846156</v>
      </c>
      <c r="M286" s="13">
        <f t="shared" si="56"/>
        <v>2.6872381730867367</v>
      </c>
      <c r="N286" s="13">
        <f t="shared" si="57"/>
        <v>0.78346933975066424</v>
      </c>
      <c r="O286" s="14">
        <f t="shared" si="58"/>
        <v>0.97444633730834751</v>
      </c>
    </row>
    <row r="287" spans="1:15" x14ac:dyDescent="0.3">
      <c r="A287" s="7">
        <v>25111</v>
      </c>
      <c r="B287" s="6">
        <v>101.3</v>
      </c>
      <c r="C287" s="6">
        <v>5.66</v>
      </c>
      <c r="D287" s="6">
        <v>5.46</v>
      </c>
      <c r="E287" s="6">
        <f t="shared" si="48"/>
        <v>3.251452451330139</v>
      </c>
      <c r="F287" s="6">
        <f t="shared" si="49"/>
        <v>0.53285968028420339</v>
      </c>
      <c r="G287" s="6">
        <f t="shared" si="50"/>
        <v>1.0073800738007379</v>
      </c>
      <c r="H287" s="6">
        <f t="shared" si="51"/>
        <v>1.9899856568767462</v>
      </c>
      <c r="I287" s="16">
        <f t="shared" si="52"/>
        <v>1.9752041674001302</v>
      </c>
      <c r="J287" s="13">
        <f t="shared" si="53"/>
        <v>-2.1834496510468537</v>
      </c>
      <c r="K287" s="13">
        <f t="shared" si="54"/>
        <v>0.53571428571428381</v>
      </c>
      <c r="L287" s="13">
        <f t="shared" si="55"/>
        <v>0.98545454545454547</v>
      </c>
      <c r="M287" s="13">
        <f t="shared" si="56"/>
        <v>-0.19900497512438386</v>
      </c>
      <c r="N287" s="13">
        <f t="shared" si="57"/>
        <v>0.53859964093356805</v>
      </c>
      <c r="O287" s="14">
        <f t="shared" si="58"/>
        <v>0.96153846153846156</v>
      </c>
    </row>
    <row r="288" spans="1:15" x14ac:dyDescent="0.3">
      <c r="A288" s="7">
        <v>25142</v>
      </c>
      <c r="B288" s="6">
        <v>103.8</v>
      </c>
      <c r="C288" s="6">
        <v>5.6932999999999998</v>
      </c>
      <c r="D288" s="6">
        <v>5.58</v>
      </c>
      <c r="E288" s="6">
        <f t="shared" si="48"/>
        <v>2.4679170779861703</v>
      </c>
      <c r="F288" s="6">
        <f t="shared" si="49"/>
        <v>0.58833922261483096</v>
      </c>
      <c r="G288" s="6">
        <f t="shared" si="50"/>
        <v>1.0219780219780219</v>
      </c>
      <c r="H288" s="6">
        <f t="shared" si="51"/>
        <v>2.0074674835318769</v>
      </c>
      <c r="I288" s="16">
        <f t="shared" si="52"/>
        <v>1.9899856568767462</v>
      </c>
      <c r="J288" s="13">
        <f t="shared" si="53"/>
        <v>3.251452451330139</v>
      </c>
      <c r="K288" s="13">
        <f t="shared" si="54"/>
        <v>0.53285968028420339</v>
      </c>
      <c r="L288" s="13">
        <f t="shared" si="55"/>
        <v>1.0073800738007379</v>
      </c>
      <c r="M288" s="13">
        <f t="shared" si="56"/>
        <v>-2.1834496510468537</v>
      </c>
      <c r="N288" s="13">
        <f t="shared" si="57"/>
        <v>0.53571428571428381</v>
      </c>
      <c r="O288" s="14">
        <f t="shared" si="58"/>
        <v>0.98545454545454547</v>
      </c>
    </row>
    <row r="289" spans="1:15" x14ac:dyDescent="0.3">
      <c r="A289" s="7">
        <v>25172</v>
      </c>
      <c r="B289" s="6">
        <v>105.4</v>
      </c>
      <c r="C289" s="6">
        <v>5.7267000000000001</v>
      </c>
      <c r="D289" s="6">
        <v>5.7</v>
      </c>
      <c r="E289" s="6">
        <f t="shared" si="48"/>
        <v>1.5414258188824803</v>
      </c>
      <c r="F289" s="6">
        <f t="shared" si="49"/>
        <v>0.58665448860941716</v>
      </c>
      <c r="G289" s="6">
        <f t="shared" si="50"/>
        <v>1.021505376344086</v>
      </c>
      <c r="H289" s="6">
        <f t="shared" si="51"/>
        <v>2.0208110338734704</v>
      </c>
      <c r="I289" s="16">
        <f t="shared" si="52"/>
        <v>2.0074674835318769</v>
      </c>
      <c r="J289" s="13">
        <f t="shared" si="53"/>
        <v>2.4679170779861703</v>
      </c>
      <c r="K289" s="13">
        <f t="shared" si="54"/>
        <v>0.58833922261483096</v>
      </c>
      <c r="L289" s="13">
        <f t="shared" si="55"/>
        <v>1.0219780219780219</v>
      </c>
      <c r="M289" s="13">
        <f t="shared" si="56"/>
        <v>3.251452451330139</v>
      </c>
      <c r="N289" s="13">
        <f t="shared" si="57"/>
        <v>0.53285968028420339</v>
      </c>
      <c r="O289" s="14">
        <f t="shared" si="58"/>
        <v>1.0073800738007379</v>
      </c>
    </row>
    <row r="290" spans="1:15" x14ac:dyDescent="0.3">
      <c r="A290" s="7">
        <v>25203</v>
      </c>
      <c r="B290" s="6">
        <v>106.5</v>
      </c>
      <c r="C290" s="6">
        <v>5.76</v>
      </c>
      <c r="D290" s="6">
        <v>6.03</v>
      </c>
      <c r="E290" s="6">
        <f t="shared" si="48"/>
        <v>1.0436432637571214</v>
      </c>
      <c r="F290" s="6">
        <f t="shared" si="49"/>
        <v>0.58148672010056579</v>
      </c>
      <c r="G290" s="6">
        <f t="shared" si="50"/>
        <v>1.0578947368421052</v>
      </c>
      <c r="H290" s="6">
        <f t="shared" si="51"/>
        <v>2.0472444364916957</v>
      </c>
      <c r="I290" s="16">
        <f t="shared" si="52"/>
        <v>2.0208110338734704</v>
      </c>
      <c r="J290" s="13">
        <f t="shared" si="53"/>
        <v>1.5414258188824803</v>
      </c>
      <c r="K290" s="13">
        <f t="shared" si="54"/>
        <v>0.58665448860941716</v>
      </c>
      <c r="L290" s="13">
        <f t="shared" si="55"/>
        <v>1.021505376344086</v>
      </c>
      <c r="M290" s="13">
        <f t="shared" si="56"/>
        <v>2.4679170779861703</v>
      </c>
      <c r="N290" s="13">
        <f t="shared" si="57"/>
        <v>0.58833922261483096</v>
      </c>
      <c r="O290" s="14">
        <f t="shared" si="58"/>
        <v>1.0219780219780219</v>
      </c>
    </row>
    <row r="291" spans="1:15" x14ac:dyDescent="0.3">
      <c r="A291" s="7">
        <v>25234</v>
      </c>
      <c r="B291" s="6">
        <v>102</v>
      </c>
      <c r="C291" s="6">
        <v>5.78</v>
      </c>
      <c r="D291" s="6">
        <v>6.04</v>
      </c>
      <c r="E291" s="6">
        <f t="shared" si="48"/>
        <v>-4.2253521126760614</v>
      </c>
      <c r="F291" s="6">
        <f t="shared" si="49"/>
        <v>0.34722222222223209</v>
      </c>
      <c r="G291" s="6">
        <f t="shared" si="50"/>
        <v>1.001658374792703</v>
      </c>
      <c r="H291" s="6">
        <f t="shared" si="51"/>
        <v>2.0277092719625203</v>
      </c>
      <c r="I291" s="16">
        <f t="shared" si="52"/>
        <v>2.0472444364916957</v>
      </c>
      <c r="J291" s="13">
        <f t="shared" si="53"/>
        <v>1.0436432637571214</v>
      </c>
      <c r="K291" s="13">
        <f t="shared" si="54"/>
        <v>0.58148672010056579</v>
      </c>
      <c r="L291" s="13">
        <f t="shared" si="55"/>
        <v>1.0578947368421052</v>
      </c>
      <c r="M291" s="13">
        <f t="shared" si="56"/>
        <v>1.5414258188824803</v>
      </c>
      <c r="N291" s="13">
        <f t="shared" si="57"/>
        <v>0.58665448860941716</v>
      </c>
      <c r="O291" s="14">
        <f t="shared" si="58"/>
        <v>1.021505376344086</v>
      </c>
    </row>
    <row r="292" spans="1:15" x14ac:dyDescent="0.3">
      <c r="A292" s="7">
        <v>25262</v>
      </c>
      <c r="B292" s="6">
        <v>101.5</v>
      </c>
      <c r="C292" s="6">
        <v>5.8</v>
      </c>
      <c r="D292" s="6">
        <v>6.19</v>
      </c>
      <c r="E292" s="6">
        <f t="shared" si="48"/>
        <v>-0.49019607843137081</v>
      </c>
      <c r="F292" s="6">
        <f t="shared" si="49"/>
        <v>0.34602076124565784</v>
      </c>
      <c r="G292" s="6">
        <f t="shared" si="50"/>
        <v>1.0248344370860927</v>
      </c>
      <c r="H292" s="6">
        <f t="shared" si="51"/>
        <v>2.0347286977064125</v>
      </c>
      <c r="I292" s="16">
        <f t="shared" si="52"/>
        <v>2.0277092719625203</v>
      </c>
      <c r="J292" s="13">
        <f t="shared" si="53"/>
        <v>-4.2253521126760614</v>
      </c>
      <c r="K292" s="13">
        <f t="shared" si="54"/>
        <v>0.34722222222223209</v>
      </c>
      <c r="L292" s="13">
        <f t="shared" si="55"/>
        <v>1.001658374792703</v>
      </c>
      <c r="M292" s="13">
        <f t="shared" si="56"/>
        <v>1.0436432637571214</v>
      </c>
      <c r="N292" s="13">
        <f t="shared" si="57"/>
        <v>0.58148672010056579</v>
      </c>
      <c r="O292" s="14">
        <f t="shared" si="58"/>
        <v>1.0578947368421052</v>
      </c>
    </row>
    <row r="293" spans="1:15" x14ac:dyDescent="0.3">
      <c r="A293" s="7">
        <v>25293</v>
      </c>
      <c r="B293" s="6">
        <v>99.3</v>
      </c>
      <c r="C293" s="6">
        <v>5.82</v>
      </c>
      <c r="D293" s="6">
        <v>6.3</v>
      </c>
      <c r="E293" s="6">
        <f t="shared" si="48"/>
        <v>-2.1674876847290636</v>
      </c>
      <c r="F293" s="6">
        <f t="shared" si="49"/>
        <v>0.34482758620690834</v>
      </c>
      <c r="G293" s="6">
        <f t="shared" si="50"/>
        <v>1.0177705977382874</v>
      </c>
      <c r="H293" s="6">
        <f t="shared" si="51"/>
        <v>2.0313668132990745</v>
      </c>
      <c r="I293" s="16">
        <f t="shared" si="52"/>
        <v>2.0347286977064125</v>
      </c>
      <c r="J293" s="13">
        <f t="shared" si="53"/>
        <v>-0.49019607843137081</v>
      </c>
      <c r="K293" s="13">
        <f t="shared" si="54"/>
        <v>0.34602076124565784</v>
      </c>
      <c r="L293" s="13">
        <f t="shared" si="55"/>
        <v>1.0248344370860927</v>
      </c>
      <c r="M293" s="13">
        <f t="shared" si="56"/>
        <v>-4.2253521126760614</v>
      </c>
      <c r="N293" s="13">
        <f t="shared" si="57"/>
        <v>0.34722222222223209</v>
      </c>
      <c r="O293" s="14">
        <f t="shared" si="58"/>
        <v>1.001658374792703</v>
      </c>
    </row>
    <row r="294" spans="1:15" x14ac:dyDescent="0.3">
      <c r="A294" s="7">
        <v>25323</v>
      </c>
      <c r="B294" s="6">
        <v>101.3</v>
      </c>
      <c r="C294" s="6">
        <v>5.8266999999999998</v>
      </c>
      <c r="D294" s="6">
        <v>6.17</v>
      </c>
      <c r="E294" s="6">
        <f t="shared" si="48"/>
        <v>2.0140986908358416</v>
      </c>
      <c r="F294" s="6">
        <f t="shared" si="49"/>
        <v>0.11512027491407117</v>
      </c>
      <c r="G294" s="6">
        <f t="shared" si="50"/>
        <v>0.97936507936507933</v>
      </c>
      <c r="H294" s="6">
        <f t="shared" si="51"/>
        <v>2.0304719512996994</v>
      </c>
      <c r="I294" s="16">
        <f t="shared" si="52"/>
        <v>2.0313668132990745</v>
      </c>
      <c r="J294" s="13">
        <f t="shared" si="53"/>
        <v>-2.1674876847290636</v>
      </c>
      <c r="K294" s="13">
        <f t="shared" si="54"/>
        <v>0.34482758620690834</v>
      </c>
      <c r="L294" s="13">
        <f t="shared" si="55"/>
        <v>1.0177705977382874</v>
      </c>
      <c r="M294" s="13">
        <f t="shared" si="56"/>
        <v>-0.49019607843137081</v>
      </c>
      <c r="N294" s="13">
        <f t="shared" si="57"/>
        <v>0.34602076124565784</v>
      </c>
      <c r="O294" s="14">
        <f t="shared" si="58"/>
        <v>1.0248344370860927</v>
      </c>
    </row>
    <row r="295" spans="1:15" x14ac:dyDescent="0.3">
      <c r="A295" s="7">
        <v>25354</v>
      </c>
      <c r="B295" s="6">
        <v>104.6</v>
      </c>
      <c r="C295" s="6">
        <v>5.8333000000000004</v>
      </c>
      <c r="D295" s="6">
        <v>6.32</v>
      </c>
      <c r="E295" s="6">
        <f t="shared" si="48"/>
        <v>3.257650542941759</v>
      </c>
      <c r="F295" s="6">
        <f t="shared" si="49"/>
        <v>0.11327166320560522</v>
      </c>
      <c r="G295" s="6">
        <f t="shared" si="50"/>
        <v>1.0243111831442464</v>
      </c>
      <c r="H295" s="6">
        <f t="shared" si="51"/>
        <v>2.0543344505368526</v>
      </c>
      <c r="I295" s="16">
        <f t="shared" si="52"/>
        <v>2.0304719512996994</v>
      </c>
      <c r="J295" s="13">
        <f t="shared" si="53"/>
        <v>2.0140986908358416</v>
      </c>
      <c r="K295" s="13">
        <f t="shared" si="54"/>
        <v>0.11512027491407117</v>
      </c>
      <c r="L295" s="13">
        <f t="shared" si="55"/>
        <v>0.97936507936507933</v>
      </c>
      <c r="M295" s="13">
        <f t="shared" si="56"/>
        <v>-2.1674876847290636</v>
      </c>
      <c r="N295" s="13">
        <f t="shared" si="57"/>
        <v>0.34482758620690834</v>
      </c>
      <c r="O295" s="14">
        <f t="shared" si="58"/>
        <v>1.0177705977382874</v>
      </c>
    </row>
    <row r="296" spans="1:15" x14ac:dyDescent="0.3">
      <c r="A296" s="7">
        <v>25384</v>
      </c>
      <c r="B296" s="6">
        <v>99.14</v>
      </c>
      <c r="C296" s="6">
        <v>5.84</v>
      </c>
      <c r="D296" s="6">
        <v>6.57</v>
      </c>
      <c r="E296" s="6">
        <f t="shared" si="48"/>
        <v>-5.2198852772466502</v>
      </c>
      <c r="F296" s="6">
        <f t="shared" si="49"/>
        <v>0.11485779918740668</v>
      </c>
      <c r="G296" s="6">
        <f t="shared" si="50"/>
        <v>1.0395569620253164</v>
      </c>
      <c r="H296" s="6">
        <f t="shared" si="51"/>
        <v>2.0474014370165134</v>
      </c>
      <c r="I296" s="16">
        <f t="shared" si="52"/>
        <v>2.0543344505368526</v>
      </c>
      <c r="J296" s="13">
        <f t="shared" si="53"/>
        <v>3.257650542941759</v>
      </c>
      <c r="K296" s="13">
        <f t="shared" si="54"/>
        <v>0.11327166320560522</v>
      </c>
      <c r="L296" s="13">
        <f t="shared" si="55"/>
        <v>1.0243111831442464</v>
      </c>
      <c r="M296" s="13">
        <f t="shared" si="56"/>
        <v>2.0140986908358416</v>
      </c>
      <c r="N296" s="13">
        <f t="shared" si="57"/>
        <v>0.11512027491407117</v>
      </c>
      <c r="O296" s="14">
        <f t="shared" si="58"/>
        <v>0.97936507936507933</v>
      </c>
    </row>
    <row r="297" spans="1:15" x14ac:dyDescent="0.3">
      <c r="A297" s="7">
        <v>25415</v>
      </c>
      <c r="B297" s="6">
        <v>94.71</v>
      </c>
      <c r="C297" s="6">
        <v>5.8567</v>
      </c>
      <c r="D297" s="6">
        <v>6.72</v>
      </c>
      <c r="E297" s="6">
        <f t="shared" ref="E297:E360" si="59">100*(B297/B296-1)</f>
        <v>-4.4684284849707545</v>
      </c>
      <c r="F297" s="6">
        <f t="shared" ref="F297:F360" si="60">100*(C297/C296-1)</f>
        <v>0.28595890410958447</v>
      </c>
      <c r="G297" s="6">
        <f t="shared" ref="G297:G360" si="61">D297/D296</f>
        <v>1.0228310502283104</v>
      </c>
      <c r="H297" s="6">
        <f t="shared" si="51"/>
        <v>2.0361121311015351</v>
      </c>
      <c r="I297" s="16">
        <f t="shared" si="52"/>
        <v>2.0474014370165134</v>
      </c>
      <c r="J297" s="13">
        <f t="shared" si="53"/>
        <v>-5.2198852772466502</v>
      </c>
      <c r="K297" s="13">
        <f t="shared" si="54"/>
        <v>0.11485779918740668</v>
      </c>
      <c r="L297" s="13">
        <f t="shared" si="55"/>
        <v>1.0395569620253164</v>
      </c>
      <c r="M297" s="13">
        <f t="shared" si="56"/>
        <v>3.257650542941759</v>
      </c>
      <c r="N297" s="13">
        <f t="shared" si="57"/>
        <v>0.11327166320560522</v>
      </c>
      <c r="O297" s="14">
        <f t="shared" si="58"/>
        <v>1.0243111831442464</v>
      </c>
    </row>
    <row r="298" spans="1:15" x14ac:dyDescent="0.3">
      <c r="A298" s="7">
        <v>25446</v>
      </c>
      <c r="B298" s="6">
        <v>94.18</v>
      </c>
      <c r="C298" s="6">
        <v>5.8733000000000004</v>
      </c>
      <c r="D298" s="6">
        <v>6.69</v>
      </c>
      <c r="E298" s="6">
        <f t="shared" si="59"/>
        <v>-0.55960299862737317</v>
      </c>
      <c r="F298" s="6">
        <f t="shared" si="60"/>
        <v>0.28343606467806648</v>
      </c>
      <c r="G298" s="6">
        <f t="shared" si="61"/>
        <v>0.99553571428571441</v>
      </c>
      <c r="H298" s="6">
        <f t="shared" si="51"/>
        <v>2.0305026193065503</v>
      </c>
      <c r="I298" s="16">
        <f t="shared" si="52"/>
        <v>2.0361121311015351</v>
      </c>
      <c r="J298" s="13">
        <f t="shared" si="53"/>
        <v>-4.4684284849707545</v>
      </c>
      <c r="K298" s="13">
        <f t="shared" si="54"/>
        <v>0.28595890410958447</v>
      </c>
      <c r="L298" s="13">
        <f t="shared" si="55"/>
        <v>1.0228310502283104</v>
      </c>
      <c r="M298" s="13">
        <f t="shared" si="56"/>
        <v>-5.2198852772466502</v>
      </c>
      <c r="N298" s="13">
        <f t="shared" si="57"/>
        <v>0.11485779918740668</v>
      </c>
      <c r="O298" s="14">
        <f t="shared" si="58"/>
        <v>1.0395569620253164</v>
      </c>
    </row>
    <row r="299" spans="1:15" x14ac:dyDescent="0.3">
      <c r="A299" s="7">
        <v>25476</v>
      </c>
      <c r="B299" s="6">
        <v>94.51</v>
      </c>
      <c r="C299" s="6">
        <v>5.89</v>
      </c>
      <c r="D299" s="6">
        <v>7.16</v>
      </c>
      <c r="E299" s="6">
        <f t="shared" si="59"/>
        <v>0.35039286472711151</v>
      </c>
      <c r="F299" s="6">
        <f t="shared" si="60"/>
        <v>0.2843375955595473</v>
      </c>
      <c r="G299" s="6">
        <f t="shared" si="61"/>
        <v>1.0702541106128549</v>
      </c>
      <c r="H299" s="6">
        <f t="shared" si="51"/>
        <v>2.0602754906866285</v>
      </c>
      <c r="I299" s="16">
        <f t="shared" si="52"/>
        <v>2.0305026193065503</v>
      </c>
      <c r="J299" s="13">
        <f t="shared" si="53"/>
        <v>-0.55960299862737317</v>
      </c>
      <c r="K299" s="13">
        <f t="shared" si="54"/>
        <v>0.28343606467806648</v>
      </c>
      <c r="L299" s="13">
        <f t="shared" si="55"/>
        <v>0.99553571428571441</v>
      </c>
      <c r="M299" s="13">
        <f t="shared" si="56"/>
        <v>-4.4684284849707545</v>
      </c>
      <c r="N299" s="13">
        <f t="shared" si="57"/>
        <v>0.28595890410958447</v>
      </c>
      <c r="O299" s="14">
        <f t="shared" si="58"/>
        <v>1.0228310502283104</v>
      </c>
    </row>
    <row r="300" spans="1:15" x14ac:dyDescent="0.3">
      <c r="A300" s="7">
        <v>25507</v>
      </c>
      <c r="B300" s="6">
        <v>95.52</v>
      </c>
      <c r="C300" s="6">
        <v>5.8532999999999999</v>
      </c>
      <c r="D300" s="6">
        <v>7.1</v>
      </c>
      <c r="E300" s="6">
        <f t="shared" si="59"/>
        <v>1.0686699820124712</v>
      </c>
      <c r="F300" s="6">
        <f t="shared" si="60"/>
        <v>-0.62308998302206264</v>
      </c>
      <c r="G300" s="6">
        <f t="shared" si="61"/>
        <v>0.9916201117318435</v>
      </c>
      <c r="H300" s="6">
        <f t="shared" si="51"/>
        <v>2.0639518788641897</v>
      </c>
      <c r="I300" s="16">
        <f t="shared" si="52"/>
        <v>2.0602754906866285</v>
      </c>
      <c r="J300" s="13">
        <f t="shared" si="53"/>
        <v>0.35039286472711151</v>
      </c>
      <c r="K300" s="13">
        <f t="shared" si="54"/>
        <v>0.2843375955595473</v>
      </c>
      <c r="L300" s="13">
        <f t="shared" si="55"/>
        <v>1.0702541106128549</v>
      </c>
      <c r="M300" s="13">
        <f t="shared" si="56"/>
        <v>-0.55960299862737317</v>
      </c>
      <c r="N300" s="13">
        <f t="shared" si="57"/>
        <v>0.28343606467806648</v>
      </c>
      <c r="O300" s="14">
        <f t="shared" si="58"/>
        <v>0.99553571428571441</v>
      </c>
    </row>
    <row r="301" spans="1:15" x14ac:dyDescent="0.3">
      <c r="A301" s="7">
        <v>25537</v>
      </c>
      <c r="B301" s="6">
        <v>96.21</v>
      </c>
      <c r="C301" s="6">
        <v>5.8167</v>
      </c>
      <c r="D301" s="6">
        <v>7.14</v>
      </c>
      <c r="E301" s="6">
        <f t="shared" si="59"/>
        <v>0.7223618090452133</v>
      </c>
      <c r="F301" s="6">
        <f t="shared" si="60"/>
        <v>-0.62528829890831084</v>
      </c>
      <c r="G301" s="6">
        <f t="shared" si="61"/>
        <v>1.0056338028169014</v>
      </c>
      <c r="H301" s="6">
        <f t="shared" si="51"/>
        <v>2.0722417610622794</v>
      </c>
      <c r="I301" s="16">
        <f t="shared" si="52"/>
        <v>2.0639518788641897</v>
      </c>
      <c r="J301" s="13">
        <f t="shared" si="53"/>
        <v>1.0686699820124712</v>
      </c>
      <c r="K301" s="13">
        <f t="shared" si="54"/>
        <v>-0.62308998302206264</v>
      </c>
      <c r="L301" s="13">
        <f t="shared" si="55"/>
        <v>0.9916201117318435</v>
      </c>
      <c r="M301" s="13">
        <f t="shared" si="56"/>
        <v>0.35039286472711151</v>
      </c>
      <c r="N301" s="13">
        <f t="shared" si="57"/>
        <v>0.2843375955595473</v>
      </c>
      <c r="O301" s="14">
        <f t="shared" si="58"/>
        <v>1.0702541106128549</v>
      </c>
    </row>
    <row r="302" spans="1:15" x14ac:dyDescent="0.3">
      <c r="A302" s="7">
        <v>25568</v>
      </c>
      <c r="B302" s="6">
        <v>91.11</v>
      </c>
      <c r="C302" s="6">
        <v>5.78</v>
      </c>
      <c r="D302" s="6">
        <v>7.65</v>
      </c>
      <c r="E302" s="6">
        <f t="shared" si="59"/>
        <v>-5.3009042719052051</v>
      </c>
      <c r="F302" s="6">
        <f t="shared" si="60"/>
        <v>-0.63094194302610873</v>
      </c>
      <c r="G302" s="6">
        <f t="shared" si="61"/>
        <v>1.0714285714285716</v>
      </c>
      <c r="H302" s="6">
        <f t="shared" si="51"/>
        <v>2.0812996433710165</v>
      </c>
      <c r="I302" s="16">
        <f t="shared" si="52"/>
        <v>2.0722417610622794</v>
      </c>
      <c r="J302" s="13">
        <f t="shared" si="53"/>
        <v>0.7223618090452133</v>
      </c>
      <c r="K302" s="13">
        <f t="shared" si="54"/>
        <v>-0.62528829890831084</v>
      </c>
      <c r="L302" s="13">
        <f t="shared" si="55"/>
        <v>1.0056338028169014</v>
      </c>
      <c r="M302" s="13">
        <f t="shared" si="56"/>
        <v>1.0686699820124712</v>
      </c>
      <c r="N302" s="13">
        <f t="shared" si="57"/>
        <v>-0.62308998302206264</v>
      </c>
      <c r="O302" s="14">
        <f t="shared" si="58"/>
        <v>0.9916201117318435</v>
      </c>
    </row>
    <row r="303" spans="1:15" x14ac:dyDescent="0.3">
      <c r="A303" s="7">
        <v>25599</v>
      </c>
      <c r="B303" s="6">
        <v>90.31</v>
      </c>
      <c r="C303" s="6">
        <v>5.73</v>
      </c>
      <c r="D303" s="6">
        <v>7.79</v>
      </c>
      <c r="E303" s="6">
        <f t="shared" si="59"/>
        <v>-0.87805948853034721</v>
      </c>
      <c r="F303" s="6">
        <f t="shared" si="60"/>
        <v>-0.865051903114189</v>
      </c>
      <c r="G303" s="6">
        <f t="shared" si="61"/>
        <v>1.0183006535947712</v>
      </c>
      <c r="H303" s="6">
        <f t="shared" si="51"/>
        <v>2.0891186779828401</v>
      </c>
      <c r="I303" s="16">
        <f t="shared" si="52"/>
        <v>2.0812996433710165</v>
      </c>
      <c r="J303" s="13">
        <f t="shared" si="53"/>
        <v>-5.3009042719052051</v>
      </c>
      <c r="K303" s="13">
        <f t="shared" si="54"/>
        <v>-0.63094194302610873</v>
      </c>
      <c r="L303" s="13">
        <f t="shared" si="55"/>
        <v>1.0714285714285716</v>
      </c>
      <c r="M303" s="13">
        <f t="shared" si="56"/>
        <v>0.7223618090452133</v>
      </c>
      <c r="N303" s="13">
        <f t="shared" si="57"/>
        <v>-0.62528829890831084</v>
      </c>
      <c r="O303" s="14">
        <f t="shared" si="58"/>
        <v>1.0056338028169014</v>
      </c>
    </row>
    <row r="304" spans="1:15" x14ac:dyDescent="0.3">
      <c r="A304" s="7">
        <v>25627</v>
      </c>
      <c r="B304" s="6">
        <v>87.16</v>
      </c>
      <c r="C304" s="6">
        <v>5.68</v>
      </c>
      <c r="D304" s="6">
        <v>7.24</v>
      </c>
      <c r="E304" s="6">
        <f t="shared" si="59"/>
        <v>-3.4879858265972841</v>
      </c>
      <c r="F304" s="6">
        <f t="shared" si="60"/>
        <v>-0.87260034904015349</v>
      </c>
      <c r="G304" s="6">
        <f t="shared" si="61"/>
        <v>0.92939666238767649</v>
      </c>
      <c r="H304" s="6">
        <f t="shared" si="51"/>
        <v>2.0457074520603458</v>
      </c>
      <c r="I304" s="16">
        <f t="shared" si="52"/>
        <v>2.0891186779828401</v>
      </c>
      <c r="J304" s="13">
        <f t="shared" si="53"/>
        <v>-0.87805948853034721</v>
      </c>
      <c r="K304" s="13">
        <f t="shared" si="54"/>
        <v>-0.865051903114189</v>
      </c>
      <c r="L304" s="13">
        <f t="shared" si="55"/>
        <v>1.0183006535947712</v>
      </c>
      <c r="M304" s="13">
        <f t="shared" si="56"/>
        <v>-5.3009042719052051</v>
      </c>
      <c r="N304" s="13">
        <f t="shared" si="57"/>
        <v>-0.63094194302610873</v>
      </c>
      <c r="O304" s="14">
        <f t="shared" si="58"/>
        <v>1.0714285714285716</v>
      </c>
    </row>
    <row r="305" spans="1:15" x14ac:dyDescent="0.3">
      <c r="A305" s="7">
        <v>25658</v>
      </c>
      <c r="B305" s="6">
        <v>88.65</v>
      </c>
      <c r="C305" s="6">
        <v>5.63</v>
      </c>
      <c r="D305" s="6">
        <v>7.07</v>
      </c>
      <c r="E305" s="6">
        <f t="shared" si="59"/>
        <v>1.7094997705369597</v>
      </c>
      <c r="F305" s="6">
        <f t="shared" si="60"/>
        <v>-0.88028169014083835</v>
      </c>
      <c r="G305" s="6">
        <f t="shared" si="61"/>
        <v>0.97651933701657456</v>
      </c>
      <c r="H305" s="6">
        <f t="shared" si="51"/>
        <v>2.0465897588824897</v>
      </c>
      <c r="I305" s="16">
        <f t="shared" si="52"/>
        <v>2.0457074520603458</v>
      </c>
      <c r="J305" s="13">
        <f t="shared" si="53"/>
        <v>-3.4879858265972841</v>
      </c>
      <c r="K305" s="13">
        <f t="shared" si="54"/>
        <v>-0.87260034904015349</v>
      </c>
      <c r="L305" s="13">
        <f t="shared" si="55"/>
        <v>0.92939666238767649</v>
      </c>
      <c r="M305" s="13">
        <f t="shared" si="56"/>
        <v>-0.87805948853034721</v>
      </c>
      <c r="N305" s="13">
        <f t="shared" si="57"/>
        <v>-0.865051903114189</v>
      </c>
      <c r="O305" s="14">
        <f t="shared" si="58"/>
        <v>1.0183006535947712</v>
      </c>
    </row>
    <row r="306" spans="1:15" x14ac:dyDescent="0.3">
      <c r="A306" s="7">
        <v>25688</v>
      </c>
      <c r="B306" s="6">
        <v>85.95</v>
      </c>
      <c r="C306" s="6">
        <v>5.5933000000000002</v>
      </c>
      <c r="D306" s="6">
        <v>7.39</v>
      </c>
      <c r="E306" s="6">
        <f t="shared" si="59"/>
        <v>-3.0456852791878153</v>
      </c>
      <c r="F306" s="6">
        <f t="shared" si="60"/>
        <v>-0.65186500888099186</v>
      </c>
      <c r="G306" s="6">
        <f t="shared" si="61"/>
        <v>1.0452616690240453</v>
      </c>
      <c r="H306" s="6">
        <f t="shared" si="51"/>
        <v>2.0552222058199434</v>
      </c>
      <c r="I306" s="16">
        <f t="shared" si="52"/>
        <v>2.0465897588824897</v>
      </c>
      <c r="J306" s="13">
        <f t="shared" si="53"/>
        <v>1.7094997705369597</v>
      </c>
      <c r="K306" s="13">
        <f t="shared" si="54"/>
        <v>-0.88028169014083835</v>
      </c>
      <c r="L306" s="13">
        <f t="shared" si="55"/>
        <v>0.97651933701657456</v>
      </c>
      <c r="M306" s="13">
        <f t="shared" si="56"/>
        <v>-3.4879858265972841</v>
      </c>
      <c r="N306" s="13">
        <f t="shared" si="57"/>
        <v>-0.87260034904015349</v>
      </c>
      <c r="O306" s="14">
        <f t="shared" si="58"/>
        <v>0.92939666238767649</v>
      </c>
    </row>
    <row r="307" spans="1:15" x14ac:dyDescent="0.3">
      <c r="A307" s="7">
        <v>25719</v>
      </c>
      <c r="B307" s="6">
        <v>76.06</v>
      </c>
      <c r="C307" s="6">
        <v>5.5567000000000002</v>
      </c>
      <c r="D307" s="6">
        <v>7.91</v>
      </c>
      <c r="E307" s="6">
        <f t="shared" si="59"/>
        <v>-11.506689936009307</v>
      </c>
      <c r="F307" s="6">
        <f t="shared" si="60"/>
        <v>-0.65435431677185463</v>
      </c>
      <c r="G307" s="6">
        <f t="shared" si="61"/>
        <v>1.0703653585926929</v>
      </c>
      <c r="H307" s="6">
        <f t="shared" si="51"/>
        <v>2.0345158542268695</v>
      </c>
      <c r="I307" s="16">
        <f t="shared" si="52"/>
        <v>2.0552222058199434</v>
      </c>
      <c r="J307" s="13">
        <f t="shared" si="53"/>
        <v>-3.0456852791878153</v>
      </c>
      <c r="K307" s="13">
        <f t="shared" si="54"/>
        <v>-0.65186500888099186</v>
      </c>
      <c r="L307" s="13">
        <f t="shared" si="55"/>
        <v>1.0452616690240453</v>
      </c>
      <c r="M307" s="13">
        <f t="shared" si="56"/>
        <v>1.7094997705369597</v>
      </c>
      <c r="N307" s="13">
        <f t="shared" si="57"/>
        <v>-0.88028169014083835</v>
      </c>
      <c r="O307" s="14">
        <f t="shared" si="58"/>
        <v>0.97651933701657456</v>
      </c>
    </row>
    <row r="308" spans="1:15" x14ac:dyDescent="0.3">
      <c r="A308" s="7">
        <v>25749</v>
      </c>
      <c r="B308" s="6">
        <v>75.59</v>
      </c>
      <c r="C308" s="6">
        <v>5.52</v>
      </c>
      <c r="D308" s="6">
        <v>7.84</v>
      </c>
      <c r="E308" s="6">
        <f t="shared" si="59"/>
        <v>-0.6179332106231894</v>
      </c>
      <c r="F308" s="6">
        <f t="shared" si="60"/>
        <v>-0.66046394442745848</v>
      </c>
      <c r="G308" s="6">
        <f t="shared" si="61"/>
        <v>0.99115044247787609</v>
      </c>
      <c r="H308" s="6">
        <f t="shared" si="51"/>
        <v>2.0308413302967083</v>
      </c>
      <c r="I308" s="16">
        <f t="shared" si="52"/>
        <v>2.0345158542268695</v>
      </c>
      <c r="J308" s="13">
        <f t="shared" si="53"/>
        <v>-11.506689936009307</v>
      </c>
      <c r="K308" s="13">
        <f t="shared" si="54"/>
        <v>-0.65435431677185463</v>
      </c>
      <c r="L308" s="13">
        <f t="shared" si="55"/>
        <v>1.0703653585926929</v>
      </c>
      <c r="M308" s="13">
        <f t="shared" si="56"/>
        <v>-3.0456852791878153</v>
      </c>
      <c r="N308" s="13">
        <f t="shared" si="57"/>
        <v>-0.65186500888099186</v>
      </c>
      <c r="O308" s="14">
        <f t="shared" si="58"/>
        <v>1.0452616690240453</v>
      </c>
    </row>
    <row r="309" spans="1:15" x14ac:dyDescent="0.3">
      <c r="A309" s="7">
        <v>25780</v>
      </c>
      <c r="B309" s="6">
        <v>75.72</v>
      </c>
      <c r="C309" s="6">
        <v>5.4667000000000003</v>
      </c>
      <c r="D309" s="6">
        <v>7.46</v>
      </c>
      <c r="E309" s="6">
        <f t="shared" si="59"/>
        <v>0.17198042069055397</v>
      </c>
      <c r="F309" s="6">
        <f t="shared" si="60"/>
        <v>-0.96557971014491484</v>
      </c>
      <c r="G309" s="6">
        <f t="shared" si="61"/>
        <v>0.95153061224489799</v>
      </c>
      <c r="H309" s="6">
        <f t="shared" si="51"/>
        <v>2.0142241913073815</v>
      </c>
      <c r="I309" s="16">
        <f t="shared" si="52"/>
        <v>2.0308413302967083</v>
      </c>
      <c r="J309" s="13">
        <f t="shared" si="53"/>
        <v>-0.6179332106231894</v>
      </c>
      <c r="K309" s="13">
        <f t="shared" si="54"/>
        <v>-0.66046394442745848</v>
      </c>
      <c r="L309" s="13">
        <f t="shared" si="55"/>
        <v>0.99115044247787609</v>
      </c>
      <c r="M309" s="13">
        <f t="shared" si="56"/>
        <v>-11.506689936009307</v>
      </c>
      <c r="N309" s="13">
        <f t="shared" si="57"/>
        <v>-0.65435431677185463</v>
      </c>
      <c r="O309" s="14">
        <f t="shared" si="58"/>
        <v>1.0703653585926929</v>
      </c>
    </row>
    <row r="310" spans="1:15" x14ac:dyDescent="0.3">
      <c r="A310" s="7">
        <v>25811</v>
      </c>
      <c r="B310" s="6">
        <v>77.92</v>
      </c>
      <c r="C310" s="6">
        <v>5.4132999999999996</v>
      </c>
      <c r="D310" s="6">
        <v>7.53</v>
      </c>
      <c r="E310" s="6">
        <f t="shared" si="59"/>
        <v>2.905441098785011</v>
      </c>
      <c r="F310" s="6">
        <f t="shared" si="60"/>
        <v>-0.97682331205298789</v>
      </c>
      <c r="G310" s="6">
        <f t="shared" si="61"/>
        <v>1.0093833780160859</v>
      </c>
      <c r="H310" s="6">
        <f t="shared" si="51"/>
        <v>2.0349818241211044</v>
      </c>
      <c r="I310" s="16">
        <f t="shared" si="52"/>
        <v>2.0142241913073815</v>
      </c>
      <c r="J310" s="13">
        <f t="shared" si="53"/>
        <v>0.17198042069055397</v>
      </c>
      <c r="K310" s="13">
        <f t="shared" si="54"/>
        <v>-0.96557971014491484</v>
      </c>
      <c r="L310" s="13">
        <f t="shared" si="55"/>
        <v>0.95153061224489799</v>
      </c>
      <c r="M310" s="13">
        <f t="shared" si="56"/>
        <v>-0.6179332106231894</v>
      </c>
      <c r="N310" s="13">
        <f t="shared" si="57"/>
        <v>-0.66046394442745848</v>
      </c>
      <c r="O310" s="14">
        <f t="shared" si="58"/>
        <v>0.99115044247787609</v>
      </c>
    </row>
    <row r="311" spans="1:15" x14ac:dyDescent="0.3">
      <c r="A311" s="7">
        <v>25841</v>
      </c>
      <c r="B311" s="6">
        <v>82.58</v>
      </c>
      <c r="C311" s="6">
        <v>5.36</v>
      </c>
      <c r="D311" s="6">
        <v>7.39</v>
      </c>
      <c r="E311" s="6">
        <f t="shared" si="59"/>
        <v>5.9804928131416801</v>
      </c>
      <c r="F311" s="6">
        <f t="shared" si="60"/>
        <v>-0.98461197421164659</v>
      </c>
      <c r="G311" s="6">
        <f t="shared" si="61"/>
        <v>0.98140770252324028</v>
      </c>
      <c r="H311" s="6">
        <f t="shared" si="51"/>
        <v>2.0563545272407389</v>
      </c>
      <c r="I311" s="16">
        <f t="shared" si="52"/>
        <v>2.0349818241211044</v>
      </c>
      <c r="J311" s="13">
        <f t="shared" si="53"/>
        <v>2.905441098785011</v>
      </c>
      <c r="K311" s="13">
        <f t="shared" si="54"/>
        <v>-0.97682331205298789</v>
      </c>
      <c r="L311" s="13">
        <f t="shared" si="55"/>
        <v>1.0093833780160859</v>
      </c>
      <c r="M311" s="13">
        <f t="shared" si="56"/>
        <v>0.17198042069055397</v>
      </c>
      <c r="N311" s="13">
        <f t="shared" si="57"/>
        <v>-0.96557971014491484</v>
      </c>
      <c r="O311" s="14">
        <f t="shared" si="58"/>
        <v>0.95153061224489799</v>
      </c>
    </row>
    <row r="312" spans="1:15" x14ac:dyDescent="0.3">
      <c r="A312" s="7">
        <v>25872</v>
      </c>
      <c r="B312" s="6">
        <v>84.37</v>
      </c>
      <c r="C312" s="6">
        <v>5.2832999999999997</v>
      </c>
      <c r="D312" s="6">
        <v>7.33</v>
      </c>
      <c r="E312" s="6">
        <f t="shared" si="59"/>
        <v>2.1675950593364135</v>
      </c>
      <c r="F312" s="6">
        <f t="shared" si="60"/>
        <v>-1.4309701492537408</v>
      </c>
      <c r="G312" s="6">
        <f t="shared" si="61"/>
        <v>0.99188092016238161</v>
      </c>
      <c r="H312" s="6">
        <f t="shared" si="51"/>
        <v>2.068386751951147</v>
      </c>
      <c r="I312" s="16">
        <f t="shared" si="52"/>
        <v>2.0563545272407389</v>
      </c>
      <c r="J312" s="13">
        <f t="shared" si="53"/>
        <v>5.9804928131416801</v>
      </c>
      <c r="K312" s="13">
        <f t="shared" si="54"/>
        <v>-0.98461197421164659</v>
      </c>
      <c r="L312" s="13">
        <f t="shared" si="55"/>
        <v>0.98140770252324028</v>
      </c>
      <c r="M312" s="13">
        <f t="shared" si="56"/>
        <v>2.905441098785011</v>
      </c>
      <c r="N312" s="13">
        <f t="shared" si="57"/>
        <v>-0.97682331205298789</v>
      </c>
      <c r="O312" s="14">
        <f t="shared" si="58"/>
        <v>1.0093833780160859</v>
      </c>
    </row>
    <row r="313" spans="1:15" x14ac:dyDescent="0.3">
      <c r="A313" s="7">
        <v>25902</v>
      </c>
      <c r="B313" s="6">
        <v>84.28</v>
      </c>
      <c r="C313" s="6">
        <v>5.2066999999999997</v>
      </c>
      <c r="D313" s="6">
        <v>6.84</v>
      </c>
      <c r="E313" s="6">
        <f t="shared" si="59"/>
        <v>-0.10667298802892189</v>
      </c>
      <c r="F313" s="6">
        <f t="shared" si="60"/>
        <v>-1.4498514186209399</v>
      </c>
      <c r="G313" s="6">
        <f t="shared" si="61"/>
        <v>0.93315143246930421</v>
      </c>
      <c r="H313" s="6">
        <f t="shared" si="51"/>
        <v>2.0442180734690556</v>
      </c>
      <c r="I313" s="16">
        <f t="shared" si="52"/>
        <v>2.068386751951147</v>
      </c>
      <c r="J313" s="13">
        <f t="shared" si="53"/>
        <v>2.1675950593364135</v>
      </c>
      <c r="K313" s="13">
        <f t="shared" si="54"/>
        <v>-1.4309701492537408</v>
      </c>
      <c r="L313" s="13">
        <f t="shared" si="55"/>
        <v>0.99188092016238161</v>
      </c>
      <c r="M313" s="13">
        <f t="shared" si="56"/>
        <v>5.9804928131416801</v>
      </c>
      <c r="N313" s="13">
        <f t="shared" si="57"/>
        <v>-0.98461197421164659</v>
      </c>
      <c r="O313" s="14">
        <f t="shared" si="58"/>
        <v>0.98140770252324028</v>
      </c>
    </row>
    <row r="314" spans="1:15" x14ac:dyDescent="0.3">
      <c r="A314" s="7">
        <v>25933</v>
      </c>
      <c r="B314" s="6">
        <v>90.05</v>
      </c>
      <c r="C314" s="6">
        <v>5.13</v>
      </c>
      <c r="D314" s="6">
        <v>6.39</v>
      </c>
      <c r="E314" s="6">
        <f t="shared" si="59"/>
        <v>6.8462268628381562</v>
      </c>
      <c r="F314" s="6">
        <f t="shared" si="60"/>
        <v>-1.4731019647761467</v>
      </c>
      <c r="G314" s="6">
        <f t="shared" si="61"/>
        <v>0.93421052631578949</v>
      </c>
      <c r="H314" s="6">
        <f t="shared" si="51"/>
        <v>2.049867210202136</v>
      </c>
      <c r="I314" s="16">
        <f t="shared" si="52"/>
        <v>2.0442180734690556</v>
      </c>
      <c r="J314" s="13">
        <f t="shared" si="53"/>
        <v>-0.10667298802892189</v>
      </c>
      <c r="K314" s="13">
        <f t="shared" si="54"/>
        <v>-1.4498514186209399</v>
      </c>
      <c r="L314" s="13">
        <f t="shared" si="55"/>
        <v>0.93315143246930421</v>
      </c>
      <c r="M314" s="13">
        <f t="shared" si="56"/>
        <v>2.1675950593364135</v>
      </c>
      <c r="N314" s="13">
        <f t="shared" si="57"/>
        <v>-1.4309701492537408</v>
      </c>
      <c r="O314" s="14">
        <f t="shared" si="58"/>
        <v>0.99188092016238161</v>
      </c>
    </row>
    <row r="315" spans="1:15" x14ac:dyDescent="0.3">
      <c r="A315" s="7">
        <v>25964</v>
      </c>
      <c r="B315" s="6">
        <v>93.49</v>
      </c>
      <c r="C315" s="6">
        <v>5.16</v>
      </c>
      <c r="D315" s="6">
        <v>6.24</v>
      </c>
      <c r="E315" s="6">
        <f t="shared" si="59"/>
        <v>3.820099944475297</v>
      </c>
      <c r="F315" s="6">
        <f t="shared" si="60"/>
        <v>0.58479532163742132</v>
      </c>
      <c r="G315" s="6">
        <f t="shared" si="61"/>
        <v>0.97652582159624424</v>
      </c>
      <c r="H315" s="6">
        <f t="shared" si="51"/>
        <v>2.0533000478359802</v>
      </c>
      <c r="I315" s="16">
        <f t="shared" si="52"/>
        <v>2.049867210202136</v>
      </c>
      <c r="J315" s="13">
        <f t="shared" si="53"/>
        <v>6.8462268628381562</v>
      </c>
      <c r="K315" s="13">
        <f t="shared" si="54"/>
        <v>-1.4731019647761467</v>
      </c>
      <c r="L315" s="13">
        <f t="shared" si="55"/>
        <v>0.93421052631578949</v>
      </c>
      <c r="M315" s="13">
        <f t="shared" si="56"/>
        <v>-0.10667298802892189</v>
      </c>
      <c r="N315" s="13">
        <f t="shared" si="57"/>
        <v>-1.4498514186209399</v>
      </c>
      <c r="O315" s="14">
        <f t="shared" si="58"/>
        <v>0.93315143246930421</v>
      </c>
    </row>
    <row r="316" spans="1:15" x14ac:dyDescent="0.3">
      <c r="A316" s="7">
        <v>25992</v>
      </c>
      <c r="B316" s="6">
        <v>97.11</v>
      </c>
      <c r="C316" s="6">
        <v>5.19</v>
      </c>
      <c r="D316" s="6">
        <v>6.11</v>
      </c>
      <c r="E316" s="6">
        <f t="shared" si="59"/>
        <v>3.8720718793453957</v>
      </c>
      <c r="F316" s="6">
        <f t="shared" si="60"/>
        <v>0.58139534883721034</v>
      </c>
      <c r="G316" s="6">
        <f t="shared" si="61"/>
        <v>0.97916666666666663</v>
      </c>
      <c r="H316" s="6">
        <f t="shared" si="51"/>
        <v>2.0581378065163318</v>
      </c>
      <c r="I316" s="16">
        <f t="shared" si="52"/>
        <v>2.0533000478359802</v>
      </c>
      <c r="J316" s="13">
        <f t="shared" si="53"/>
        <v>3.820099944475297</v>
      </c>
      <c r="K316" s="13">
        <f t="shared" si="54"/>
        <v>0.58479532163742132</v>
      </c>
      <c r="L316" s="13">
        <f t="shared" si="55"/>
        <v>0.97652582159624424</v>
      </c>
      <c r="M316" s="13">
        <f t="shared" si="56"/>
        <v>6.8462268628381562</v>
      </c>
      <c r="N316" s="13">
        <f t="shared" si="57"/>
        <v>-1.4731019647761467</v>
      </c>
      <c r="O316" s="14">
        <f t="shared" si="58"/>
        <v>0.93421052631578949</v>
      </c>
    </row>
    <row r="317" spans="1:15" x14ac:dyDescent="0.3">
      <c r="A317" s="7">
        <v>26023</v>
      </c>
      <c r="B317" s="6">
        <v>99.6</v>
      </c>
      <c r="C317" s="6">
        <v>5.22</v>
      </c>
      <c r="D317" s="6">
        <v>5.7</v>
      </c>
      <c r="E317" s="6">
        <f t="shared" si="59"/>
        <v>2.564102564102555</v>
      </c>
      <c r="F317" s="6">
        <f t="shared" si="60"/>
        <v>0.57803468208090791</v>
      </c>
      <c r="G317" s="6">
        <f t="shared" si="61"/>
        <v>0.93289689034369883</v>
      </c>
      <c r="H317" s="6">
        <f t="shared" si="51"/>
        <v>2.0364636910939282</v>
      </c>
      <c r="I317" s="16">
        <f t="shared" si="52"/>
        <v>2.0581378065163318</v>
      </c>
      <c r="J317" s="13">
        <f t="shared" si="53"/>
        <v>3.8720718793453957</v>
      </c>
      <c r="K317" s="13">
        <f t="shared" si="54"/>
        <v>0.58139534883721034</v>
      </c>
      <c r="L317" s="13">
        <f t="shared" si="55"/>
        <v>0.97916666666666663</v>
      </c>
      <c r="M317" s="13">
        <f t="shared" si="56"/>
        <v>3.820099944475297</v>
      </c>
      <c r="N317" s="13">
        <f t="shared" si="57"/>
        <v>0.58479532163742132</v>
      </c>
      <c r="O317" s="14">
        <f t="shared" si="58"/>
        <v>0.97652582159624424</v>
      </c>
    </row>
    <row r="318" spans="1:15" x14ac:dyDescent="0.3">
      <c r="A318" s="7">
        <v>26053</v>
      </c>
      <c r="B318" s="6">
        <v>103</v>
      </c>
      <c r="C318" s="6">
        <v>5.2533000000000003</v>
      </c>
      <c r="D318" s="6">
        <v>5.83</v>
      </c>
      <c r="E318" s="6">
        <f t="shared" si="59"/>
        <v>3.4136546184738936</v>
      </c>
      <c r="F318" s="6">
        <f t="shared" si="60"/>
        <v>0.63793103448277488</v>
      </c>
      <c r="G318" s="6">
        <f t="shared" si="61"/>
        <v>1.0228070175438597</v>
      </c>
      <c r="H318" s="6">
        <f t="shared" si="51"/>
        <v>2.0580735767147011</v>
      </c>
      <c r="I318" s="16">
        <f t="shared" si="52"/>
        <v>2.0364636910939282</v>
      </c>
      <c r="J318" s="13">
        <f t="shared" si="53"/>
        <v>2.564102564102555</v>
      </c>
      <c r="K318" s="13">
        <f t="shared" si="54"/>
        <v>0.57803468208090791</v>
      </c>
      <c r="L318" s="13">
        <f t="shared" si="55"/>
        <v>0.93289689034369883</v>
      </c>
      <c r="M318" s="13">
        <f t="shared" si="56"/>
        <v>3.8720718793453957</v>
      </c>
      <c r="N318" s="13">
        <f t="shared" si="57"/>
        <v>0.58139534883721034</v>
      </c>
      <c r="O318" s="14">
        <f t="shared" si="58"/>
        <v>0.97916666666666663</v>
      </c>
    </row>
    <row r="319" spans="1:15" x14ac:dyDescent="0.3">
      <c r="A319" s="7">
        <v>26084</v>
      </c>
      <c r="B319" s="6">
        <v>101.6</v>
      </c>
      <c r="C319" s="6">
        <v>5.2866999999999997</v>
      </c>
      <c r="D319" s="6">
        <v>6.39</v>
      </c>
      <c r="E319" s="6">
        <f t="shared" si="59"/>
        <v>-1.3592233009708798</v>
      </c>
      <c r="F319" s="6">
        <f t="shared" si="60"/>
        <v>0.63579083623626076</v>
      </c>
      <c r="G319" s="6">
        <f t="shared" si="61"/>
        <v>1.0960548885077186</v>
      </c>
      <c r="H319" s="6">
        <f t="shared" si="51"/>
        <v>2.0892098995523685</v>
      </c>
      <c r="I319" s="16">
        <f t="shared" si="52"/>
        <v>2.0580735767147011</v>
      </c>
      <c r="J319" s="13">
        <f t="shared" si="53"/>
        <v>3.4136546184738936</v>
      </c>
      <c r="K319" s="13">
        <f t="shared" si="54"/>
        <v>0.63793103448277488</v>
      </c>
      <c r="L319" s="13">
        <f t="shared" si="55"/>
        <v>1.0228070175438597</v>
      </c>
      <c r="M319" s="13">
        <f t="shared" si="56"/>
        <v>2.564102564102555</v>
      </c>
      <c r="N319" s="13">
        <f t="shared" si="57"/>
        <v>0.57803468208090791</v>
      </c>
      <c r="O319" s="14">
        <f t="shared" si="58"/>
        <v>0.93289689034369883</v>
      </c>
    </row>
    <row r="320" spans="1:15" x14ac:dyDescent="0.3">
      <c r="A320" s="7">
        <v>26114</v>
      </c>
      <c r="B320" s="6">
        <v>99.72</v>
      </c>
      <c r="C320" s="6">
        <v>5.32</v>
      </c>
      <c r="D320" s="6">
        <v>6.52</v>
      </c>
      <c r="E320" s="6">
        <f t="shared" si="59"/>
        <v>-1.8503937007874005</v>
      </c>
      <c r="F320" s="6">
        <f t="shared" si="60"/>
        <v>0.62988253541909067</v>
      </c>
      <c r="G320" s="6">
        <f t="shared" si="61"/>
        <v>1.0203442879499218</v>
      </c>
      <c r="H320" s="6">
        <f t="shared" si="51"/>
        <v>2.0871182332686078</v>
      </c>
      <c r="I320" s="16">
        <f t="shared" si="52"/>
        <v>2.0892098995523685</v>
      </c>
      <c r="J320" s="13">
        <f t="shared" si="53"/>
        <v>-1.3592233009708798</v>
      </c>
      <c r="K320" s="13">
        <f t="shared" si="54"/>
        <v>0.63579083623626076</v>
      </c>
      <c r="L320" s="13">
        <f t="shared" si="55"/>
        <v>1.0960548885077186</v>
      </c>
      <c r="M320" s="13">
        <f t="shared" si="56"/>
        <v>3.4136546184738936</v>
      </c>
      <c r="N320" s="13">
        <f t="shared" si="57"/>
        <v>0.63793103448277488</v>
      </c>
      <c r="O320" s="14">
        <f t="shared" si="58"/>
        <v>1.0228070175438597</v>
      </c>
    </row>
    <row r="321" spans="1:15" x14ac:dyDescent="0.3">
      <c r="A321" s="7">
        <v>26145</v>
      </c>
      <c r="B321" s="6">
        <v>99</v>
      </c>
      <c r="C321" s="6">
        <v>5.3567</v>
      </c>
      <c r="D321" s="6">
        <v>6.73</v>
      </c>
      <c r="E321" s="6">
        <f t="shared" si="59"/>
        <v>-0.72202166064981865</v>
      </c>
      <c r="F321" s="6">
        <f t="shared" si="60"/>
        <v>0.68984962406013484</v>
      </c>
      <c r="G321" s="6">
        <f t="shared" si="61"/>
        <v>1.0322085889570554</v>
      </c>
      <c r="H321" s="6">
        <f t="shared" si="51"/>
        <v>2.0947529342692532</v>
      </c>
      <c r="I321" s="16">
        <f t="shared" si="52"/>
        <v>2.0871182332686078</v>
      </c>
      <c r="J321" s="13">
        <f t="shared" si="53"/>
        <v>-1.8503937007874005</v>
      </c>
      <c r="K321" s="13">
        <f t="shared" si="54"/>
        <v>0.62988253541909067</v>
      </c>
      <c r="L321" s="13">
        <f t="shared" si="55"/>
        <v>1.0203442879499218</v>
      </c>
      <c r="M321" s="13">
        <f t="shared" si="56"/>
        <v>-1.3592233009708798</v>
      </c>
      <c r="N321" s="13">
        <f t="shared" si="57"/>
        <v>0.63579083623626076</v>
      </c>
      <c r="O321" s="14">
        <f t="shared" si="58"/>
        <v>1.0960548885077186</v>
      </c>
    </row>
    <row r="322" spans="1:15" x14ac:dyDescent="0.3">
      <c r="A322" s="7">
        <v>26176</v>
      </c>
      <c r="B322" s="6">
        <v>97.24</v>
      </c>
      <c r="C322" s="6">
        <v>5.3933</v>
      </c>
      <c r="D322" s="6">
        <v>6.58</v>
      </c>
      <c r="E322" s="6">
        <f t="shared" si="59"/>
        <v>-1.7777777777777781</v>
      </c>
      <c r="F322" s="6">
        <f t="shared" si="60"/>
        <v>0.68325648253588778</v>
      </c>
      <c r="G322" s="6">
        <f t="shared" si="61"/>
        <v>0.97771173848439819</v>
      </c>
      <c r="H322" s="6">
        <f t="shared" si="51"/>
        <v>2.0742162653808505</v>
      </c>
      <c r="I322" s="16">
        <f t="shared" si="52"/>
        <v>2.0947529342692532</v>
      </c>
      <c r="J322" s="13">
        <f t="shared" si="53"/>
        <v>-0.72202166064981865</v>
      </c>
      <c r="K322" s="13">
        <f t="shared" si="54"/>
        <v>0.68984962406013484</v>
      </c>
      <c r="L322" s="13">
        <f t="shared" si="55"/>
        <v>1.0322085889570554</v>
      </c>
      <c r="M322" s="13">
        <f t="shared" si="56"/>
        <v>-1.8503937007874005</v>
      </c>
      <c r="N322" s="13">
        <f t="shared" si="57"/>
        <v>0.62988253541909067</v>
      </c>
      <c r="O322" s="14">
        <f t="shared" si="58"/>
        <v>1.0203442879499218</v>
      </c>
    </row>
    <row r="323" spans="1:15" x14ac:dyDescent="0.3">
      <c r="A323" s="7">
        <v>26206</v>
      </c>
      <c r="B323" s="6">
        <v>99.4</v>
      </c>
      <c r="C323" s="6">
        <v>5.43</v>
      </c>
      <c r="D323" s="6">
        <v>6.14</v>
      </c>
      <c r="E323" s="6">
        <f t="shared" si="59"/>
        <v>2.2213081036610571</v>
      </c>
      <c r="F323" s="6">
        <f t="shared" si="60"/>
        <v>0.68047392134684692</v>
      </c>
      <c r="G323" s="6">
        <f t="shared" si="61"/>
        <v>0.93313069908814583</v>
      </c>
      <c r="H323" s="6">
        <f t="shared" si="51"/>
        <v>2.0507549259496343</v>
      </c>
      <c r="I323" s="16">
        <f t="shared" si="52"/>
        <v>2.0742162653808505</v>
      </c>
      <c r="J323" s="13">
        <f t="shared" si="53"/>
        <v>-1.7777777777777781</v>
      </c>
      <c r="K323" s="13">
        <f t="shared" si="54"/>
        <v>0.68325648253588778</v>
      </c>
      <c r="L323" s="13">
        <f t="shared" si="55"/>
        <v>0.97771173848439819</v>
      </c>
      <c r="M323" s="13">
        <f t="shared" si="56"/>
        <v>-0.72202166064981865</v>
      </c>
      <c r="N323" s="13">
        <f t="shared" si="57"/>
        <v>0.68984962406013484</v>
      </c>
      <c r="O323" s="14">
        <f t="shared" si="58"/>
        <v>1.0322085889570554</v>
      </c>
    </row>
    <row r="324" spans="1:15" x14ac:dyDescent="0.3">
      <c r="A324" s="7">
        <v>26237</v>
      </c>
      <c r="B324" s="6">
        <v>97.29</v>
      </c>
      <c r="C324" s="6">
        <v>5.52</v>
      </c>
      <c r="D324" s="6">
        <v>5.93</v>
      </c>
      <c r="E324" s="6">
        <f t="shared" si="59"/>
        <v>-2.122736418511062</v>
      </c>
      <c r="F324" s="6">
        <f t="shared" si="60"/>
        <v>1.6574585635359185</v>
      </c>
      <c r="G324" s="6">
        <f t="shared" si="61"/>
        <v>0.96579804560260585</v>
      </c>
      <c r="H324" s="6">
        <f t="shared" ref="H324:H387" si="62">LOG(D324)-LOG(C324)+LOG(B324)</f>
        <v>2.0191838190276989</v>
      </c>
      <c r="I324" s="16">
        <f t="shared" si="52"/>
        <v>2.0507549259496343</v>
      </c>
      <c r="J324" s="13">
        <f t="shared" si="53"/>
        <v>2.2213081036610571</v>
      </c>
      <c r="K324" s="13">
        <f t="shared" si="54"/>
        <v>0.68047392134684692</v>
      </c>
      <c r="L324" s="13">
        <f t="shared" si="55"/>
        <v>0.93313069908814583</v>
      </c>
      <c r="M324" s="13">
        <f t="shared" si="56"/>
        <v>-1.7777777777777781</v>
      </c>
      <c r="N324" s="13">
        <f t="shared" si="57"/>
        <v>0.68325648253588778</v>
      </c>
      <c r="O324" s="14">
        <f t="shared" si="58"/>
        <v>0.97771173848439819</v>
      </c>
    </row>
    <row r="325" spans="1:15" x14ac:dyDescent="0.3">
      <c r="A325" s="7">
        <v>26267</v>
      </c>
      <c r="B325" s="6">
        <v>92.78</v>
      </c>
      <c r="C325" s="6">
        <v>5.61</v>
      </c>
      <c r="D325" s="6">
        <v>5.81</v>
      </c>
      <c r="E325" s="6">
        <f t="shared" si="59"/>
        <v>-4.6356254496865095</v>
      </c>
      <c r="F325" s="6">
        <f t="shared" si="60"/>
        <v>1.630434782608714</v>
      </c>
      <c r="G325" s="6">
        <f t="shared" si="61"/>
        <v>0.9797639123102867</v>
      </c>
      <c r="H325" s="6">
        <f t="shared" si="62"/>
        <v>1.98266763931691</v>
      </c>
      <c r="I325" s="16">
        <f t="shared" ref="I325:I388" si="63">H324</f>
        <v>2.0191838190276989</v>
      </c>
      <c r="J325" s="13">
        <f t="shared" ref="J325:J388" si="64">E324</f>
        <v>-2.122736418511062</v>
      </c>
      <c r="K325" s="13">
        <f t="shared" ref="K325:K388" si="65">F324</f>
        <v>1.6574585635359185</v>
      </c>
      <c r="L325" s="13">
        <f t="shared" ref="L325:L388" si="66">G324</f>
        <v>0.96579804560260585</v>
      </c>
      <c r="M325" s="13">
        <f t="shared" ref="M325:M388" si="67">J324</f>
        <v>2.2213081036610571</v>
      </c>
      <c r="N325" s="13">
        <f t="shared" ref="N325:N388" si="68">K324</f>
        <v>0.68047392134684692</v>
      </c>
      <c r="O325" s="14">
        <f t="shared" ref="O325:O388" si="69">L324</f>
        <v>0.93313069908814583</v>
      </c>
    </row>
    <row r="326" spans="1:15" x14ac:dyDescent="0.3">
      <c r="A326" s="7">
        <v>26298</v>
      </c>
      <c r="B326" s="6">
        <v>99.17</v>
      </c>
      <c r="C326" s="6">
        <v>5.7</v>
      </c>
      <c r="D326" s="6">
        <v>5.93</v>
      </c>
      <c r="E326" s="6">
        <f t="shared" si="59"/>
        <v>6.8872601853847915</v>
      </c>
      <c r="F326" s="6">
        <f t="shared" si="60"/>
        <v>1.6042780748663166</v>
      </c>
      <c r="G326" s="6">
        <f t="shared" si="61"/>
        <v>1.0206540447504304</v>
      </c>
      <c r="H326" s="6">
        <f t="shared" si="62"/>
        <v>2.0135601509251813</v>
      </c>
      <c r="I326" s="16">
        <f t="shared" si="63"/>
        <v>1.98266763931691</v>
      </c>
      <c r="J326" s="13">
        <f t="shared" si="64"/>
        <v>-4.6356254496865095</v>
      </c>
      <c r="K326" s="13">
        <f t="shared" si="65"/>
        <v>1.630434782608714</v>
      </c>
      <c r="L326" s="13">
        <f t="shared" si="66"/>
        <v>0.9797639123102867</v>
      </c>
      <c r="M326" s="13">
        <f t="shared" si="67"/>
        <v>-2.122736418511062</v>
      </c>
      <c r="N326" s="13">
        <f t="shared" si="68"/>
        <v>1.6574585635359185</v>
      </c>
      <c r="O326" s="14">
        <f t="shared" si="69"/>
        <v>0.96579804560260585</v>
      </c>
    </row>
    <row r="327" spans="1:15" x14ac:dyDescent="0.3">
      <c r="A327" s="7">
        <v>26329</v>
      </c>
      <c r="B327" s="6">
        <v>103.3</v>
      </c>
      <c r="C327" s="6">
        <v>5.7366999999999999</v>
      </c>
      <c r="D327" s="6">
        <v>5.95</v>
      </c>
      <c r="E327" s="6">
        <f t="shared" si="59"/>
        <v>4.1645658969446275</v>
      </c>
      <c r="F327" s="6">
        <f t="shared" si="60"/>
        <v>0.64385964912281324</v>
      </c>
      <c r="G327" s="6">
        <f t="shared" si="61"/>
        <v>1.003372681281619</v>
      </c>
      <c r="H327" s="6">
        <f t="shared" si="62"/>
        <v>2.0299551481468376</v>
      </c>
      <c r="I327" s="16">
        <f t="shared" si="63"/>
        <v>2.0135601509251813</v>
      </c>
      <c r="J327" s="13">
        <f t="shared" si="64"/>
        <v>6.8872601853847915</v>
      </c>
      <c r="K327" s="13">
        <f t="shared" si="65"/>
        <v>1.6042780748663166</v>
      </c>
      <c r="L327" s="13">
        <f t="shared" si="66"/>
        <v>1.0206540447504304</v>
      </c>
      <c r="M327" s="13">
        <f t="shared" si="67"/>
        <v>-4.6356254496865095</v>
      </c>
      <c r="N327" s="13">
        <f t="shared" si="68"/>
        <v>1.630434782608714</v>
      </c>
      <c r="O327" s="14">
        <f t="shared" si="69"/>
        <v>0.9797639123102867</v>
      </c>
    </row>
    <row r="328" spans="1:15" x14ac:dyDescent="0.3">
      <c r="A328" s="7">
        <v>26358</v>
      </c>
      <c r="B328" s="6">
        <v>105.2</v>
      </c>
      <c r="C328" s="6">
        <v>5.7732999999999999</v>
      </c>
      <c r="D328" s="6">
        <v>6.08</v>
      </c>
      <c r="E328" s="6">
        <f t="shared" si="59"/>
        <v>1.8393030009680622</v>
      </c>
      <c r="F328" s="6">
        <f t="shared" si="60"/>
        <v>0.63799745498283045</v>
      </c>
      <c r="G328" s="6">
        <f t="shared" si="61"/>
        <v>1.0218487394957982</v>
      </c>
      <c r="H328" s="6">
        <f t="shared" si="62"/>
        <v>2.0444951936099423</v>
      </c>
      <c r="I328" s="16">
        <f t="shared" si="63"/>
        <v>2.0299551481468376</v>
      </c>
      <c r="J328" s="13">
        <f t="shared" si="64"/>
        <v>4.1645658969446275</v>
      </c>
      <c r="K328" s="13">
        <f t="shared" si="65"/>
        <v>0.64385964912281324</v>
      </c>
      <c r="L328" s="13">
        <f t="shared" si="66"/>
        <v>1.003372681281619</v>
      </c>
      <c r="M328" s="13">
        <f t="shared" si="67"/>
        <v>6.8872601853847915</v>
      </c>
      <c r="N328" s="13">
        <f t="shared" si="68"/>
        <v>1.6042780748663166</v>
      </c>
      <c r="O328" s="14">
        <f t="shared" si="69"/>
        <v>1.0206540447504304</v>
      </c>
    </row>
    <row r="329" spans="1:15" x14ac:dyDescent="0.3">
      <c r="A329" s="7">
        <v>26389</v>
      </c>
      <c r="B329" s="6">
        <v>107.7</v>
      </c>
      <c r="C329" s="6">
        <v>5.81</v>
      </c>
      <c r="D329" s="6">
        <v>6.07</v>
      </c>
      <c r="E329" s="6">
        <f t="shared" si="59"/>
        <v>2.3764258555132978</v>
      </c>
      <c r="F329" s="6">
        <f t="shared" si="60"/>
        <v>0.63568496353905157</v>
      </c>
      <c r="G329" s="6">
        <f t="shared" si="61"/>
        <v>0.9983552631578948</v>
      </c>
      <c r="H329" s="6">
        <f t="shared" si="62"/>
        <v>2.0512282619829083</v>
      </c>
      <c r="I329" s="16">
        <f t="shared" si="63"/>
        <v>2.0444951936099423</v>
      </c>
      <c r="J329" s="13">
        <f t="shared" si="64"/>
        <v>1.8393030009680622</v>
      </c>
      <c r="K329" s="13">
        <f t="shared" si="65"/>
        <v>0.63799745498283045</v>
      </c>
      <c r="L329" s="13">
        <f t="shared" si="66"/>
        <v>1.0218487394957982</v>
      </c>
      <c r="M329" s="13">
        <f t="shared" si="67"/>
        <v>4.1645658969446275</v>
      </c>
      <c r="N329" s="13">
        <f t="shared" si="68"/>
        <v>0.64385964912281324</v>
      </c>
      <c r="O329" s="14">
        <f t="shared" si="69"/>
        <v>1.003372681281619</v>
      </c>
    </row>
    <row r="330" spans="1:15" x14ac:dyDescent="0.3">
      <c r="A330" s="7">
        <v>26419</v>
      </c>
      <c r="B330" s="6">
        <v>108.8</v>
      </c>
      <c r="C330" s="6">
        <v>5.8632999999999997</v>
      </c>
      <c r="D330" s="6">
        <v>6.19</v>
      </c>
      <c r="E330" s="6">
        <f t="shared" si="59"/>
        <v>1.021355617455888</v>
      </c>
      <c r="F330" s="6">
        <f t="shared" si="60"/>
        <v>0.91738382099828542</v>
      </c>
      <c r="G330" s="6">
        <f t="shared" si="61"/>
        <v>1.0197693574958815</v>
      </c>
      <c r="H330" s="6">
        <f t="shared" si="62"/>
        <v>2.0601774286366146</v>
      </c>
      <c r="I330" s="16">
        <f t="shared" si="63"/>
        <v>2.0512282619829083</v>
      </c>
      <c r="J330" s="13">
        <f t="shared" si="64"/>
        <v>2.3764258555132978</v>
      </c>
      <c r="K330" s="13">
        <f t="shared" si="65"/>
        <v>0.63568496353905157</v>
      </c>
      <c r="L330" s="13">
        <f t="shared" si="66"/>
        <v>0.9983552631578948</v>
      </c>
      <c r="M330" s="13">
        <f t="shared" si="67"/>
        <v>1.8393030009680622</v>
      </c>
      <c r="N330" s="13">
        <f t="shared" si="68"/>
        <v>0.63799745498283045</v>
      </c>
      <c r="O330" s="14">
        <f t="shared" si="69"/>
        <v>1.0218487394957982</v>
      </c>
    </row>
    <row r="331" spans="1:15" x14ac:dyDescent="0.3">
      <c r="A331" s="7">
        <v>26450</v>
      </c>
      <c r="B331" s="6">
        <v>107.7</v>
      </c>
      <c r="C331" s="6">
        <v>5.9166999999999996</v>
      </c>
      <c r="D331" s="6">
        <v>6.13</v>
      </c>
      <c r="E331" s="6">
        <f t="shared" si="59"/>
        <v>-1.0110294117646967</v>
      </c>
      <c r="F331" s="6">
        <f t="shared" si="60"/>
        <v>0.91074991898760782</v>
      </c>
      <c r="G331" s="6">
        <f t="shared" si="61"/>
        <v>0.99030694668820674</v>
      </c>
      <c r="H331" s="6">
        <f t="shared" si="62"/>
        <v>2.0475966284223626</v>
      </c>
      <c r="I331" s="16">
        <f t="shared" si="63"/>
        <v>2.0601774286366146</v>
      </c>
      <c r="J331" s="13">
        <f t="shared" si="64"/>
        <v>1.021355617455888</v>
      </c>
      <c r="K331" s="13">
        <f t="shared" si="65"/>
        <v>0.91738382099828542</v>
      </c>
      <c r="L331" s="13">
        <f t="shared" si="66"/>
        <v>1.0197693574958815</v>
      </c>
      <c r="M331" s="13">
        <f t="shared" si="67"/>
        <v>2.3764258555132978</v>
      </c>
      <c r="N331" s="13">
        <f t="shared" si="68"/>
        <v>0.63568496353905157</v>
      </c>
      <c r="O331" s="14">
        <f t="shared" si="69"/>
        <v>0.9983552631578948</v>
      </c>
    </row>
    <row r="332" spans="1:15" x14ac:dyDescent="0.3">
      <c r="A332" s="7">
        <v>26480</v>
      </c>
      <c r="B332" s="6">
        <v>108</v>
      </c>
      <c r="C332" s="6">
        <v>5.97</v>
      </c>
      <c r="D332" s="6">
        <v>6.11</v>
      </c>
      <c r="E332" s="6">
        <f t="shared" si="59"/>
        <v>0.27855153203342198</v>
      </c>
      <c r="F332" s="6">
        <f t="shared" si="60"/>
        <v>0.9008399952676438</v>
      </c>
      <c r="G332" s="6">
        <f t="shared" si="61"/>
        <v>0.99673735725938017</v>
      </c>
      <c r="H332" s="6">
        <f t="shared" si="62"/>
        <v>2.0434906346001349</v>
      </c>
      <c r="I332" s="16">
        <f t="shared" si="63"/>
        <v>2.0475966284223626</v>
      </c>
      <c r="J332" s="13">
        <f t="shared" si="64"/>
        <v>-1.0110294117646967</v>
      </c>
      <c r="K332" s="13">
        <f t="shared" si="65"/>
        <v>0.91074991898760782</v>
      </c>
      <c r="L332" s="13">
        <f t="shared" si="66"/>
        <v>0.99030694668820674</v>
      </c>
      <c r="M332" s="13">
        <f t="shared" si="67"/>
        <v>1.021355617455888</v>
      </c>
      <c r="N332" s="13">
        <f t="shared" si="68"/>
        <v>0.91738382099828542</v>
      </c>
      <c r="O332" s="14">
        <f t="shared" si="69"/>
        <v>1.0197693574958815</v>
      </c>
    </row>
    <row r="333" spans="1:15" x14ac:dyDescent="0.3">
      <c r="A333" s="7">
        <v>26511</v>
      </c>
      <c r="B333" s="6">
        <v>107.2</v>
      </c>
      <c r="C333" s="6">
        <v>6.0266999999999999</v>
      </c>
      <c r="D333" s="6">
        <v>6.11</v>
      </c>
      <c r="E333" s="6">
        <f t="shared" si="59"/>
        <v>-0.74074074074074181</v>
      </c>
      <c r="F333" s="6">
        <f t="shared" si="60"/>
        <v>0.94974874371860363</v>
      </c>
      <c r="G333" s="6">
        <f t="shared" si="61"/>
        <v>1</v>
      </c>
      <c r="H333" s="6">
        <f t="shared" si="62"/>
        <v>2.0361564221150168</v>
      </c>
      <c r="I333" s="16">
        <f t="shared" si="63"/>
        <v>2.0434906346001349</v>
      </c>
      <c r="J333" s="13">
        <f t="shared" si="64"/>
        <v>0.27855153203342198</v>
      </c>
      <c r="K333" s="13">
        <f t="shared" si="65"/>
        <v>0.9008399952676438</v>
      </c>
      <c r="L333" s="13">
        <f t="shared" si="66"/>
        <v>0.99673735725938017</v>
      </c>
      <c r="M333" s="13">
        <f t="shared" si="67"/>
        <v>-1.0110294117646967</v>
      </c>
      <c r="N333" s="13">
        <f t="shared" si="68"/>
        <v>0.91074991898760782</v>
      </c>
      <c r="O333" s="14">
        <f t="shared" si="69"/>
        <v>0.99030694668820674</v>
      </c>
    </row>
    <row r="334" spans="1:15" x14ac:dyDescent="0.3">
      <c r="A334" s="7">
        <v>26542</v>
      </c>
      <c r="B334" s="6">
        <v>111</v>
      </c>
      <c r="C334" s="6">
        <v>6.0833000000000004</v>
      </c>
      <c r="D334" s="6">
        <v>6.21</v>
      </c>
      <c r="E334" s="6">
        <f t="shared" si="59"/>
        <v>3.5447761194029814</v>
      </c>
      <c r="F334" s="6">
        <f t="shared" si="60"/>
        <v>0.93915409759901536</v>
      </c>
      <c r="G334" s="6">
        <f t="shared" si="61"/>
        <v>1.0163666121112929</v>
      </c>
      <c r="H334" s="6">
        <f t="shared" si="62"/>
        <v>2.0542753445927175</v>
      </c>
      <c r="I334" s="16">
        <f t="shared" si="63"/>
        <v>2.0361564221150168</v>
      </c>
      <c r="J334" s="13">
        <f t="shared" si="64"/>
        <v>-0.74074074074074181</v>
      </c>
      <c r="K334" s="13">
        <f t="shared" si="65"/>
        <v>0.94974874371860363</v>
      </c>
      <c r="L334" s="13">
        <f t="shared" si="66"/>
        <v>1</v>
      </c>
      <c r="M334" s="13">
        <f t="shared" si="67"/>
        <v>0.27855153203342198</v>
      </c>
      <c r="N334" s="13">
        <f t="shared" si="68"/>
        <v>0.9008399952676438</v>
      </c>
      <c r="O334" s="14">
        <f t="shared" si="69"/>
        <v>0.99673735725938017</v>
      </c>
    </row>
    <row r="335" spans="1:15" x14ac:dyDescent="0.3">
      <c r="A335" s="7">
        <v>26572</v>
      </c>
      <c r="B335" s="6">
        <v>109.4</v>
      </c>
      <c r="C335" s="6">
        <v>6.14</v>
      </c>
      <c r="D335" s="6">
        <v>6.55</v>
      </c>
      <c r="E335" s="6">
        <f t="shared" si="59"/>
        <v>-1.4414414414414378</v>
      </c>
      <c r="F335" s="6">
        <f t="shared" si="60"/>
        <v>0.93205990169809017</v>
      </c>
      <c r="G335" s="6">
        <f t="shared" si="61"/>
        <v>1.0547504025764896</v>
      </c>
      <c r="H335" s="6">
        <f t="shared" si="62"/>
        <v>2.0670902508480276</v>
      </c>
      <c r="I335" s="16">
        <f t="shared" si="63"/>
        <v>2.0542753445927175</v>
      </c>
      <c r="J335" s="13">
        <f t="shared" si="64"/>
        <v>3.5447761194029814</v>
      </c>
      <c r="K335" s="13">
        <f t="shared" si="65"/>
        <v>0.93915409759901536</v>
      </c>
      <c r="L335" s="13">
        <f t="shared" si="66"/>
        <v>1.0163666121112929</v>
      </c>
      <c r="M335" s="13">
        <f t="shared" si="67"/>
        <v>-0.74074074074074181</v>
      </c>
      <c r="N335" s="13">
        <f t="shared" si="68"/>
        <v>0.94974874371860363</v>
      </c>
      <c r="O335" s="14">
        <f t="shared" si="69"/>
        <v>1</v>
      </c>
    </row>
    <row r="336" spans="1:15" x14ac:dyDescent="0.3">
      <c r="A336" s="7">
        <v>26603</v>
      </c>
      <c r="B336" s="6">
        <v>109.6</v>
      </c>
      <c r="C336" s="6">
        <v>6.2332999999999998</v>
      </c>
      <c r="D336" s="6">
        <v>6.48</v>
      </c>
      <c r="E336" s="6">
        <f t="shared" si="59"/>
        <v>0.18281535648994041</v>
      </c>
      <c r="F336" s="6">
        <f t="shared" si="60"/>
        <v>1.5195439739413619</v>
      </c>
      <c r="G336" s="6">
        <f t="shared" si="61"/>
        <v>0.98931297709923671</v>
      </c>
      <c r="H336" s="6">
        <f t="shared" si="62"/>
        <v>2.0566675306387014</v>
      </c>
      <c r="I336" s="16">
        <f t="shared" si="63"/>
        <v>2.0670902508480276</v>
      </c>
      <c r="J336" s="13">
        <f t="shared" si="64"/>
        <v>-1.4414414414414378</v>
      </c>
      <c r="K336" s="13">
        <f t="shared" si="65"/>
        <v>0.93205990169809017</v>
      </c>
      <c r="L336" s="13">
        <f t="shared" si="66"/>
        <v>1.0547504025764896</v>
      </c>
      <c r="M336" s="13">
        <f t="shared" si="67"/>
        <v>3.5447761194029814</v>
      </c>
      <c r="N336" s="13">
        <f t="shared" si="68"/>
        <v>0.93915409759901536</v>
      </c>
      <c r="O336" s="14">
        <f t="shared" si="69"/>
        <v>1.0163666121112929</v>
      </c>
    </row>
    <row r="337" spans="1:15" x14ac:dyDescent="0.3">
      <c r="A337" s="7">
        <v>26633</v>
      </c>
      <c r="B337" s="6">
        <v>115.1</v>
      </c>
      <c r="C337" s="6">
        <v>6.3266999999999998</v>
      </c>
      <c r="D337" s="6">
        <v>6.28</v>
      </c>
      <c r="E337" s="6">
        <f t="shared" si="59"/>
        <v>5.0182481751824826</v>
      </c>
      <c r="F337" s="6">
        <f t="shared" si="60"/>
        <v>1.4984037347793189</v>
      </c>
      <c r="G337" s="6">
        <f t="shared" si="61"/>
        <v>0.96913580246913578</v>
      </c>
      <c r="H337" s="6">
        <f t="shared" si="62"/>
        <v>2.057857725832374</v>
      </c>
      <c r="I337" s="16">
        <f t="shared" si="63"/>
        <v>2.0566675306387014</v>
      </c>
      <c r="J337" s="13">
        <f t="shared" si="64"/>
        <v>0.18281535648994041</v>
      </c>
      <c r="K337" s="13">
        <f t="shared" si="65"/>
        <v>1.5195439739413619</v>
      </c>
      <c r="L337" s="13">
        <f t="shared" si="66"/>
        <v>0.98931297709923671</v>
      </c>
      <c r="M337" s="13">
        <f t="shared" si="67"/>
        <v>-1.4414414414414378</v>
      </c>
      <c r="N337" s="13">
        <f t="shared" si="68"/>
        <v>0.93205990169809017</v>
      </c>
      <c r="O337" s="14">
        <f t="shared" si="69"/>
        <v>1.0547504025764896</v>
      </c>
    </row>
    <row r="338" spans="1:15" x14ac:dyDescent="0.3">
      <c r="A338" s="7">
        <v>26664</v>
      </c>
      <c r="B338" s="6">
        <v>117.5</v>
      </c>
      <c r="C338" s="6">
        <v>6.42</v>
      </c>
      <c r="D338" s="6">
        <v>6.36</v>
      </c>
      <c r="E338" s="6">
        <f t="shared" si="59"/>
        <v>2.0851433536055675</v>
      </c>
      <c r="F338" s="6">
        <f t="shared" si="60"/>
        <v>1.4747024515150198</v>
      </c>
      <c r="G338" s="6">
        <f t="shared" si="61"/>
        <v>1.0127388535031847</v>
      </c>
      <c r="H338" s="6">
        <f t="shared" si="62"/>
        <v>2.0659599541873157</v>
      </c>
      <c r="I338" s="16">
        <f t="shared" si="63"/>
        <v>2.057857725832374</v>
      </c>
      <c r="J338" s="13">
        <f t="shared" si="64"/>
        <v>5.0182481751824826</v>
      </c>
      <c r="K338" s="13">
        <f t="shared" si="65"/>
        <v>1.4984037347793189</v>
      </c>
      <c r="L338" s="13">
        <f t="shared" si="66"/>
        <v>0.96913580246913578</v>
      </c>
      <c r="M338" s="13">
        <f t="shared" si="67"/>
        <v>0.18281535648994041</v>
      </c>
      <c r="N338" s="13">
        <f t="shared" si="68"/>
        <v>1.5195439739413619</v>
      </c>
      <c r="O338" s="14">
        <f t="shared" si="69"/>
        <v>0.98931297709923671</v>
      </c>
    </row>
    <row r="339" spans="1:15" x14ac:dyDescent="0.3">
      <c r="A339" s="7">
        <v>26695</v>
      </c>
      <c r="B339" s="6">
        <v>118.4</v>
      </c>
      <c r="C339" s="6">
        <v>6.5467000000000004</v>
      </c>
      <c r="D339" s="6">
        <v>6.46</v>
      </c>
      <c r="E339" s="6">
        <f t="shared" si="59"/>
        <v>0.76595744680851841</v>
      </c>
      <c r="F339" s="6">
        <f t="shared" si="60"/>
        <v>1.9735202492211945</v>
      </c>
      <c r="G339" s="6">
        <f t="shared" si="61"/>
        <v>1.0157232704402515</v>
      </c>
      <c r="H339" s="6">
        <f t="shared" si="62"/>
        <v>2.0675617803809798</v>
      </c>
      <c r="I339" s="16">
        <f t="shared" si="63"/>
        <v>2.0659599541873157</v>
      </c>
      <c r="J339" s="13">
        <f t="shared" si="64"/>
        <v>2.0851433536055675</v>
      </c>
      <c r="K339" s="13">
        <f t="shared" si="65"/>
        <v>1.4747024515150198</v>
      </c>
      <c r="L339" s="13">
        <f t="shared" si="66"/>
        <v>1.0127388535031847</v>
      </c>
      <c r="M339" s="13">
        <f t="shared" si="67"/>
        <v>5.0182481751824826</v>
      </c>
      <c r="N339" s="13">
        <f t="shared" si="68"/>
        <v>1.4984037347793189</v>
      </c>
      <c r="O339" s="14">
        <f t="shared" si="69"/>
        <v>0.96913580246913578</v>
      </c>
    </row>
    <row r="340" spans="1:15" x14ac:dyDescent="0.3">
      <c r="A340" s="7">
        <v>26723</v>
      </c>
      <c r="B340" s="6">
        <v>114.2</v>
      </c>
      <c r="C340" s="6">
        <v>6.6733000000000002</v>
      </c>
      <c r="D340" s="6">
        <v>6.64</v>
      </c>
      <c r="E340" s="6">
        <f t="shared" si="59"/>
        <v>-3.5472972972973027</v>
      </c>
      <c r="F340" s="6">
        <f t="shared" si="60"/>
        <v>1.9337987077458818</v>
      </c>
      <c r="G340" s="6">
        <f t="shared" si="61"/>
        <v>1.0278637770897832</v>
      </c>
      <c r="H340" s="6">
        <f t="shared" si="62"/>
        <v>2.0554935341627338</v>
      </c>
      <c r="I340" s="16">
        <f t="shared" si="63"/>
        <v>2.0675617803809798</v>
      </c>
      <c r="J340" s="13">
        <f t="shared" si="64"/>
        <v>0.76595744680851841</v>
      </c>
      <c r="K340" s="13">
        <f t="shared" si="65"/>
        <v>1.9735202492211945</v>
      </c>
      <c r="L340" s="13">
        <f t="shared" si="66"/>
        <v>1.0157232704402515</v>
      </c>
      <c r="M340" s="13">
        <f t="shared" si="67"/>
        <v>2.0851433536055675</v>
      </c>
      <c r="N340" s="13">
        <f t="shared" si="68"/>
        <v>1.4747024515150198</v>
      </c>
      <c r="O340" s="14">
        <f t="shared" si="69"/>
        <v>1.0127388535031847</v>
      </c>
    </row>
    <row r="341" spans="1:15" x14ac:dyDescent="0.3">
      <c r="A341" s="7">
        <v>26754</v>
      </c>
      <c r="B341" s="6">
        <v>112.4</v>
      </c>
      <c r="C341" s="6">
        <v>6.8</v>
      </c>
      <c r="D341" s="6">
        <v>6.71</v>
      </c>
      <c r="E341" s="6">
        <f t="shared" si="59"/>
        <v>-1.5761821366024442</v>
      </c>
      <c r="F341" s="6">
        <f t="shared" si="60"/>
        <v>1.8986108821722247</v>
      </c>
      <c r="G341" s="6">
        <f t="shared" si="61"/>
        <v>1.0105421686746989</v>
      </c>
      <c r="H341" s="6">
        <f t="shared" si="62"/>
        <v>2.0449799186957982</v>
      </c>
      <c r="I341" s="16">
        <f t="shared" si="63"/>
        <v>2.0554935341627338</v>
      </c>
      <c r="J341" s="13">
        <f t="shared" si="64"/>
        <v>-3.5472972972973027</v>
      </c>
      <c r="K341" s="13">
        <f t="shared" si="65"/>
        <v>1.9337987077458818</v>
      </c>
      <c r="L341" s="13">
        <f t="shared" si="66"/>
        <v>1.0278637770897832</v>
      </c>
      <c r="M341" s="13">
        <f t="shared" si="67"/>
        <v>0.76595744680851841</v>
      </c>
      <c r="N341" s="13">
        <f t="shared" si="68"/>
        <v>1.9735202492211945</v>
      </c>
      <c r="O341" s="14">
        <f t="shared" si="69"/>
        <v>1.0157232704402515</v>
      </c>
    </row>
    <row r="342" spans="1:15" x14ac:dyDescent="0.3">
      <c r="A342" s="7">
        <v>26784</v>
      </c>
      <c r="B342" s="6">
        <v>110.3</v>
      </c>
      <c r="C342" s="6">
        <v>6.9432999999999998</v>
      </c>
      <c r="D342" s="6">
        <v>6.67</v>
      </c>
      <c r="E342" s="6">
        <f t="shared" si="59"/>
        <v>-1.8683274021352392</v>
      </c>
      <c r="F342" s="6">
        <f t="shared" si="60"/>
        <v>2.1073529411764769</v>
      </c>
      <c r="G342" s="6">
        <f t="shared" si="61"/>
        <v>0.9940387481371088</v>
      </c>
      <c r="H342" s="6">
        <f t="shared" si="62"/>
        <v>2.0251354160807655</v>
      </c>
      <c r="I342" s="16">
        <f t="shared" si="63"/>
        <v>2.0449799186957982</v>
      </c>
      <c r="J342" s="13">
        <f t="shared" si="64"/>
        <v>-1.5761821366024442</v>
      </c>
      <c r="K342" s="13">
        <f t="shared" si="65"/>
        <v>1.8986108821722247</v>
      </c>
      <c r="L342" s="13">
        <f t="shared" si="66"/>
        <v>1.0105421686746989</v>
      </c>
      <c r="M342" s="13">
        <f t="shared" si="67"/>
        <v>-3.5472972972973027</v>
      </c>
      <c r="N342" s="13">
        <f t="shared" si="68"/>
        <v>1.9337987077458818</v>
      </c>
      <c r="O342" s="14">
        <f t="shared" si="69"/>
        <v>1.0278637770897832</v>
      </c>
    </row>
    <row r="343" spans="1:15" x14ac:dyDescent="0.3">
      <c r="A343" s="7">
        <v>26815</v>
      </c>
      <c r="B343" s="6">
        <v>107.2</v>
      </c>
      <c r="C343" s="6">
        <v>7.0867000000000004</v>
      </c>
      <c r="D343" s="6">
        <v>6.85</v>
      </c>
      <c r="E343" s="6">
        <f t="shared" si="59"/>
        <v>-2.810516772438798</v>
      </c>
      <c r="F343" s="6">
        <f t="shared" si="60"/>
        <v>2.0653003614995891</v>
      </c>
      <c r="G343" s="6">
        <f t="shared" si="61"/>
        <v>1.0269865067466266</v>
      </c>
      <c r="H343" s="6">
        <f t="shared" si="62"/>
        <v>2.015441308608934</v>
      </c>
      <c r="I343" s="16">
        <f t="shared" si="63"/>
        <v>2.0251354160807655</v>
      </c>
      <c r="J343" s="13">
        <f t="shared" si="64"/>
        <v>-1.8683274021352392</v>
      </c>
      <c r="K343" s="13">
        <f t="shared" si="65"/>
        <v>2.1073529411764769</v>
      </c>
      <c r="L343" s="13">
        <f t="shared" si="66"/>
        <v>0.9940387481371088</v>
      </c>
      <c r="M343" s="13">
        <f t="shared" si="67"/>
        <v>-1.5761821366024442</v>
      </c>
      <c r="N343" s="13">
        <f t="shared" si="68"/>
        <v>1.8986108821722247</v>
      </c>
      <c r="O343" s="14">
        <f t="shared" si="69"/>
        <v>1.0105421686746989</v>
      </c>
    </row>
    <row r="344" spans="1:15" x14ac:dyDescent="0.3">
      <c r="A344" s="7">
        <v>26845</v>
      </c>
      <c r="B344" s="6">
        <v>104.8</v>
      </c>
      <c r="C344" s="6">
        <v>7.23</v>
      </c>
      <c r="D344" s="6">
        <v>6.9</v>
      </c>
      <c r="E344" s="6">
        <f t="shared" si="59"/>
        <v>-2.2388059701492602</v>
      </c>
      <c r="F344" s="6">
        <f t="shared" si="60"/>
        <v>2.0220977323718969</v>
      </c>
      <c r="G344" s="6">
        <f t="shared" si="61"/>
        <v>1.0072992700729928</v>
      </c>
      <c r="H344" s="6">
        <f t="shared" si="62"/>
        <v>2.000072076090432</v>
      </c>
      <c r="I344" s="16">
        <f t="shared" si="63"/>
        <v>2.015441308608934</v>
      </c>
      <c r="J344" s="13">
        <f t="shared" si="64"/>
        <v>-2.810516772438798</v>
      </c>
      <c r="K344" s="13">
        <f t="shared" si="65"/>
        <v>2.0653003614995891</v>
      </c>
      <c r="L344" s="13">
        <f t="shared" si="66"/>
        <v>1.0269865067466266</v>
      </c>
      <c r="M344" s="13">
        <f t="shared" si="67"/>
        <v>-1.8683274021352392</v>
      </c>
      <c r="N344" s="13">
        <f t="shared" si="68"/>
        <v>2.1073529411764769</v>
      </c>
      <c r="O344" s="14">
        <f t="shared" si="69"/>
        <v>0.9940387481371088</v>
      </c>
    </row>
    <row r="345" spans="1:15" x14ac:dyDescent="0.3">
      <c r="A345" s="7">
        <v>26876</v>
      </c>
      <c r="B345" s="6">
        <v>105.8</v>
      </c>
      <c r="C345" s="6">
        <v>7.3833000000000002</v>
      </c>
      <c r="D345" s="6">
        <v>7.13</v>
      </c>
      <c r="E345" s="6">
        <f t="shared" si="59"/>
        <v>0.95419847328244156</v>
      </c>
      <c r="F345" s="6">
        <f t="shared" si="60"/>
        <v>2.1203319502074658</v>
      </c>
      <c r="G345" s="6">
        <f t="shared" si="61"/>
        <v>1.0333333333333332</v>
      </c>
      <c r="H345" s="6">
        <f t="shared" si="62"/>
        <v>2.0093246824134678</v>
      </c>
      <c r="I345" s="16">
        <f t="shared" si="63"/>
        <v>2.000072076090432</v>
      </c>
      <c r="J345" s="13">
        <f t="shared" si="64"/>
        <v>-2.2388059701492602</v>
      </c>
      <c r="K345" s="13">
        <f t="shared" si="65"/>
        <v>2.0220977323718969</v>
      </c>
      <c r="L345" s="13">
        <f t="shared" si="66"/>
        <v>1.0072992700729928</v>
      </c>
      <c r="M345" s="13">
        <f t="shared" si="67"/>
        <v>-2.810516772438798</v>
      </c>
      <c r="N345" s="13">
        <f t="shared" si="68"/>
        <v>2.0653003614995891</v>
      </c>
      <c r="O345" s="14">
        <f t="shared" si="69"/>
        <v>1.0269865067466266</v>
      </c>
    </row>
    <row r="346" spans="1:15" x14ac:dyDescent="0.3">
      <c r="A346" s="7">
        <v>26907</v>
      </c>
      <c r="B346" s="6">
        <v>103.8</v>
      </c>
      <c r="C346" s="6">
        <v>7.5366999999999997</v>
      </c>
      <c r="D346" s="6">
        <v>7.4</v>
      </c>
      <c r="E346" s="6">
        <f t="shared" si="59"/>
        <v>-1.8903591682419618</v>
      </c>
      <c r="F346" s="6">
        <f t="shared" si="60"/>
        <v>2.0776617501659045</v>
      </c>
      <c r="G346" s="6">
        <f t="shared" si="61"/>
        <v>1.0378681626928472</v>
      </c>
      <c r="H346" s="6">
        <f t="shared" si="62"/>
        <v>2.0082478448148806</v>
      </c>
      <c r="I346" s="16">
        <f t="shared" si="63"/>
        <v>2.0093246824134678</v>
      </c>
      <c r="J346" s="13">
        <f t="shared" si="64"/>
        <v>0.95419847328244156</v>
      </c>
      <c r="K346" s="13">
        <f t="shared" si="65"/>
        <v>2.1203319502074658</v>
      </c>
      <c r="L346" s="13">
        <f t="shared" si="66"/>
        <v>1.0333333333333332</v>
      </c>
      <c r="M346" s="13">
        <f t="shared" si="67"/>
        <v>-2.2388059701492602</v>
      </c>
      <c r="N346" s="13">
        <f t="shared" si="68"/>
        <v>2.0220977323718969</v>
      </c>
      <c r="O346" s="14">
        <f t="shared" si="69"/>
        <v>1.0072992700729928</v>
      </c>
    </row>
    <row r="347" spans="1:15" x14ac:dyDescent="0.3">
      <c r="A347" s="7">
        <v>26937</v>
      </c>
      <c r="B347" s="6">
        <v>105.6</v>
      </c>
      <c r="C347" s="6">
        <v>7.69</v>
      </c>
      <c r="D347" s="6">
        <v>7.09</v>
      </c>
      <c r="E347" s="6">
        <f t="shared" si="59"/>
        <v>1.7341040462427681</v>
      </c>
      <c r="F347" s="6">
        <f t="shared" si="60"/>
        <v>2.0340467313280541</v>
      </c>
      <c r="G347" s="6">
        <f t="shared" si="61"/>
        <v>0.95810810810810809</v>
      </c>
      <c r="H347" s="6">
        <f t="shared" si="62"/>
        <v>1.9883838135794287</v>
      </c>
      <c r="I347" s="16">
        <f t="shared" si="63"/>
        <v>2.0082478448148806</v>
      </c>
      <c r="J347" s="13">
        <f t="shared" si="64"/>
        <v>-1.8903591682419618</v>
      </c>
      <c r="K347" s="13">
        <f t="shared" si="65"/>
        <v>2.0776617501659045</v>
      </c>
      <c r="L347" s="13">
        <f t="shared" si="66"/>
        <v>1.0378681626928472</v>
      </c>
      <c r="M347" s="13">
        <f t="shared" si="67"/>
        <v>0.95419847328244156</v>
      </c>
      <c r="N347" s="13">
        <f t="shared" si="68"/>
        <v>2.1203319502074658</v>
      </c>
      <c r="O347" s="14">
        <f t="shared" si="69"/>
        <v>1.0333333333333332</v>
      </c>
    </row>
    <row r="348" spans="1:15" x14ac:dyDescent="0.3">
      <c r="A348" s="7">
        <v>26968</v>
      </c>
      <c r="B348" s="6">
        <v>109.8</v>
      </c>
      <c r="C348" s="6">
        <v>7.8467000000000002</v>
      </c>
      <c r="D348" s="6">
        <v>6.79</v>
      </c>
      <c r="E348" s="6">
        <f t="shared" si="59"/>
        <v>3.9772727272727293</v>
      </c>
      <c r="F348" s="6">
        <f t="shared" si="60"/>
        <v>2.0377113133940084</v>
      </c>
      <c r="G348" s="6">
        <f t="shared" si="61"/>
        <v>0.95768688293370952</v>
      </c>
      <c r="H348" s="6">
        <f t="shared" si="62"/>
        <v>1.9777850656894067</v>
      </c>
      <c r="I348" s="16">
        <f t="shared" si="63"/>
        <v>1.9883838135794287</v>
      </c>
      <c r="J348" s="13">
        <f t="shared" si="64"/>
        <v>1.7341040462427681</v>
      </c>
      <c r="K348" s="13">
        <f t="shared" si="65"/>
        <v>2.0340467313280541</v>
      </c>
      <c r="L348" s="13">
        <f t="shared" si="66"/>
        <v>0.95810810810810809</v>
      </c>
      <c r="M348" s="13">
        <f t="shared" si="67"/>
        <v>-1.8903591682419618</v>
      </c>
      <c r="N348" s="13">
        <f t="shared" si="68"/>
        <v>2.0776617501659045</v>
      </c>
      <c r="O348" s="14">
        <f t="shared" si="69"/>
        <v>1.0378681626928472</v>
      </c>
    </row>
    <row r="349" spans="1:15" x14ac:dyDescent="0.3">
      <c r="A349" s="7">
        <v>26998</v>
      </c>
      <c r="B349" s="6">
        <v>102</v>
      </c>
      <c r="C349" s="6">
        <v>8.0032999999999994</v>
      </c>
      <c r="D349" s="6">
        <v>6.73</v>
      </c>
      <c r="E349" s="6">
        <f t="shared" si="59"/>
        <v>-7.1038251366120182</v>
      </c>
      <c r="F349" s="6">
        <f t="shared" si="60"/>
        <v>1.9957434335452939</v>
      </c>
      <c r="G349" s="6">
        <f t="shared" si="61"/>
        <v>0.99116347569955821</v>
      </c>
      <c r="H349" s="6">
        <f t="shared" si="62"/>
        <v>1.9333461394589682</v>
      </c>
      <c r="I349" s="16">
        <f t="shared" si="63"/>
        <v>1.9777850656894067</v>
      </c>
      <c r="J349" s="13">
        <f t="shared" si="64"/>
        <v>3.9772727272727293</v>
      </c>
      <c r="K349" s="13">
        <f t="shared" si="65"/>
        <v>2.0377113133940084</v>
      </c>
      <c r="L349" s="13">
        <f t="shared" si="66"/>
        <v>0.95768688293370952</v>
      </c>
      <c r="M349" s="13">
        <f t="shared" si="67"/>
        <v>1.7341040462427681</v>
      </c>
      <c r="N349" s="13">
        <f t="shared" si="68"/>
        <v>2.0340467313280541</v>
      </c>
      <c r="O349" s="14">
        <f t="shared" si="69"/>
        <v>0.95810810810810809</v>
      </c>
    </row>
    <row r="350" spans="1:15" x14ac:dyDescent="0.3">
      <c r="A350" s="7">
        <v>27029</v>
      </c>
      <c r="B350" s="6">
        <v>94.78</v>
      </c>
      <c r="C350" s="6">
        <v>8.16</v>
      </c>
      <c r="D350" s="6">
        <v>6.74</v>
      </c>
      <c r="E350" s="6">
        <f t="shared" si="59"/>
        <v>-7.0784313725490211</v>
      </c>
      <c r="F350" s="6">
        <f t="shared" si="60"/>
        <v>1.9579423487811276</v>
      </c>
      <c r="G350" s="6">
        <f t="shared" si="61"/>
        <v>1.0014858841010401</v>
      </c>
      <c r="H350" s="6">
        <f t="shared" si="62"/>
        <v>1.8936864421448409</v>
      </c>
      <c r="I350" s="16">
        <f t="shared" si="63"/>
        <v>1.9333461394589682</v>
      </c>
      <c r="J350" s="13">
        <f t="shared" si="64"/>
        <v>-7.1038251366120182</v>
      </c>
      <c r="K350" s="13">
        <f t="shared" si="65"/>
        <v>1.9957434335452939</v>
      </c>
      <c r="L350" s="13">
        <f t="shared" si="66"/>
        <v>0.99116347569955821</v>
      </c>
      <c r="M350" s="13">
        <f t="shared" si="67"/>
        <v>3.9772727272727293</v>
      </c>
      <c r="N350" s="13">
        <f t="shared" si="68"/>
        <v>2.0377113133940084</v>
      </c>
      <c r="O350" s="14">
        <f t="shared" si="69"/>
        <v>0.95768688293370952</v>
      </c>
    </row>
    <row r="351" spans="1:15" x14ac:dyDescent="0.3">
      <c r="A351" s="7">
        <v>27060</v>
      </c>
      <c r="B351" s="6">
        <v>96.11</v>
      </c>
      <c r="C351" s="6">
        <v>8.2266999999999992</v>
      </c>
      <c r="D351" s="6">
        <v>6.99</v>
      </c>
      <c r="E351" s="6">
        <f t="shared" si="59"/>
        <v>1.4032496307237796</v>
      </c>
      <c r="F351" s="6">
        <f t="shared" si="60"/>
        <v>0.81740196078430305</v>
      </c>
      <c r="G351" s="6">
        <f t="shared" si="61"/>
        <v>1.0370919881305638</v>
      </c>
      <c r="H351" s="6">
        <f t="shared" si="62"/>
        <v>1.912020092656602</v>
      </c>
      <c r="I351" s="16">
        <f t="shared" si="63"/>
        <v>1.8936864421448409</v>
      </c>
      <c r="J351" s="13">
        <f t="shared" si="64"/>
        <v>-7.0784313725490211</v>
      </c>
      <c r="K351" s="13">
        <f t="shared" si="65"/>
        <v>1.9579423487811276</v>
      </c>
      <c r="L351" s="13">
        <f t="shared" si="66"/>
        <v>1.0014858841010401</v>
      </c>
      <c r="M351" s="13">
        <f t="shared" si="67"/>
        <v>-7.1038251366120182</v>
      </c>
      <c r="N351" s="13">
        <f t="shared" si="68"/>
        <v>1.9957434335452939</v>
      </c>
      <c r="O351" s="14">
        <f t="shared" si="69"/>
        <v>0.99116347569955821</v>
      </c>
    </row>
    <row r="352" spans="1:15" x14ac:dyDescent="0.3">
      <c r="A352" s="7">
        <v>27088</v>
      </c>
      <c r="B352" s="6">
        <v>93.45</v>
      </c>
      <c r="C352" s="6">
        <v>8.2933000000000003</v>
      </c>
      <c r="D352" s="6">
        <v>6.96</v>
      </c>
      <c r="E352" s="6">
        <f t="shared" si="59"/>
        <v>-2.7676620538965691</v>
      </c>
      <c r="F352" s="6">
        <f t="shared" si="60"/>
        <v>0.80955911848008544</v>
      </c>
      <c r="G352" s="6">
        <f t="shared" si="61"/>
        <v>0.99570815450643768</v>
      </c>
      <c r="H352" s="6">
        <f t="shared" si="62"/>
        <v>1.8944611695864015</v>
      </c>
      <c r="I352" s="16">
        <f t="shared" si="63"/>
        <v>1.912020092656602</v>
      </c>
      <c r="J352" s="13">
        <f t="shared" si="64"/>
        <v>1.4032496307237796</v>
      </c>
      <c r="K352" s="13">
        <f t="shared" si="65"/>
        <v>0.81740196078430305</v>
      </c>
      <c r="L352" s="13">
        <f t="shared" si="66"/>
        <v>1.0370919881305638</v>
      </c>
      <c r="M352" s="13">
        <f t="shared" si="67"/>
        <v>-7.0784313725490211</v>
      </c>
      <c r="N352" s="13">
        <f t="shared" si="68"/>
        <v>1.9579423487811276</v>
      </c>
      <c r="O352" s="14">
        <f t="shared" si="69"/>
        <v>1.0014858841010401</v>
      </c>
    </row>
    <row r="353" spans="1:15" x14ac:dyDescent="0.3">
      <c r="A353" s="7">
        <v>27119</v>
      </c>
      <c r="B353" s="6">
        <v>97.44</v>
      </c>
      <c r="C353" s="6">
        <v>8.36</v>
      </c>
      <c r="D353" s="6">
        <v>7.21</v>
      </c>
      <c r="E353" s="6">
        <f t="shared" si="59"/>
        <v>4.2696629213483162</v>
      </c>
      <c r="F353" s="6">
        <f t="shared" si="60"/>
        <v>0.80426368273183169</v>
      </c>
      <c r="G353" s="6">
        <f t="shared" si="61"/>
        <v>1.0359195402298851</v>
      </c>
      <c r="H353" s="6">
        <f t="shared" si="62"/>
        <v>1.9244662625692128</v>
      </c>
      <c r="I353" s="16">
        <f t="shared" si="63"/>
        <v>1.8944611695864015</v>
      </c>
      <c r="J353" s="13">
        <f t="shared" si="64"/>
        <v>-2.7676620538965691</v>
      </c>
      <c r="K353" s="13">
        <f t="shared" si="65"/>
        <v>0.80955911848008544</v>
      </c>
      <c r="L353" s="13">
        <f t="shared" si="66"/>
        <v>0.99570815450643768</v>
      </c>
      <c r="M353" s="13">
        <f t="shared" si="67"/>
        <v>1.4032496307237796</v>
      </c>
      <c r="N353" s="13">
        <f t="shared" si="68"/>
        <v>0.81740196078430305</v>
      </c>
      <c r="O353" s="14">
        <f t="shared" si="69"/>
        <v>1.0370919881305638</v>
      </c>
    </row>
    <row r="354" spans="1:15" x14ac:dyDescent="0.3">
      <c r="A354" s="7">
        <v>27149</v>
      </c>
      <c r="B354" s="6">
        <v>92.46</v>
      </c>
      <c r="C354" s="6">
        <v>8.4867000000000008</v>
      </c>
      <c r="D354" s="6">
        <v>7.51</v>
      </c>
      <c r="E354" s="6">
        <f t="shared" si="59"/>
        <v>-5.1108374384236548</v>
      </c>
      <c r="F354" s="6">
        <f t="shared" si="60"/>
        <v>1.5155502392344644</v>
      </c>
      <c r="G354" s="6">
        <f t="shared" si="61"/>
        <v>1.0416088765603329</v>
      </c>
      <c r="H354" s="6">
        <f t="shared" si="62"/>
        <v>1.9128549757202407</v>
      </c>
      <c r="I354" s="16">
        <f t="shared" si="63"/>
        <v>1.9244662625692128</v>
      </c>
      <c r="J354" s="13">
        <f t="shared" si="64"/>
        <v>4.2696629213483162</v>
      </c>
      <c r="K354" s="13">
        <f t="shared" si="65"/>
        <v>0.80426368273183169</v>
      </c>
      <c r="L354" s="13">
        <f t="shared" si="66"/>
        <v>1.0359195402298851</v>
      </c>
      <c r="M354" s="13">
        <f t="shared" si="67"/>
        <v>-2.7676620538965691</v>
      </c>
      <c r="N354" s="13">
        <f t="shared" si="68"/>
        <v>0.80955911848008544</v>
      </c>
      <c r="O354" s="14">
        <f t="shared" si="69"/>
        <v>0.99570815450643768</v>
      </c>
    </row>
    <row r="355" spans="1:15" x14ac:dyDescent="0.3">
      <c r="A355" s="7">
        <v>27180</v>
      </c>
      <c r="B355" s="6">
        <v>89.67</v>
      </c>
      <c r="C355" s="6">
        <v>8.6133000000000006</v>
      </c>
      <c r="D355" s="6">
        <v>7.58</v>
      </c>
      <c r="E355" s="6">
        <f t="shared" si="59"/>
        <v>-3.0175210902011584</v>
      </c>
      <c r="F355" s="6">
        <f t="shared" si="60"/>
        <v>1.4917459083035878</v>
      </c>
      <c r="G355" s="6">
        <f t="shared" si="61"/>
        <v>1.0093209054593875</v>
      </c>
      <c r="H355" s="6">
        <f t="shared" si="62"/>
        <v>1.8971468014970641</v>
      </c>
      <c r="I355" s="16">
        <f t="shared" si="63"/>
        <v>1.9128549757202407</v>
      </c>
      <c r="J355" s="13">
        <f t="shared" si="64"/>
        <v>-5.1108374384236548</v>
      </c>
      <c r="K355" s="13">
        <f t="shared" si="65"/>
        <v>1.5155502392344644</v>
      </c>
      <c r="L355" s="13">
        <f t="shared" si="66"/>
        <v>1.0416088765603329</v>
      </c>
      <c r="M355" s="13">
        <f t="shared" si="67"/>
        <v>4.2696629213483162</v>
      </c>
      <c r="N355" s="13">
        <f t="shared" si="68"/>
        <v>0.80426368273183169</v>
      </c>
      <c r="O355" s="14">
        <f t="shared" si="69"/>
        <v>1.0359195402298851</v>
      </c>
    </row>
    <row r="356" spans="1:15" x14ac:dyDescent="0.3">
      <c r="A356" s="7">
        <v>27210</v>
      </c>
      <c r="B356" s="6">
        <v>89.79</v>
      </c>
      <c r="C356" s="6">
        <v>8.74</v>
      </c>
      <c r="D356" s="6">
        <v>7.54</v>
      </c>
      <c r="E356" s="6">
        <f t="shared" si="59"/>
        <v>0.13382402141184357</v>
      </c>
      <c r="F356" s="6">
        <f t="shared" si="60"/>
        <v>1.470980924848786</v>
      </c>
      <c r="G356" s="6">
        <f t="shared" si="61"/>
        <v>0.99472295514511877</v>
      </c>
      <c r="H356" s="6">
        <f t="shared" si="62"/>
        <v>1.889087884795225</v>
      </c>
      <c r="I356" s="16">
        <f t="shared" si="63"/>
        <v>1.8971468014970641</v>
      </c>
      <c r="J356" s="13">
        <f t="shared" si="64"/>
        <v>-3.0175210902011584</v>
      </c>
      <c r="K356" s="13">
        <f t="shared" si="65"/>
        <v>1.4917459083035878</v>
      </c>
      <c r="L356" s="13">
        <f t="shared" si="66"/>
        <v>1.0093209054593875</v>
      </c>
      <c r="M356" s="13">
        <f t="shared" si="67"/>
        <v>-5.1108374384236548</v>
      </c>
      <c r="N356" s="13">
        <f t="shared" si="68"/>
        <v>1.5155502392344644</v>
      </c>
      <c r="O356" s="14">
        <f t="shared" si="69"/>
        <v>1.0416088765603329</v>
      </c>
    </row>
    <row r="357" spans="1:15" x14ac:dyDescent="0.3">
      <c r="A357" s="7">
        <v>27241</v>
      </c>
      <c r="B357" s="6">
        <v>79.31</v>
      </c>
      <c r="C357" s="6">
        <v>8.8633000000000006</v>
      </c>
      <c r="D357" s="6">
        <v>7.81</v>
      </c>
      <c r="E357" s="6">
        <f t="shared" si="59"/>
        <v>-11.67167836061923</v>
      </c>
      <c r="F357" s="6">
        <f t="shared" si="60"/>
        <v>1.4107551487414272</v>
      </c>
      <c r="G357" s="6">
        <f t="shared" si="61"/>
        <v>1.0358090185676392</v>
      </c>
      <c r="H357" s="6">
        <f t="shared" si="62"/>
        <v>1.8443835344461657</v>
      </c>
      <c r="I357" s="16">
        <f t="shared" si="63"/>
        <v>1.889087884795225</v>
      </c>
      <c r="J357" s="13">
        <f t="shared" si="64"/>
        <v>0.13382402141184357</v>
      </c>
      <c r="K357" s="13">
        <f t="shared" si="65"/>
        <v>1.470980924848786</v>
      </c>
      <c r="L357" s="13">
        <f t="shared" si="66"/>
        <v>0.99472295514511877</v>
      </c>
      <c r="M357" s="13">
        <f t="shared" si="67"/>
        <v>-3.0175210902011584</v>
      </c>
      <c r="N357" s="13">
        <f t="shared" si="68"/>
        <v>1.4917459083035878</v>
      </c>
      <c r="O357" s="14">
        <f t="shared" si="69"/>
        <v>1.0093209054593875</v>
      </c>
    </row>
    <row r="358" spans="1:15" x14ac:dyDescent="0.3">
      <c r="A358" s="7">
        <v>27272</v>
      </c>
      <c r="B358" s="6">
        <v>76.03</v>
      </c>
      <c r="C358" s="6">
        <v>8.9867000000000008</v>
      </c>
      <c r="D358" s="6">
        <v>8.0399999999999991</v>
      </c>
      <c r="E358" s="6">
        <f t="shared" si="59"/>
        <v>-4.1356701550876345</v>
      </c>
      <c r="F358" s="6">
        <f t="shared" si="60"/>
        <v>1.3922579626098663</v>
      </c>
      <c r="G358" s="6">
        <f t="shared" si="61"/>
        <v>1.0294494238156209</v>
      </c>
      <c r="H358" s="6">
        <f t="shared" si="62"/>
        <v>1.8326407952099957</v>
      </c>
      <c r="I358" s="16">
        <f t="shared" si="63"/>
        <v>1.8443835344461657</v>
      </c>
      <c r="J358" s="13">
        <f t="shared" si="64"/>
        <v>-11.67167836061923</v>
      </c>
      <c r="K358" s="13">
        <f t="shared" si="65"/>
        <v>1.4107551487414272</v>
      </c>
      <c r="L358" s="13">
        <f t="shared" si="66"/>
        <v>1.0358090185676392</v>
      </c>
      <c r="M358" s="13">
        <f t="shared" si="67"/>
        <v>0.13382402141184357</v>
      </c>
      <c r="N358" s="13">
        <f t="shared" si="68"/>
        <v>1.470980924848786</v>
      </c>
      <c r="O358" s="14">
        <f t="shared" si="69"/>
        <v>0.99472295514511877</v>
      </c>
    </row>
    <row r="359" spans="1:15" x14ac:dyDescent="0.3">
      <c r="A359" s="7">
        <v>27302</v>
      </c>
      <c r="B359" s="6">
        <v>68.12</v>
      </c>
      <c r="C359" s="6">
        <v>9.11</v>
      </c>
      <c r="D359" s="6">
        <v>8.0399999999999991</v>
      </c>
      <c r="E359" s="6">
        <f t="shared" si="59"/>
        <v>-10.403787978429557</v>
      </c>
      <c r="F359" s="6">
        <f t="shared" si="60"/>
        <v>1.3720275518265712</v>
      </c>
      <c r="G359" s="6">
        <f t="shared" si="61"/>
        <v>1</v>
      </c>
      <c r="H359" s="6">
        <f t="shared" si="62"/>
        <v>1.7790123110660163</v>
      </c>
      <c r="I359" s="16">
        <f t="shared" si="63"/>
        <v>1.8326407952099957</v>
      </c>
      <c r="J359" s="13">
        <f t="shared" si="64"/>
        <v>-4.1356701550876345</v>
      </c>
      <c r="K359" s="13">
        <f t="shared" si="65"/>
        <v>1.3922579626098663</v>
      </c>
      <c r="L359" s="13">
        <f t="shared" si="66"/>
        <v>1.0294494238156209</v>
      </c>
      <c r="M359" s="13">
        <f t="shared" si="67"/>
        <v>-11.67167836061923</v>
      </c>
      <c r="N359" s="13">
        <f t="shared" si="68"/>
        <v>1.4107551487414272</v>
      </c>
      <c r="O359" s="14">
        <f t="shared" si="69"/>
        <v>1.0358090185676392</v>
      </c>
    </row>
    <row r="360" spans="1:15" x14ac:dyDescent="0.3">
      <c r="A360" s="7">
        <v>27333</v>
      </c>
      <c r="B360" s="6">
        <v>69.44</v>
      </c>
      <c r="C360" s="6">
        <v>9.0366999999999997</v>
      </c>
      <c r="D360" s="6">
        <v>7.9</v>
      </c>
      <c r="E360" s="6">
        <f t="shared" si="59"/>
        <v>1.9377568995889494</v>
      </c>
      <c r="F360" s="6">
        <f t="shared" si="60"/>
        <v>-0.8046103183315001</v>
      </c>
      <c r="G360" s="6">
        <f t="shared" si="61"/>
        <v>0.98258706467661705</v>
      </c>
      <c r="H360" s="6">
        <f t="shared" si="62"/>
        <v>1.7832269386294779</v>
      </c>
      <c r="I360" s="16">
        <f t="shared" si="63"/>
        <v>1.7790123110660163</v>
      </c>
      <c r="J360" s="13">
        <f t="shared" si="64"/>
        <v>-10.403787978429557</v>
      </c>
      <c r="K360" s="13">
        <f t="shared" si="65"/>
        <v>1.3720275518265712</v>
      </c>
      <c r="L360" s="13">
        <f t="shared" si="66"/>
        <v>1</v>
      </c>
      <c r="M360" s="13">
        <f t="shared" si="67"/>
        <v>-4.1356701550876345</v>
      </c>
      <c r="N360" s="13">
        <f t="shared" si="68"/>
        <v>1.3922579626098663</v>
      </c>
      <c r="O360" s="14">
        <f t="shared" si="69"/>
        <v>1.0294494238156209</v>
      </c>
    </row>
    <row r="361" spans="1:15" x14ac:dyDescent="0.3">
      <c r="A361" s="7">
        <v>27363</v>
      </c>
      <c r="B361" s="6">
        <v>71.739999999999995</v>
      </c>
      <c r="C361" s="6">
        <v>8.9633000000000003</v>
      </c>
      <c r="D361" s="6">
        <v>7.68</v>
      </c>
      <c r="E361" s="6">
        <f t="shared" ref="E361:E424" si="70">100*(B361/B360-1)</f>
        <v>3.312211981566815</v>
      </c>
      <c r="F361" s="6">
        <f t="shared" ref="F361:F424" si="71">100*(C361/C360-1)</f>
        <v>-0.81224340743855095</v>
      </c>
      <c r="G361" s="6">
        <f t="shared" ref="G361:G424" si="72">D361/D360</f>
        <v>0.97215189873417718</v>
      </c>
      <c r="H361" s="6">
        <f t="shared" si="62"/>
        <v>1.7886546599488522</v>
      </c>
      <c r="I361" s="16">
        <f t="shared" si="63"/>
        <v>1.7832269386294779</v>
      </c>
      <c r="J361" s="13">
        <f t="shared" si="64"/>
        <v>1.9377568995889494</v>
      </c>
      <c r="K361" s="13">
        <f t="shared" si="65"/>
        <v>-0.8046103183315001</v>
      </c>
      <c r="L361" s="13">
        <f t="shared" si="66"/>
        <v>0.98258706467661705</v>
      </c>
      <c r="M361" s="13">
        <f t="shared" si="67"/>
        <v>-10.403787978429557</v>
      </c>
      <c r="N361" s="13">
        <f t="shared" si="68"/>
        <v>1.3720275518265712</v>
      </c>
      <c r="O361" s="14">
        <f t="shared" si="69"/>
        <v>1</v>
      </c>
    </row>
    <row r="362" spans="1:15" x14ac:dyDescent="0.3">
      <c r="A362" s="7">
        <v>27394</v>
      </c>
      <c r="B362" s="6">
        <v>67.069999999999993</v>
      </c>
      <c r="C362" s="6">
        <v>8.89</v>
      </c>
      <c r="D362" s="6">
        <v>7.43</v>
      </c>
      <c r="E362" s="6">
        <f t="shared" si="70"/>
        <v>-6.5096180652355784</v>
      </c>
      <c r="F362" s="6">
        <f t="shared" si="71"/>
        <v>-0.81777916615531909</v>
      </c>
      <c r="G362" s="6">
        <f t="shared" si="72"/>
        <v>0.96744791666666663</v>
      </c>
      <c r="H362" s="6">
        <f t="shared" si="62"/>
        <v>1.748615359131013</v>
      </c>
      <c r="I362" s="16">
        <f t="shared" si="63"/>
        <v>1.7886546599488522</v>
      </c>
      <c r="J362" s="13">
        <f t="shared" si="64"/>
        <v>3.312211981566815</v>
      </c>
      <c r="K362" s="13">
        <f t="shared" si="65"/>
        <v>-0.81224340743855095</v>
      </c>
      <c r="L362" s="13">
        <f t="shared" si="66"/>
        <v>0.97215189873417718</v>
      </c>
      <c r="M362" s="13">
        <f t="shared" si="67"/>
        <v>1.9377568995889494</v>
      </c>
      <c r="N362" s="13">
        <f t="shared" si="68"/>
        <v>-0.8046103183315001</v>
      </c>
      <c r="O362" s="14">
        <f t="shared" si="69"/>
        <v>0.98258706467661705</v>
      </c>
    </row>
    <row r="363" spans="1:15" x14ac:dyDescent="0.3">
      <c r="A363" s="7">
        <v>27425</v>
      </c>
      <c r="B363" s="6">
        <v>72.56</v>
      </c>
      <c r="C363" s="6">
        <v>8.7432999999999996</v>
      </c>
      <c r="D363" s="6">
        <v>7.5</v>
      </c>
      <c r="E363" s="6">
        <f t="shared" si="70"/>
        <v>8.1854778589533375</v>
      </c>
      <c r="F363" s="6">
        <f t="shared" si="71"/>
        <v>-1.6501687289088962</v>
      </c>
      <c r="G363" s="6">
        <f t="shared" si="72"/>
        <v>1.009421265141319</v>
      </c>
      <c r="H363" s="6">
        <f t="shared" si="62"/>
        <v>1.7940831572928717</v>
      </c>
      <c r="I363" s="16">
        <f t="shared" si="63"/>
        <v>1.748615359131013</v>
      </c>
      <c r="J363" s="13">
        <f t="shared" si="64"/>
        <v>-6.5096180652355784</v>
      </c>
      <c r="K363" s="13">
        <f t="shared" si="65"/>
        <v>-0.81777916615531909</v>
      </c>
      <c r="L363" s="13">
        <f t="shared" si="66"/>
        <v>0.96744791666666663</v>
      </c>
      <c r="M363" s="13">
        <f t="shared" si="67"/>
        <v>3.312211981566815</v>
      </c>
      <c r="N363" s="13">
        <f t="shared" si="68"/>
        <v>-0.81224340743855095</v>
      </c>
      <c r="O363" s="14">
        <f t="shared" si="69"/>
        <v>0.97215189873417718</v>
      </c>
    </row>
    <row r="364" spans="1:15" x14ac:dyDescent="0.3">
      <c r="A364" s="7">
        <v>27453</v>
      </c>
      <c r="B364" s="6">
        <v>80.099999999999994</v>
      </c>
      <c r="C364" s="6">
        <v>8.5967000000000002</v>
      </c>
      <c r="D364" s="6">
        <v>7.39</v>
      </c>
      <c r="E364" s="6">
        <f t="shared" si="70"/>
        <v>10.391400220507151</v>
      </c>
      <c r="F364" s="6">
        <f t="shared" si="71"/>
        <v>-1.6767124541077094</v>
      </c>
      <c r="G364" s="6">
        <f t="shared" si="72"/>
        <v>0.98533333333333328</v>
      </c>
      <c r="H364" s="6">
        <f t="shared" si="62"/>
        <v>1.837945183099408</v>
      </c>
      <c r="I364" s="16">
        <f t="shared" si="63"/>
        <v>1.7940831572928717</v>
      </c>
      <c r="J364" s="13">
        <f t="shared" si="64"/>
        <v>8.1854778589533375</v>
      </c>
      <c r="K364" s="13">
        <f t="shared" si="65"/>
        <v>-1.6501687289088962</v>
      </c>
      <c r="L364" s="13">
        <f t="shared" si="66"/>
        <v>1.009421265141319</v>
      </c>
      <c r="M364" s="13">
        <f t="shared" si="67"/>
        <v>-6.5096180652355784</v>
      </c>
      <c r="N364" s="13">
        <f t="shared" si="68"/>
        <v>-0.81777916615531909</v>
      </c>
      <c r="O364" s="14">
        <f t="shared" si="69"/>
        <v>0.96744791666666663</v>
      </c>
    </row>
    <row r="365" spans="1:15" x14ac:dyDescent="0.3">
      <c r="A365" s="7">
        <v>27484</v>
      </c>
      <c r="B365" s="6">
        <v>83.78</v>
      </c>
      <c r="C365" s="6">
        <v>8.4499999999999993</v>
      </c>
      <c r="D365" s="6">
        <v>7.73</v>
      </c>
      <c r="E365" s="6">
        <f t="shared" si="70"/>
        <v>4.5942571785268393</v>
      </c>
      <c r="F365" s="6">
        <f t="shared" si="71"/>
        <v>-1.7064687612688645</v>
      </c>
      <c r="G365" s="6">
        <f t="shared" si="72"/>
        <v>1.0460081190798378</v>
      </c>
      <c r="H365" s="6">
        <f t="shared" si="62"/>
        <v>1.8844631409938333</v>
      </c>
      <c r="I365" s="16">
        <f t="shared" si="63"/>
        <v>1.837945183099408</v>
      </c>
      <c r="J365" s="13">
        <f t="shared" si="64"/>
        <v>10.391400220507151</v>
      </c>
      <c r="K365" s="13">
        <f t="shared" si="65"/>
        <v>-1.6767124541077094</v>
      </c>
      <c r="L365" s="13">
        <f t="shared" si="66"/>
        <v>0.98533333333333328</v>
      </c>
      <c r="M365" s="13">
        <f t="shared" si="67"/>
        <v>8.1854778589533375</v>
      </c>
      <c r="N365" s="13">
        <f t="shared" si="68"/>
        <v>-1.6501687289088962</v>
      </c>
      <c r="O365" s="14">
        <f t="shared" si="69"/>
        <v>1.009421265141319</v>
      </c>
    </row>
    <row r="366" spans="1:15" x14ac:dyDescent="0.3">
      <c r="A366" s="7">
        <v>27514</v>
      </c>
      <c r="B366" s="6">
        <v>84.72</v>
      </c>
      <c r="C366" s="6">
        <v>8.2866999999999997</v>
      </c>
      <c r="D366" s="6">
        <v>8.23</v>
      </c>
      <c r="E366" s="6">
        <f t="shared" si="70"/>
        <v>1.1219861542134169</v>
      </c>
      <c r="F366" s="6">
        <f t="shared" si="71"/>
        <v>-1.9325443786982199</v>
      </c>
      <c r="G366" s="6">
        <f t="shared" si="72"/>
        <v>1.0646830530401035</v>
      </c>
      <c r="H366" s="6">
        <f t="shared" si="62"/>
        <v>1.9250041657683399</v>
      </c>
      <c r="I366" s="16">
        <f t="shared" si="63"/>
        <v>1.8844631409938333</v>
      </c>
      <c r="J366" s="13">
        <f t="shared" si="64"/>
        <v>4.5942571785268393</v>
      </c>
      <c r="K366" s="13">
        <f t="shared" si="65"/>
        <v>-1.7064687612688645</v>
      </c>
      <c r="L366" s="13">
        <f t="shared" si="66"/>
        <v>1.0460081190798378</v>
      </c>
      <c r="M366" s="13">
        <f t="shared" si="67"/>
        <v>10.391400220507151</v>
      </c>
      <c r="N366" s="13">
        <f t="shared" si="68"/>
        <v>-1.6767124541077094</v>
      </c>
      <c r="O366" s="14">
        <f t="shared" si="69"/>
        <v>0.98533333333333328</v>
      </c>
    </row>
    <row r="367" spans="1:15" x14ac:dyDescent="0.3">
      <c r="A367" s="7">
        <v>27545</v>
      </c>
      <c r="B367" s="6">
        <v>90.1</v>
      </c>
      <c r="C367" s="6">
        <v>8.1233000000000004</v>
      </c>
      <c r="D367" s="6">
        <v>8.06</v>
      </c>
      <c r="E367" s="6">
        <f t="shared" si="70"/>
        <v>6.3503305004721344</v>
      </c>
      <c r="F367" s="6">
        <f t="shared" si="71"/>
        <v>-1.971834385219684</v>
      </c>
      <c r="G367" s="6">
        <f t="shared" si="72"/>
        <v>0.97934386391251516</v>
      </c>
      <c r="H367" s="6">
        <f t="shared" si="62"/>
        <v>1.9513273404092559</v>
      </c>
      <c r="I367" s="16">
        <f t="shared" si="63"/>
        <v>1.9250041657683399</v>
      </c>
      <c r="J367" s="13">
        <f t="shared" si="64"/>
        <v>1.1219861542134169</v>
      </c>
      <c r="K367" s="13">
        <f t="shared" si="65"/>
        <v>-1.9325443786982199</v>
      </c>
      <c r="L367" s="13">
        <f t="shared" si="66"/>
        <v>1.0646830530401035</v>
      </c>
      <c r="M367" s="13">
        <f t="shared" si="67"/>
        <v>4.5942571785268393</v>
      </c>
      <c r="N367" s="13">
        <f t="shared" si="68"/>
        <v>-1.7064687612688645</v>
      </c>
      <c r="O367" s="14">
        <f t="shared" si="69"/>
        <v>1.0460081190798378</v>
      </c>
    </row>
    <row r="368" spans="1:15" x14ac:dyDescent="0.3">
      <c r="A368" s="7">
        <v>27575</v>
      </c>
      <c r="B368" s="6">
        <v>92.4</v>
      </c>
      <c r="C368" s="6">
        <v>7.96</v>
      </c>
      <c r="D368" s="6">
        <v>7.86</v>
      </c>
      <c r="E368" s="6">
        <f t="shared" si="70"/>
        <v>2.5527192008879096</v>
      </c>
      <c r="F368" s="6">
        <f t="shared" si="71"/>
        <v>-2.0102667635074511</v>
      </c>
      <c r="G368" s="6">
        <f t="shared" si="72"/>
        <v>0.97518610421836227</v>
      </c>
      <c r="H368" s="6">
        <f t="shared" si="62"/>
        <v>1.9601814495218457</v>
      </c>
      <c r="I368" s="16">
        <f t="shared" si="63"/>
        <v>1.9513273404092559</v>
      </c>
      <c r="J368" s="13">
        <f t="shared" si="64"/>
        <v>6.3503305004721344</v>
      </c>
      <c r="K368" s="13">
        <f t="shared" si="65"/>
        <v>-1.971834385219684</v>
      </c>
      <c r="L368" s="13">
        <f t="shared" si="66"/>
        <v>0.97934386391251516</v>
      </c>
      <c r="M368" s="13">
        <f t="shared" si="67"/>
        <v>1.1219861542134169</v>
      </c>
      <c r="N368" s="13">
        <f t="shared" si="68"/>
        <v>-1.9325443786982199</v>
      </c>
      <c r="O368" s="14">
        <f t="shared" si="69"/>
        <v>1.0646830530401035</v>
      </c>
    </row>
    <row r="369" spans="1:15" x14ac:dyDescent="0.3">
      <c r="A369" s="7">
        <v>27606</v>
      </c>
      <c r="B369" s="6">
        <v>92.49</v>
      </c>
      <c r="C369" s="6">
        <v>7.8933</v>
      </c>
      <c r="D369" s="6">
        <v>8.06</v>
      </c>
      <c r="E369" s="6">
        <f t="shared" si="70"/>
        <v>9.7402597402584945E-2</v>
      </c>
      <c r="F369" s="6">
        <f t="shared" si="71"/>
        <v>-0.83793969849246253</v>
      </c>
      <c r="G369" s="6">
        <f t="shared" si="72"/>
        <v>1.0254452926208653</v>
      </c>
      <c r="H369" s="6">
        <f t="shared" si="62"/>
        <v>1.9751712119377736</v>
      </c>
      <c r="I369" s="16">
        <f t="shared" si="63"/>
        <v>1.9601814495218457</v>
      </c>
      <c r="J369" s="13">
        <f t="shared" si="64"/>
        <v>2.5527192008879096</v>
      </c>
      <c r="K369" s="13">
        <f t="shared" si="65"/>
        <v>-2.0102667635074511</v>
      </c>
      <c r="L369" s="13">
        <f t="shared" si="66"/>
        <v>0.97518610421836227</v>
      </c>
      <c r="M369" s="13">
        <f t="shared" si="67"/>
        <v>6.3503305004721344</v>
      </c>
      <c r="N369" s="13">
        <f t="shared" si="68"/>
        <v>-1.971834385219684</v>
      </c>
      <c r="O369" s="14">
        <f t="shared" si="69"/>
        <v>0.97934386391251516</v>
      </c>
    </row>
    <row r="370" spans="1:15" x14ac:dyDescent="0.3">
      <c r="A370" s="7">
        <v>27637</v>
      </c>
      <c r="B370" s="6">
        <v>85.71</v>
      </c>
      <c r="C370" s="6">
        <v>7.8266999999999998</v>
      </c>
      <c r="D370" s="6">
        <v>8.4</v>
      </c>
      <c r="E370" s="6">
        <f t="shared" si="70"/>
        <v>-7.3305222186182295</v>
      </c>
      <c r="F370" s="6">
        <f t="shared" si="71"/>
        <v>-0.84375356314849714</v>
      </c>
      <c r="G370" s="6">
        <f t="shared" si="72"/>
        <v>1.0421836228287842</v>
      </c>
      <c r="H370" s="6">
        <f t="shared" si="62"/>
        <v>1.9637320936765281</v>
      </c>
      <c r="I370" s="16">
        <f t="shared" si="63"/>
        <v>1.9751712119377736</v>
      </c>
      <c r="J370" s="13">
        <f t="shared" si="64"/>
        <v>9.7402597402584945E-2</v>
      </c>
      <c r="K370" s="13">
        <f t="shared" si="65"/>
        <v>-0.83793969849246253</v>
      </c>
      <c r="L370" s="13">
        <f t="shared" si="66"/>
        <v>1.0254452926208653</v>
      </c>
      <c r="M370" s="13">
        <f t="shared" si="67"/>
        <v>2.5527192008879096</v>
      </c>
      <c r="N370" s="13">
        <f t="shared" si="68"/>
        <v>-2.0102667635074511</v>
      </c>
      <c r="O370" s="14">
        <f t="shared" si="69"/>
        <v>0.97518610421836227</v>
      </c>
    </row>
    <row r="371" spans="1:15" x14ac:dyDescent="0.3">
      <c r="A371" s="7">
        <v>27667</v>
      </c>
      <c r="B371" s="6">
        <v>84.67</v>
      </c>
      <c r="C371" s="6">
        <v>7.76</v>
      </c>
      <c r="D371" s="6">
        <v>8.43</v>
      </c>
      <c r="E371" s="6">
        <f t="shared" si="70"/>
        <v>-1.2133940030334744</v>
      </c>
      <c r="F371" s="6">
        <f t="shared" si="71"/>
        <v>-0.85221102124778403</v>
      </c>
      <c r="G371" s="6">
        <f t="shared" si="72"/>
        <v>1.0035714285714286</v>
      </c>
      <c r="H371" s="6">
        <f t="shared" si="62"/>
        <v>1.9636954131382085</v>
      </c>
      <c r="I371" s="16">
        <f t="shared" si="63"/>
        <v>1.9637320936765281</v>
      </c>
      <c r="J371" s="13">
        <f t="shared" si="64"/>
        <v>-7.3305222186182295</v>
      </c>
      <c r="K371" s="13">
        <f t="shared" si="65"/>
        <v>-0.84375356314849714</v>
      </c>
      <c r="L371" s="13">
        <f t="shared" si="66"/>
        <v>1.0421836228287842</v>
      </c>
      <c r="M371" s="13">
        <f t="shared" si="67"/>
        <v>9.7402597402584945E-2</v>
      </c>
      <c r="N371" s="13">
        <f t="shared" si="68"/>
        <v>-0.83793969849246253</v>
      </c>
      <c r="O371" s="14">
        <f t="shared" si="69"/>
        <v>1.0254452926208653</v>
      </c>
    </row>
    <row r="372" spans="1:15" x14ac:dyDescent="0.3">
      <c r="A372" s="7">
        <v>27698</v>
      </c>
      <c r="B372" s="6">
        <v>88.57</v>
      </c>
      <c r="C372" s="6">
        <v>7.8266999999999998</v>
      </c>
      <c r="D372" s="6">
        <v>8.14</v>
      </c>
      <c r="E372" s="6">
        <f t="shared" si="70"/>
        <v>4.6061178693752147</v>
      </c>
      <c r="F372" s="6">
        <f t="shared" si="71"/>
        <v>0.85953608247422153</v>
      </c>
      <c r="G372" s="6">
        <f t="shared" si="72"/>
        <v>0.96559905100830379</v>
      </c>
      <c r="H372" s="6">
        <f t="shared" si="62"/>
        <v>1.9643323620792406</v>
      </c>
      <c r="I372" s="16">
        <f t="shared" si="63"/>
        <v>1.9636954131382085</v>
      </c>
      <c r="J372" s="13">
        <f t="shared" si="64"/>
        <v>-1.2133940030334744</v>
      </c>
      <c r="K372" s="13">
        <f t="shared" si="65"/>
        <v>-0.85221102124778403</v>
      </c>
      <c r="L372" s="13">
        <f t="shared" si="66"/>
        <v>1.0035714285714286</v>
      </c>
      <c r="M372" s="13">
        <f t="shared" si="67"/>
        <v>-7.3305222186182295</v>
      </c>
      <c r="N372" s="13">
        <f t="shared" si="68"/>
        <v>-0.84375356314849714</v>
      </c>
      <c r="O372" s="14">
        <f t="shared" si="69"/>
        <v>1.0421836228287842</v>
      </c>
    </row>
    <row r="373" spans="1:15" x14ac:dyDescent="0.3">
      <c r="A373" s="7">
        <v>27728</v>
      </c>
      <c r="B373" s="6">
        <v>90.07</v>
      </c>
      <c r="C373" s="6">
        <v>7.8933</v>
      </c>
      <c r="D373" s="6">
        <v>8.0500000000000007</v>
      </c>
      <c r="E373" s="6">
        <f t="shared" si="70"/>
        <v>1.6935757028339271</v>
      </c>
      <c r="F373" s="6">
        <f t="shared" si="71"/>
        <v>0.85093334355474948</v>
      </c>
      <c r="G373" s="6">
        <f t="shared" si="72"/>
        <v>0.98894348894348894</v>
      </c>
      <c r="H373" s="6">
        <f t="shared" si="62"/>
        <v>1.9631174337981379</v>
      </c>
      <c r="I373" s="16">
        <f t="shared" si="63"/>
        <v>1.9643323620792406</v>
      </c>
      <c r="J373" s="13">
        <f t="shared" si="64"/>
        <v>4.6061178693752147</v>
      </c>
      <c r="K373" s="13">
        <f t="shared" si="65"/>
        <v>0.85953608247422153</v>
      </c>
      <c r="L373" s="13">
        <f t="shared" si="66"/>
        <v>0.96559905100830379</v>
      </c>
      <c r="M373" s="13">
        <f t="shared" si="67"/>
        <v>-1.2133940030334744</v>
      </c>
      <c r="N373" s="13">
        <f t="shared" si="68"/>
        <v>-0.85221102124778403</v>
      </c>
      <c r="O373" s="14">
        <f t="shared" si="69"/>
        <v>1.0035714285714286</v>
      </c>
    </row>
    <row r="374" spans="1:15" x14ac:dyDescent="0.3">
      <c r="A374" s="7">
        <v>27759</v>
      </c>
      <c r="B374" s="6">
        <v>88.7</v>
      </c>
      <c r="C374" s="6">
        <v>7.96</v>
      </c>
      <c r="D374" s="6">
        <v>8</v>
      </c>
      <c r="E374" s="6">
        <f t="shared" si="70"/>
        <v>-1.5210391917397481</v>
      </c>
      <c r="F374" s="6">
        <f t="shared" si="71"/>
        <v>0.84502046039045542</v>
      </c>
      <c r="G374" s="6">
        <f t="shared" si="72"/>
        <v>0.99378881987577627</v>
      </c>
      <c r="H374" s="6">
        <f t="shared" si="62"/>
        <v>1.9501005390860011</v>
      </c>
      <c r="I374" s="16">
        <f t="shared" si="63"/>
        <v>1.9631174337981379</v>
      </c>
      <c r="J374" s="13">
        <f t="shared" si="64"/>
        <v>1.6935757028339271</v>
      </c>
      <c r="K374" s="13">
        <f t="shared" si="65"/>
        <v>0.85093334355474948</v>
      </c>
      <c r="L374" s="13">
        <f t="shared" si="66"/>
        <v>0.98894348894348894</v>
      </c>
      <c r="M374" s="13">
        <f t="shared" si="67"/>
        <v>4.6061178693752147</v>
      </c>
      <c r="N374" s="13">
        <f t="shared" si="68"/>
        <v>0.85953608247422153</v>
      </c>
      <c r="O374" s="14">
        <f t="shared" si="69"/>
        <v>0.96559905100830379</v>
      </c>
    </row>
    <row r="375" spans="1:15" x14ac:dyDescent="0.3">
      <c r="A375" s="7">
        <v>27790</v>
      </c>
      <c r="B375" s="6">
        <v>96.86</v>
      </c>
      <c r="C375" s="6">
        <v>8.1933000000000007</v>
      </c>
      <c r="D375" s="6">
        <v>7.74</v>
      </c>
      <c r="E375" s="6">
        <f t="shared" si="70"/>
        <v>9.1995490417136274</v>
      </c>
      <c r="F375" s="6">
        <f t="shared" si="71"/>
        <v>2.9309045226130648</v>
      </c>
      <c r="G375" s="6">
        <f t="shared" si="72"/>
        <v>0.96750000000000003</v>
      </c>
      <c r="H375" s="6">
        <f t="shared" si="62"/>
        <v>1.9614265684274304</v>
      </c>
      <c r="I375" s="16">
        <f t="shared" si="63"/>
        <v>1.9501005390860011</v>
      </c>
      <c r="J375" s="13">
        <f t="shared" si="64"/>
        <v>-1.5210391917397481</v>
      </c>
      <c r="K375" s="13">
        <f t="shared" si="65"/>
        <v>0.84502046039045542</v>
      </c>
      <c r="L375" s="13">
        <f t="shared" si="66"/>
        <v>0.99378881987577627</v>
      </c>
      <c r="M375" s="13">
        <f t="shared" si="67"/>
        <v>1.6935757028339271</v>
      </c>
      <c r="N375" s="13">
        <f t="shared" si="68"/>
        <v>0.85093334355474948</v>
      </c>
      <c r="O375" s="14">
        <f t="shared" si="69"/>
        <v>0.98894348894348894</v>
      </c>
    </row>
    <row r="376" spans="1:15" x14ac:dyDescent="0.3">
      <c r="A376" s="7">
        <v>27819</v>
      </c>
      <c r="B376" s="6">
        <v>100.6</v>
      </c>
      <c r="C376" s="6">
        <v>8.4267000000000003</v>
      </c>
      <c r="D376" s="6">
        <v>7.79</v>
      </c>
      <c r="E376" s="6">
        <f t="shared" si="70"/>
        <v>3.8612430311790069</v>
      </c>
      <c r="F376" s="6">
        <f t="shared" si="71"/>
        <v>2.8486690344549759</v>
      </c>
      <c r="G376" s="6">
        <f t="shared" si="72"/>
        <v>1.0064599483204135</v>
      </c>
      <c r="H376" s="6">
        <f t="shared" si="62"/>
        <v>1.9684779055681529</v>
      </c>
      <c r="I376" s="16">
        <f t="shared" si="63"/>
        <v>1.9614265684274304</v>
      </c>
      <c r="J376" s="13">
        <f t="shared" si="64"/>
        <v>9.1995490417136274</v>
      </c>
      <c r="K376" s="13">
        <f t="shared" si="65"/>
        <v>2.9309045226130648</v>
      </c>
      <c r="L376" s="13">
        <f t="shared" si="66"/>
        <v>0.96750000000000003</v>
      </c>
      <c r="M376" s="13">
        <f t="shared" si="67"/>
        <v>-1.5210391917397481</v>
      </c>
      <c r="N376" s="13">
        <f t="shared" si="68"/>
        <v>0.84502046039045542</v>
      </c>
      <c r="O376" s="14">
        <f t="shared" si="69"/>
        <v>0.99378881987577627</v>
      </c>
    </row>
    <row r="377" spans="1:15" x14ac:dyDescent="0.3">
      <c r="A377" s="7">
        <v>27850</v>
      </c>
      <c r="B377" s="6">
        <v>101.1</v>
      </c>
      <c r="C377" s="6">
        <v>8.66</v>
      </c>
      <c r="D377" s="6">
        <v>7.73</v>
      </c>
      <c r="E377" s="6">
        <f t="shared" si="70"/>
        <v>0.49701789264413598</v>
      </c>
      <c r="F377" s="6">
        <f t="shared" si="71"/>
        <v>2.7685808204872542</v>
      </c>
      <c r="G377" s="6">
        <f t="shared" si="72"/>
        <v>0.99229781771501935</v>
      </c>
      <c r="H377" s="6">
        <f t="shared" si="62"/>
        <v>1.9554127574919793</v>
      </c>
      <c r="I377" s="16">
        <f t="shared" si="63"/>
        <v>1.9684779055681529</v>
      </c>
      <c r="J377" s="13">
        <f t="shared" si="64"/>
        <v>3.8612430311790069</v>
      </c>
      <c r="K377" s="13">
        <f t="shared" si="65"/>
        <v>2.8486690344549759</v>
      </c>
      <c r="L377" s="13">
        <f t="shared" si="66"/>
        <v>1.0064599483204135</v>
      </c>
      <c r="M377" s="13">
        <f t="shared" si="67"/>
        <v>9.1995490417136274</v>
      </c>
      <c r="N377" s="13">
        <f t="shared" si="68"/>
        <v>2.9309045226130648</v>
      </c>
      <c r="O377" s="14">
        <f t="shared" si="69"/>
        <v>0.96750000000000003</v>
      </c>
    </row>
    <row r="378" spans="1:15" x14ac:dyDescent="0.3">
      <c r="A378" s="7">
        <v>27880</v>
      </c>
      <c r="B378" s="6">
        <v>101.9</v>
      </c>
      <c r="C378" s="6">
        <v>8.8567</v>
      </c>
      <c r="D378" s="6">
        <v>7.56</v>
      </c>
      <c r="E378" s="6">
        <f t="shared" si="70"/>
        <v>0.79129574678538095</v>
      </c>
      <c r="F378" s="6">
        <f t="shared" si="71"/>
        <v>2.2713625866050746</v>
      </c>
      <c r="G378" s="6">
        <f t="shared" si="72"/>
        <v>0.97800776196636474</v>
      </c>
      <c r="H378" s="6">
        <f t="shared" si="62"/>
        <v>1.9394240452906173</v>
      </c>
      <c r="I378" s="16">
        <f t="shared" si="63"/>
        <v>1.9554127574919793</v>
      </c>
      <c r="J378" s="13">
        <f t="shared" si="64"/>
        <v>0.49701789264413598</v>
      </c>
      <c r="K378" s="13">
        <f t="shared" si="65"/>
        <v>2.7685808204872542</v>
      </c>
      <c r="L378" s="13">
        <f t="shared" si="66"/>
        <v>0.99229781771501935</v>
      </c>
      <c r="M378" s="13">
        <f t="shared" si="67"/>
        <v>3.8612430311790069</v>
      </c>
      <c r="N378" s="13">
        <f t="shared" si="68"/>
        <v>2.8486690344549759</v>
      </c>
      <c r="O378" s="14">
        <f t="shared" si="69"/>
        <v>1.0064599483204135</v>
      </c>
    </row>
    <row r="379" spans="1:15" x14ac:dyDescent="0.3">
      <c r="A379" s="7">
        <v>27911</v>
      </c>
      <c r="B379" s="6">
        <v>101.2</v>
      </c>
      <c r="C379" s="6">
        <v>9.0533000000000001</v>
      </c>
      <c r="D379" s="6">
        <v>7.9</v>
      </c>
      <c r="E379" s="6">
        <f t="shared" si="70"/>
        <v>-0.68694798822375169</v>
      </c>
      <c r="F379" s="6">
        <f t="shared" si="71"/>
        <v>2.2197884087752806</v>
      </c>
      <c r="G379" s="6">
        <f t="shared" si="72"/>
        <v>1.0449735449735451</v>
      </c>
      <c r="H379" s="6">
        <f t="shared" si="62"/>
        <v>1.9460006919307569</v>
      </c>
      <c r="I379" s="16">
        <f t="shared" si="63"/>
        <v>1.9394240452906173</v>
      </c>
      <c r="J379" s="13">
        <f t="shared" si="64"/>
        <v>0.79129574678538095</v>
      </c>
      <c r="K379" s="13">
        <f t="shared" si="65"/>
        <v>2.2713625866050746</v>
      </c>
      <c r="L379" s="13">
        <f t="shared" si="66"/>
        <v>0.97800776196636474</v>
      </c>
      <c r="M379" s="13">
        <f t="shared" si="67"/>
        <v>0.49701789264413598</v>
      </c>
      <c r="N379" s="13">
        <f t="shared" si="68"/>
        <v>2.7685808204872542</v>
      </c>
      <c r="O379" s="14">
        <f t="shared" si="69"/>
        <v>0.99229781771501935</v>
      </c>
    </row>
    <row r="380" spans="1:15" x14ac:dyDescent="0.3">
      <c r="A380" s="7">
        <v>27941</v>
      </c>
      <c r="B380" s="6">
        <v>101.8</v>
      </c>
      <c r="C380" s="6">
        <v>9.25</v>
      </c>
      <c r="D380" s="6">
        <v>7.86</v>
      </c>
      <c r="E380" s="6">
        <f t="shared" si="70"/>
        <v>0.59288537549406772</v>
      </c>
      <c r="F380" s="6">
        <f t="shared" si="71"/>
        <v>2.1726884119602774</v>
      </c>
      <c r="G380" s="6">
        <f t="shared" si="72"/>
        <v>0.99493670886075947</v>
      </c>
      <c r="H380" s="6">
        <f t="shared" si="62"/>
        <v>1.9370285913011154</v>
      </c>
      <c r="I380" s="16">
        <f t="shared" si="63"/>
        <v>1.9460006919307569</v>
      </c>
      <c r="J380" s="13">
        <f t="shared" si="64"/>
        <v>-0.68694798822375169</v>
      </c>
      <c r="K380" s="13">
        <f t="shared" si="65"/>
        <v>2.2197884087752806</v>
      </c>
      <c r="L380" s="13">
        <f t="shared" si="66"/>
        <v>1.0449735449735451</v>
      </c>
      <c r="M380" s="13">
        <f t="shared" si="67"/>
        <v>0.79129574678538095</v>
      </c>
      <c r="N380" s="13">
        <f t="shared" si="68"/>
        <v>2.2713625866050746</v>
      </c>
      <c r="O380" s="14">
        <f t="shared" si="69"/>
        <v>0.97800776196636474</v>
      </c>
    </row>
    <row r="381" spans="1:15" x14ac:dyDescent="0.3">
      <c r="A381" s="7">
        <v>27972</v>
      </c>
      <c r="B381" s="6">
        <v>104.2</v>
      </c>
      <c r="C381" s="6">
        <v>9.35</v>
      </c>
      <c r="D381" s="6">
        <v>7.83</v>
      </c>
      <c r="E381" s="6">
        <f t="shared" si="70"/>
        <v>2.3575638506876384</v>
      </c>
      <c r="F381" s="6">
        <f t="shared" si="71"/>
        <v>1.08108108108107</v>
      </c>
      <c r="G381" s="6">
        <f t="shared" si="72"/>
        <v>0.99618320610687017</v>
      </c>
      <c r="H381" s="6">
        <f t="shared" si="62"/>
        <v>1.9408178701489311</v>
      </c>
      <c r="I381" s="16">
        <f t="shared" si="63"/>
        <v>1.9370285913011154</v>
      </c>
      <c r="J381" s="13">
        <f t="shared" si="64"/>
        <v>0.59288537549406772</v>
      </c>
      <c r="K381" s="13">
        <f t="shared" si="65"/>
        <v>2.1726884119602774</v>
      </c>
      <c r="L381" s="13">
        <f t="shared" si="66"/>
        <v>0.99493670886075947</v>
      </c>
      <c r="M381" s="13">
        <f t="shared" si="67"/>
        <v>-0.68694798822375169</v>
      </c>
      <c r="N381" s="13">
        <f t="shared" si="68"/>
        <v>2.2197884087752806</v>
      </c>
      <c r="O381" s="14">
        <f t="shared" si="69"/>
        <v>1.0449735449735451</v>
      </c>
    </row>
    <row r="382" spans="1:15" x14ac:dyDescent="0.3">
      <c r="A382" s="7">
        <v>28003</v>
      </c>
      <c r="B382" s="6">
        <v>103.3</v>
      </c>
      <c r="C382" s="6">
        <v>9.4499999999999993</v>
      </c>
      <c r="D382" s="6">
        <v>7.77</v>
      </c>
      <c r="E382" s="6">
        <f t="shared" si="70"/>
        <v>-0.86372360844529927</v>
      </c>
      <c r="F382" s="6">
        <f t="shared" si="71"/>
        <v>1.0695187165775444</v>
      </c>
      <c r="G382" s="6">
        <f t="shared" si="72"/>
        <v>0.99233716475095779</v>
      </c>
      <c r="H382" s="6">
        <f t="shared" si="62"/>
        <v>1.9290895318112722</v>
      </c>
      <c r="I382" s="16">
        <f t="shared" si="63"/>
        <v>1.9408178701489311</v>
      </c>
      <c r="J382" s="13">
        <f t="shared" si="64"/>
        <v>2.3575638506876384</v>
      </c>
      <c r="K382" s="13">
        <f t="shared" si="65"/>
        <v>1.08108108108107</v>
      </c>
      <c r="L382" s="13">
        <f t="shared" si="66"/>
        <v>0.99618320610687017</v>
      </c>
      <c r="M382" s="13">
        <f t="shared" si="67"/>
        <v>0.59288537549406772</v>
      </c>
      <c r="N382" s="13">
        <f t="shared" si="68"/>
        <v>2.1726884119602774</v>
      </c>
      <c r="O382" s="14">
        <f t="shared" si="69"/>
        <v>0.99493670886075947</v>
      </c>
    </row>
    <row r="383" spans="1:15" x14ac:dyDescent="0.3">
      <c r="A383" s="7">
        <v>28033</v>
      </c>
      <c r="B383" s="6">
        <v>105.5</v>
      </c>
      <c r="C383" s="6">
        <v>9.5500000000000007</v>
      </c>
      <c r="D383" s="6">
        <v>7.59</v>
      </c>
      <c r="E383" s="6">
        <f t="shared" si="70"/>
        <v>2.1297192642788065</v>
      </c>
      <c r="F383" s="6">
        <f t="shared" si="71"/>
        <v>1.0582010582010692</v>
      </c>
      <c r="G383" s="6">
        <f t="shared" si="72"/>
        <v>0.97683397683397688</v>
      </c>
      <c r="H383" s="6">
        <f t="shared" si="62"/>
        <v>1.9234908639454453</v>
      </c>
      <c r="I383" s="16">
        <f t="shared" si="63"/>
        <v>1.9290895318112722</v>
      </c>
      <c r="J383" s="13">
        <f t="shared" si="64"/>
        <v>-0.86372360844529927</v>
      </c>
      <c r="K383" s="13">
        <f t="shared" si="65"/>
        <v>1.0695187165775444</v>
      </c>
      <c r="L383" s="13">
        <f t="shared" si="66"/>
        <v>0.99233716475095779</v>
      </c>
      <c r="M383" s="13">
        <f t="shared" si="67"/>
        <v>2.3575638506876384</v>
      </c>
      <c r="N383" s="13">
        <f t="shared" si="68"/>
        <v>1.08108108108107</v>
      </c>
      <c r="O383" s="14">
        <f t="shared" si="69"/>
        <v>0.99618320610687017</v>
      </c>
    </row>
    <row r="384" spans="1:15" x14ac:dyDescent="0.3">
      <c r="A384" s="7">
        <v>28064</v>
      </c>
      <c r="B384" s="6">
        <v>101.9</v>
      </c>
      <c r="C384" s="6">
        <v>9.67</v>
      </c>
      <c r="D384" s="6">
        <v>7.41</v>
      </c>
      <c r="E384" s="6">
        <f t="shared" si="70"/>
        <v>-3.4123222748815074</v>
      </c>
      <c r="F384" s="6">
        <f t="shared" si="71"/>
        <v>1.2565445026177846</v>
      </c>
      <c r="G384" s="6">
        <f t="shared" si="72"/>
        <v>0.97628458498023718</v>
      </c>
      <c r="H384" s="6">
        <f t="shared" si="62"/>
        <v>1.892565917902753</v>
      </c>
      <c r="I384" s="16">
        <f t="shared" si="63"/>
        <v>1.9234908639454453</v>
      </c>
      <c r="J384" s="13">
        <f t="shared" si="64"/>
        <v>2.1297192642788065</v>
      </c>
      <c r="K384" s="13">
        <f t="shared" si="65"/>
        <v>1.0582010582010692</v>
      </c>
      <c r="L384" s="13">
        <f t="shared" si="66"/>
        <v>0.97683397683397688</v>
      </c>
      <c r="M384" s="13">
        <f t="shared" si="67"/>
        <v>-0.86372360844529927</v>
      </c>
      <c r="N384" s="13">
        <f t="shared" si="68"/>
        <v>1.0695187165775444</v>
      </c>
      <c r="O384" s="14">
        <f t="shared" si="69"/>
        <v>0.99233716475095779</v>
      </c>
    </row>
    <row r="385" spans="1:15" x14ac:dyDescent="0.3">
      <c r="A385" s="7">
        <v>28094</v>
      </c>
      <c r="B385" s="6">
        <v>101.2</v>
      </c>
      <c r="C385" s="6">
        <v>9.7899999999999991</v>
      </c>
      <c r="D385" s="6">
        <v>7.29</v>
      </c>
      <c r="E385" s="6">
        <f t="shared" si="70"/>
        <v>-0.68694798822375169</v>
      </c>
      <c r="F385" s="6">
        <f t="shared" si="71"/>
        <v>1.2409513960703222</v>
      </c>
      <c r="G385" s="6">
        <f t="shared" si="72"/>
        <v>0.98380566801619429</v>
      </c>
      <c r="H385" s="6">
        <f t="shared" si="62"/>
        <v>1.8771253490186173</v>
      </c>
      <c r="I385" s="16">
        <f t="shared" si="63"/>
        <v>1.892565917902753</v>
      </c>
      <c r="J385" s="13">
        <f t="shared" si="64"/>
        <v>-3.4123222748815074</v>
      </c>
      <c r="K385" s="13">
        <f t="shared" si="65"/>
        <v>1.2565445026177846</v>
      </c>
      <c r="L385" s="13">
        <f t="shared" si="66"/>
        <v>0.97628458498023718</v>
      </c>
      <c r="M385" s="13">
        <f t="shared" si="67"/>
        <v>2.1297192642788065</v>
      </c>
      <c r="N385" s="13">
        <f t="shared" si="68"/>
        <v>1.0582010582010692</v>
      </c>
      <c r="O385" s="14">
        <f t="shared" si="69"/>
        <v>0.97683397683397688</v>
      </c>
    </row>
    <row r="386" spans="1:15" x14ac:dyDescent="0.3">
      <c r="A386" s="7">
        <v>28125</v>
      </c>
      <c r="B386" s="6">
        <v>104.7</v>
      </c>
      <c r="C386" s="6">
        <v>9.91</v>
      </c>
      <c r="D386" s="6">
        <v>6.87</v>
      </c>
      <c r="E386" s="6">
        <f t="shared" si="70"/>
        <v>3.4584980237154062</v>
      </c>
      <c r="F386" s="6">
        <f t="shared" si="71"/>
        <v>1.2257405515832653</v>
      </c>
      <c r="G386" s="6">
        <f t="shared" si="72"/>
        <v>0.9423868312757202</v>
      </c>
      <c r="H386" s="6">
        <f t="shared" si="62"/>
        <v>1.8608297642531175</v>
      </c>
      <c r="I386" s="16">
        <f t="shared" si="63"/>
        <v>1.8771253490186173</v>
      </c>
      <c r="J386" s="13">
        <f t="shared" si="64"/>
        <v>-0.68694798822375169</v>
      </c>
      <c r="K386" s="13">
        <f t="shared" si="65"/>
        <v>1.2409513960703222</v>
      </c>
      <c r="L386" s="13">
        <f t="shared" si="66"/>
        <v>0.98380566801619429</v>
      </c>
      <c r="M386" s="13">
        <f t="shared" si="67"/>
        <v>-3.4123222748815074</v>
      </c>
      <c r="N386" s="13">
        <f t="shared" si="68"/>
        <v>1.2565445026177846</v>
      </c>
      <c r="O386" s="14">
        <f t="shared" si="69"/>
        <v>0.97628458498023718</v>
      </c>
    </row>
    <row r="387" spans="1:15" x14ac:dyDescent="0.3">
      <c r="A387" s="7">
        <v>28156</v>
      </c>
      <c r="B387" s="6">
        <v>103.8</v>
      </c>
      <c r="C387" s="6">
        <v>9.9666999999999994</v>
      </c>
      <c r="D387" s="6">
        <v>7.21</v>
      </c>
      <c r="E387" s="6">
        <f t="shared" si="70"/>
        <v>-0.85959885386820423</v>
      </c>
      <c r="F387" s="6">
        <f t="shared" si="71"/>
        <v>0.57214934409686169</v>
      </c>
      <c r="G387" s="6">
        <f t="shared" si="72"/>
        <v>1.049490538573508</v>
      </c>
      <c r="H387" s="6">
        <f t="shared" si="62"/>
        <v>1.8755812321396235</v>
      </c>
      <c r="I387" s="16">
        <f t="shared" si="63"/>
        <v>1.8608297642531175</v>
      </c>
      <c r="J387" s="13">
        <f t="shared" si="64"/>
        <v>3.4584980237154062</v>
      </c>
      <c r="K387" s="13">
        <f t="shared" si="65"/>
        <v>1.2257405515832653</v>
      </c>
      <c r="L387" s="13">
        <f t="shared" si="66"/>
        <v>0.9423868312757202</v>
      </c>
      <c r="M387" s="13">
        <f t="shared" si="67"/>
        <v>-0.68694798822375169</v>
      </c>
      <c r="N387" s="13">
        <f t="shared" si="68"/>
        <v>1.2409513960703222</v>
      </c>
      <c r="O387" s="14">
        <f t="shared" si="69"/>
        <v>0.98380566801619429</v>
      </c>
    </row>
    <row r="388" spans="1:15" x14ac:dyDescent="0.3">
      <c r="A388" s="7">
        <v>28184</v>
      </c>
      <c r="B388" s="6">
        <v>101</v>
      </c>
      <c r="C388" s="6">
        <v>10.023300000000001</v>
      </c>
      <c r="D388" s="6">
        <v>7.39</v>
      </c>
      <c r="E388" s="6">
        <f t="shared" si="70"/>
        <v>-2.6974951830443183</v>
      </c>
      <c r="F388" s="6">
        <f t="shared" si="71"/>
        <v>0.56789107728738575</v>
      </c>
      <c r="G388" s="6">
        <f t="shared" si="72"/>
        <v>1.0249653259361997</v>
      </c>
      <c r="H388" s="6">
        <f t="shared" ref="H388:H451" si="73">LOG(D388)-LOG(C388)+LOG(B388)</f>
        <v>1.8719550830773051</v>
      </c>
      <c r="I388" s="16">
        <f t="shared" si="63"/>
        <v>1.8755812321396235</v>
      </c>
      <c r="J388" s="13">
        <f t="shared" si="64"/>
        <v>-0.85959885386820423</v>
      </c>
      <c r="K388" s="13">
        <f t="shared" si="65"/>
        <v>0.57214934409686169</v>
      </c>
      <c r="L388" s="13">
        <f t="shared" si="66"/>
        <v>1.049490538573508</v>
      </c>
      <c r="M388" s="13">
        <f t="shared" si="67"/>
        <v>3.4584980237154062</v>
      </c>
      <c r="N388" s="13">
        <f t="shared" si="68"/>
        <v>1.2257405515832653</v>
      </c>
      <c r="O388" s="14">
        <f t="shared" si="69"/>
        <v>0.9423868312757202</v>
      </c>
    </row>
    <row r="389" spans="1:15" x14ac:dyDescent="0.3">
      <c r="A389" s="7">
        <v>28215</v>
      </c>
      <c r="B389" s="6">
        <v>100.6</v>
      </c>
      <c r="C389" s="6">
        <v>10.08</v>
      </c>
      <c r="D389" s="6">
        <v>7.46</v>
      </c>
      <c r="E389" s="6">
        <f t="shared" si="70"/>
        <v>-0.39603960396039639</v>
      </c>
      <c r="F389" s="6">
        <f t="shared" si="71"/>
        <v>0.56568196103079504</v>
      </c>
      <c r="G389" s="6">
        <f t="shared" si="72"/>
        <v>1.0094722598105548</v>
      </c>
      <c r="H389" s="6">
        <f t="shared" si="73"/>
        <v>1.8718762760830709</v>
      </c>
      <c r="I389" s="16">
        <f t="shared" ref="I389:I452" si="74">H388</f>
        <v>1.8719550830773051</v>
      </c>
      <c r="J389" s="13">
        <f t="shared" ref="J389:J452" si="75">E388</f>
        <v>-2.6974951830443183</v>
      </c>
      <c r="K389" s="13">
        <f t="shared" ref="K389:K452" si="76">F388</f>
        <v>0.56789107728738575</v>
      </c>
      <c r="L389" s="13">
        <f t="shared" ref="L389:L452" si="77">G388</f>
        <v>1.0249653259361997</v>
      </c>
      <c r="M389" s="13">
        <f t="shared" ref="M389:M452" si="78">J388</f>
        <v>-0.85959885386820423</v>
      </c>
      <c r="N389" s="13">
        <f t="shared" ref="N389:N452" si="79">K388</f>
        <v>0.57214934409686169</v>
      </c>
      <c r="O389" s="14">
        <f t="shared" ref="O389:O452" si="80">L388</f>
        <v>1.049490538573508</v>
      </c>
    </row>
    <row r="390" spans="1:15" x14ac:dyDescent="0.3">
      <c r="A390" s="7">
        <v>28245</v>
      </c>
      <c r="B390" s="6">
        <v>99.05</v>
      </c>
      <c r="C390" s="6">
        <v>10.193300000000001</v>
      </c>
      <c r="D390" s="6">
        <v>7.37</v>
      </c>
      <c r="E390" s="6">
        <f t="shared" si="70"/>
        <v>-1.5407554671968193</v>
      </c>
      <c r="F390" s="6">
        <f t="shared" si="71"/>
        <v>1.1240079365079536</v>
      </c>
      <c r="G390" s="6">
        <f t="shared" si="72"/>
        <v>0.98793565683646112</v>
      </c>
      <c r="H390" s="6">
        <f t="shared" si="73"/>
        <v>1.8550071615705428</v>
      </c>
      <c r="I390" s="16">
        <f t="shared" si="74"/>
        <v>1.8718762760830709</v>
      </c>
      <c r="J390" s="13">
        <f t="shared" si="75"/>
        <v>-0.39603960396039639</v>
      </c>
      <c r="K390" s="13">
        <f t="shared" si="76"/>
        <v>0.56568196103079504</v>
      </c>
      <c r="L390" s="13">
        <f t="shared" si="77"/>
        <v>1.0094722598105548</v>
      </c>
      <c r="M390" s="13">
        <f t="shared" si="78"/>
        <v>-2.6974951830443183</v>
      </c>
      <c r="N390" s="13">
        <f t="shared" si="79"/>
        <v>0.56789107728738575</v>
      </c>
      <c r="O390" s="14">
        <f t="shared" si="80"/>
        <v>1.0249653259361997</v>
      </c>
    </row>
    <row r="391" spans="1:15" x14ac:dyDescent="0.3">
      <c r="A391" s="7">
        <v>28276</v>
      </c>
      <c r="B391" s="6">
        <v>98.76</v>
      </c>
      <c r="C391" s="6">
        <v>10.306699999999999</v>
      </c>
      <c r="D391" s="6">
        <v>7.46</v>
      </c>
      <c r="E391" s="6">
        <f t="shared" si="70"/>
        <v>-0.29278142352346936</v>
      </c>
      <c r="F391" s="6">
        <f t="shared" si="71"/>
        <v>1.112495462705887</v>
      </c>
      <c r="G391" s="6">
        <f t="shared" si="72"/>
        <v>1.0122116689280869</v>
      </c>
      <c r="H391" s="6">
        <f t="shared" si="73"/>
        <v>1.8542002736335597</v>
      </c>
      <c r="I391" s="16">
        <f t="shared" si="74"/>
        <v>1.8550071615705428</v>
      </c>
      <c r="J391" s="13">
        <f t="shared" si="75"/>
        <v>-1.5407554671968193</v>
      </c>
      <c r="K391" s="13">
        <f t="shared" si="76"/>
        <v>1.1240079365079536</v>
      </c>
      <c r="L391" s="13">
        <f t="shared" si="77"/>
        <v>0.98793565683646112</v>
      </c>
      <c r="M391" s="13">
        <f t="shared" si="78"/>
        <v>-0.39603960396039639</v>
      </c>
      <c r="N391" s="13">
        <f t="shared" si="79"/>
        <v>0.56568196103079504</v>
      </c>
      <c r="O391" s="14">
        <f t="shared" si="80"/>
        <v>1.0094722598105548</v>
      </c>
    </row>
    <row r="392" spans="1:15" x14ac:dyDescent="0.3">
      <c r="A392" s="7">
        <v>28306</v>
      </c>
      <c r="B392" s="6">
        <v>99.29</v>
      </c>
      <c r="C392" s="6">
        <v>10.42</v>
      </c>
      <c r="D392" s="6">
        <v>7.28</v>
      </c>
      <c r="E392" s="6">
        <f t="shared" si="70"/>
        <v>0.53665451599838043</v>
      </c>
      <c r="F392" s="6">
        <f t="shared" si="71"/>
        <v>1.0992849311612929</v>
      </c>
      <c r="G392" s="6">
        <f t="shared" si="72"/>
        <v>0.97587131367292224</v>
      </c>
      <c r="H392" s="6">
        <f t="shared" si="73"/>
        <v>1.8411691710451976</v>
      </c>
      <c r="I392" s="16">
        <f t="shared" si="74"/>
        <v>1.8542002736335597</v>
      </c>
      <c r="J392" s="13">
        <f t="shared" si="75"/>
        <v>-0.29278142352346936</v>
      </c>
      <c r="K392" s="13">
        <f t="shared" si="76"/>
        <v>1.112495462705887</v>
      </c>
      <c r="L392" s="13">
        <f t="shared" si="77"/>
        <v>1.0122116689280869</v>
      </c>
      <c r="M392" s="13">
        <f t="shared" si="78"/>
        <v>-1.5407554671968193</v>
      </c>
      <c r="N392" s="13">
        <f t="shared" si="79"/>
        <v>1.1240079365079536</v>
      </c>
      <c r="O392" s="14">
        <f t="shared" si="80"/>
        <v>0.98793565683646112</v>
      </c>
    </row>
    <row r="393" spans="1:15" x14ac:dyDescent="0.3">
      <c r="A393" s="7">
        <v>28337</v>
      </c>
      <c r="B393" s="6">
        <v>100.2</v>
      </c>
      <c r="C393" s="6">
        <v>10.5167</v>
      </c>
      <c r="D393" s="6">
        <v>7.33</v>
      </c>
      <c r="E393" s="6">
        <f t="shared" si="70"/>
        <v>0.91650720112801398</v>
      </c>
      <c r="F393" s="6">
        <f t="shared" si="71"/>
        <v>0.92802303262955466</v>
      </c>
      <c r="G393" s="6">
        <f t="shared" si="72"/>
        <v>1.0068681318681318</v>
      </c>
      <c r="H393" s="6">
        <f t="shared" si="73"/>
        <v>1.8440922107863691</v>
      </c>
      <c r="I393" s="16">
        <f t="shared" si="74"/>
        <v>1.8411691710451976</v>
      </c>
      <c r="J393" s="13">
        <f t="shared" si="75"/>
        <v>0.53665451599838043</v>
      </c>
      <c r="K393" s="13">
        <f t="shared" si="76"/>
        <v>1.0992849311612929</v>
      </c>
      <c r="L393" s="13">
        <f t="shared" si="77"/>
        <v>0.97587131367292224</v>
      </c>
      <c r="M393" s="13">
        <f t="shared" si="78"/>
        <v>-0.29278142352346936</v>
      </c>
      <c r="N393" s="13">
        <f t="shared" si="79"/>
        <v>1.112495462705887</v>
      </c>
      <c r="O393" s="14">
        <f t="shared" si="80"/>
        <v>1.0122116689280869</v>
      </c>
    </row>
    <row r="394" spans="1:15" x14ac:dyDescent="0.3">
      <c r="A394" s="7">
        <v>28368</v>
      </c>
      <c r="B394" s="6">
        <v>97.75</v>
      </c>
      <c r="C394" s="6">
        <v>10.613300000000001</v>
      </c>
      <c r="D394" s="6">
        <v>7.4</v>
      </c>
      <c r="E394" s="6">
        <f t="shared" si="70"/>
        <v>-2.4451097804391253</v>
      </c>
      <c r="F394" s="6">
        <f t="shared" si="71"/>
        <v>0.91853908545456164</v>
      </c>
      <c r="G394" s="6">
        <f t="shared" si="72"/>
        <v>1.009549795361528</v>
      </c>
      <c r="H394" s="6">
        <f t="shared" si="73"/>
        <v>1.8334980454452605</v>
      </c>
      <c r="I394" s="16">
        <f t="shared" si="74"/>
        <v>1.8440922107863691</v>
      </c>
      <c r="J394" s="13">
        <f t="shared" si="75"/>
        <v>0.91650720112801398</v>
      </c>
      <c r="K394" s="13">
        <f t="shared" si="76"/>
        <v>0.92802303262955466</v>
      </c>
      <c r="L394" s="13">
        <f t="shared" si="77"/>
        <v>1.0068681318681318</v>
      </c>
      <c r="M394" s="13">
        <f t="shared" si="78"/>
        <v>0.53665451599838043</v>
      </c>
      <c r="N394" s="13">
        <f t="shared" si="79"/>
        <v>1.0992849311612929</v>
      </c>
      <c r="O394" s="14">
        <f t="shared" si="80"/>
        <v>0.97587131367292224</v>
      </c>
    </row>
    <row r="395" spans="1:15" x14ac:dyDescent="0.3">
      <c r="A395" s="7">
        <v>28398</v>
      </c>
      <c r="B395" s="6">
        <v>96.23</v>
      </c>
      <c r="C395" s="6">
        <v>10.71</v>
      </c>
      <c r="D395" s="6">
        <v>7.34</v>
      </c>
      <c r="E395" s="6">
        <f t="shared" si="70"/>
        <v>-1.5549872122762154</v>
      </c>
      <c r="F395" s="6">
        <f t="shared" si="71"/>
        <v>0.91112095201304477</v>
      </c>
      <c r="G395" s="6">
        <f t="shared" si="72"/>
        <v>0.99189189189189186</v>
      </c>
      <c r="H395" s="6">
        <f t="shared" si="73"/>
        <v>1.8192170748783305</v>
      </c>
      <c r="I395" s="16">
        <f t="shared" si="74"/>
        <v>1.8334980454452605</v>
      </c>
      <c r="J395" s="13">
        <f t="shared" si="75"/>
        <v>-2.4451097804391253</v>
      </c>
      <c r="K395" s="13">
        <f t="shared" si="76"/>
        <v>0.91853908545456164</v>
      </c>
      <c r="L395" s="13">
        <f t="shared" si="77"/>
        <v>1.009549795361528</v>
      </c>
      <c r="M395" s="13">
        <f t="shared" si="78"/>
        <v>0.91650720112801398</v>
      </c>
      <c r="N395" s="13">
        <f t="shared" si="79"/>
        <v>0.92802303262955466</v>
      </c>
      <c r="O395" s="14">
        <f t="shared" si="80"/>
        <v>1.0068681318681318</v>
      </c>
    </row>
    <row r="396" spans="1:15" x14ac:dyDescent="0.3">
      <c r="A396" s="7">
        <v>28429</v>
      </c>
      <c r="B396" s="6">
        <v>93.74</v>
      </c>
      <c r="C396" s="6">
        <v>10.77</v>
      </c>
      <c r="D396" s="6">
        <v>7.52</v>
      </c>
      <c r="E396" s="6">
        <f t="shared" si="70"/>
        <v>-2.5875506598773912</v>
      </c>
      <c r="F396" s="6">
        <f t="shared" si="71"/>
        <v>0.56022408963585235</v>
      </c>
      <c r="G396" s="6">
        <f t="shared" si="72"/>
        <v>1.0245231607629428</v>
      </c>
      <c r="H396" s="6">
        <f t="shared" si="73"/>
        <v>1.8159270864778518</v>
      </c>
      <c r="I396" s="16">
        <f t="shared" si="74"/>
        <v>1.8192170748783305</v>
      </c>
      <c r="J396" s="13">
        <f t="shared" si="75"/>
        <v>-1.5549872122762154</v>
      </c>
      <c r="K396" s="13">
        <f t="shared" si="76"/>
        <v>0.91112095201304477</v>
      </c>
      <c r="L396" s="13">
        <f t="shared" si="77"/>
        <v>0.99189189189189186</v>
      </c>
      <c r="M396" s="13">
        <f t="shared" si="78"/>
        <v>-2.4451097804391253</v>
      </c>
      <c r="N396" s="13">
        <f t="shared" si="79"/>
        <v>0.91853908545456164</v>
      </c>
      <c r="O396" s="14">
        <f t="shared" si="80"/>
        <v>1.009549795361528</v>
      </c>
    </row>
    <row r="397" spans="1:15" x14ac:dyDescent="0.3">
      <c r="A397" s="7">
        <v>28459</v>
      </c>
      <c r="B397" s="6">
        <v>94.28</v>
      </c>
      <c r="C397" s="6">
        <v>10.83</v>
      </c>
      <c r="D397" s="6">
        <v>7.58</v>
      </c>
      <c r="E397" s="6">
        <f t="shared" si="70"/>
        <v>0.57606144655431013</v>
      </c>
      <c r="F397" s="6">
        <f t="shared" si="71"/>
        <v>0.55710306406686616</v>
      </c>
      <c r="G397" s="6">
        <f t="shared" si="72"/>
        <v>1.0079787234042554</v>
      </c>
      <c r="H397" s="6">
        <f t="shared" si="73"/>
        <v>1.8194603228590194</v>
      </c>
      <c r="I397" s="16">
        <f t="shared" si="74"/>
        <v>1.8159270864778518</v>
      </c>
      <c r="J397" s="13">
        <f t="shared" si="75"/>
        <v>-2.5875506598773912</v>
      </c>
      <c r="K397" s="13">
        <f t="shared" si="76"/>
        <v>0.56022408963585235</v>
      </c>
      <c r="L397" s="13">
        <f t="shared" si="77"/>
        <v>1.0245231607629428</v>
      </c>
      <c r="M397" s="13">
        <f t="shared" si="78"/>
        <v>-1.5549872122762154</v>
      </c>
      <c r="N397" s="13">
        <f t="shared" si="79"/>
        <v>0.91112095201304477</v>
      </c>
      <c r="O397" s="14">
        <f t="shared" si="80"/>
        <v>0.99189189189189186</v>
      </c>
    </row>
    <row r="398" spans="1:15" x14ac:dyDescent="0.3">
      <c r="A398" s="7">
        <v>28490</v>
      </c>
      <c r="B398" s="6">
        <v>93.82</v>
      </c>
      <c r="C398" s="6">
        <v>10.89</v>
      </c>
      <c r="D398" s="6">
        <v>7.69</v>
      </c>
      <c r="E398" s="6">
        <f t="shared" si="70"/>
        <v>-0.48790835808231181</v>
      </c>
      <c r="F398" s="6">
        <f t="shared" si="71"/>
        <v>0.55401662049860967</v>
      </c>
      <c r="G398" s="6">
        <f t="shared" si="72"/>
        <v>1.0145118733509235</v>
      </c>
      <c r="H398" s="6">
        <f t="shared" si="73"/>
        <v>1.8211938886567958</v>
      </c>
      <c r="I398" s="16">
        <f t="shared" si="74"/>
        <v>1.8194603228590194</v>
      </c>
      <c r="J398" s="13">
        <f t="shared" si="75"/>
        <v>0.57606144655431013</v>
      </c>
      <c r="K398" s="13">
        <f t="shared" si="76"/>
        <v>0.55710306406686616</v>
      </c>
      <c r="L398" s="13">
        <f t="shared" si="77"/>
        <v>1.0079787234042554</v>
      </c>
      <c r="M398" s="13">
        <f t="shared" si="78"/>
        <v>-2.5875506598773912</v>
      </c>
      <c r="N398" s="13">
        <f t="shared" si="79"/>
        <v>0.56022408963585235</v>
      </c>
      <c r="O398" s="14">
        <f t="shared" si="80"/>
        <v>1.0245231607629428</v>
      </c>
    </row>
    <row r="399" spans="1:15" x14ac:dyDescent="0.3">
      <c r="A399" s="7">
        <v>28521</v>
      </c>
      <c r="B399" s="6">
        <v>90.25</v>
      </c>
      <c r="C399" s="6">
        <v>10.9</v>
      </c>
      <c r="D399" s="6">
        <v>7.96</v>
      </c>
      <c r="E399" s="6">
        <f t="shared" si="70"/>
        <v>-3.8051588147516413</v>
      </c>
      <c r="F399" s="6">
        <f t="shared" si="71"/>
        <v>9.182736455464191E-2</v>
      </c>
      <c r="G399" s="6">
        <f t="shared" si="72"/>
        <v>1.0351105331599479</v>
      </c>
      <c r="H399" s="6">
        <f t="shared" si="73"/>
        <v>1.8189337803747407</v>
      </c>
      <c r="I399" s="16">
        <f t="shared" si="74"/>
        <v>1.8211938886567958</v>
      </c>
      <c r="J399" s="13">
        <f t="shared" si="75"/>
        <v>-0.48790835808231181</v>
      </c>
      <c r="K399" s="13">
        <f t="shared" si="76"/>
        <v>0.55401662049860967</v>
      </c>
      <c r="L399" s="13">
        <f t="shared" si="77"/>
        <v>1.0145118733509235</v>
      </c>
      <c r="M399" s="13">
        <f t="shared" si="78"/>
        <v>0.57606144655431013</v>
      </c>
      <c r="N399" s="13">
        <f t="shared" si="79"/>
        <v>0.55710306406686616</v>
      </c>
      <c r="O399" s="14">
        <f t="shared" si="80"/>
        <v>1.0079787234042554</v>
      </c>
    </row>
    <row r="400" spans="1:15" x14ac:dyDescent="0.3">
      <c r="A400" s="7">
        <v>28549</v>
      </c>
      <c r="B400" s="6">
        <v>88.98</v>
      </c>
      <c r="C400" s="6">
        <v>10.91</v>
      </c>
      <c r="D400" s="6">
        <v>8.0299999999999994</v>
      </c>
      <c r="E400" s="6">
        <f t="shared" si="70"/>
        <v>-1.4072022160664721</v>
      </c>
      <c r="F400" s="6">
        <f t="shared" si="71"/>
        <v>9.1743119266052275E-2</v>
      </c>
      <c r="G400" s="6">
        <f t="shared" si="72"/>
        <v>1.0087939698492461</v>
      </c>
      <c r="H400" s="6">
        <f t="shared" si="73"/>
        <v>1.8161831961023647</v>
      </c>
      <c r="I400" s="16">
        <f t="shared" si="74"/>
        <v>1.8189337803747407</v>
      </c>
      <c r="J400" s="13">
        <f t="shared" si="75"/>
        <v>-3.8051588147516413</v>
      </c>
      <c r="K400" s="13">
        <f t="shared" si="76"/>
        <v>9.182736455464191E-2</v>
      </c>
      <c r="L400" s="13">
        <f t="shared" si="77"/>
        <v>1.0351105331599479</v>
      </c>
      <c r="M400" s="13">
        <f t="shared" si="78"/>
        <v>-0.48790835808231181</v>
      </c>
      <c r="N400" s="13">
        <f t="shared" si="79"/>
        <v>0.55401662049860967</v>
      </c>
      <c r="O400" s="14">
        <f t="shared" si="80"/>
        <v>1.0145118733509235</v>
      </c>
    </row>
    <row r="401" spans="1:15" x14ac:dyDescent="0.3">
      <c r="A401" s="7">
        <v>28580</v>
      </c>
      <c r="B401" s="6">
        <v>88.82</v>
      </c>
      <c r="C401" s="6">
        <v>10.92</v>
      </c>
      <c r="D401" s="6">
        <v>8.0399999999999991</v>
      </c>
      <c r="E401" s="6">
        <f t="shared" si="70"/>
        <v>-0.17981568891887179</v>
      </c>
      <c r="F401" s="6">
        <f t="shared" si="71"/>
        <v>9.1659028414303734E-2</v>
      </c>
      <c r="G401" s="6">
        <f t="shared" si="72"/>
        <v>1.0012453300124533</v>
      </c>
      <c r="H401" s="6">
        <f t="shared" si="73"/>
        <v>1.8155441792173899</v>
      </c>
      <c r="I401" s="16">
        <f t="shared" si="74"/>
        <v>1.8161831961023647</v>
      </c>
      <c r="J401" s="13">
        <f t="shared" si="75"/>
        <v>-1.4072022160664721</v>
      </c>
      <c r="K401" s="13">
        <f t="shared" si="76"/>
        <v>9.1743119266052275E-2</v>
      </c>
      <c r="L401" s="13">
        <f t="shared" si="77"/>
        <v>1.0087939698492461</v>
      </c>
      <c r="M401" s="13">
        <f t="shared" si="78"/>
        <v>-3.8051588147516413</v>
      </c>
      <c r="N401" s="13">
        <f t="shared" si="79"/>
        <v>9.182736455464191E-2</v>
      </c>
      <c r="O401" s="14">
        <f t="shared" si="80"/>
        <v>1.0351105331599479</v>
      </c>
    </row>
    <row r="402" spans="1:15" x14ac:dyDescent="0.3">
      <c r="A402" s="7">
        <v>28610</v>
      </c>
      <c r="B402" s="6">
        <v>92.71</v>
      </c>
      <c r="C402" s="6">
        <v>11.023300000000001</v>
      </c>
      <c r="D402" s="6">
        <v>8.15</v>
      </c>
      <c r="E402" s="6">
        <f t="shared" si="70"/>
        <v>4.3796442242738154</v>
      </c>
      <c r="F402" s="6">
        <f t="shared" si="71"/>
        <v>0.94597069597071037</v>
      </c>
      <c r="G402" s="6">
        <f t="shared" si="72"/>
        <v>1.0136815920398012</v>
      </c>
      <c r="H402" s="6">
        <f t="shared" si="73"/>
        <v>1.8359725628825199</v>
      </c>
      <c r="I402" s="16">
        <f t="shared" si="74"/>
        <v>1.8155441792173899</v>
      </c>
      <c r="J402" s="13">
        <f t="shared" si="75"/>
        <v>-0.17981568891887179</v>
      </c>
      <c r="K402" s="13">
        <f t="shared" si="76"/>
        <v>9.1659028414303734E-2</v>
      </c>
      <c r="L402" s="13">
        <f t="shared" si="77"/>
        <v>1.0012453300124533</v>
      </c>
      <c r="M402" s="13">
        <f t="shared" si="78"/>
        <v>-1.4072022160664721</v>
      </c>
      <c r="N402" s="13">
        <f t="shared" si="79"/>
        <v>9.1743119266052275E-2</v>
      </c>
      <c r="O402" s="14">
        <f t="shared" si="80"/>
        <v>1.0087939698492461</v>
      </c>
    </row>
    <row r="403" spans="1:15" x14ac:dyDescent="0.3">
      <c r="A403" s="7">
        <v>28641</v>
      </c>
      <c r="B403" s="6">
        <v>97.41</v>
      </c>
      <c r="C403" s="6">
        <v>11.1267</v>
      </c>
      <c r="D403" s="6">
        <v>8.35</v>
      </c>
      <c r="E403" s="6">
        <f t="shared" si="70"/>
        <v>5.0695717829791764</v>
      </c>
      <c r="F403" s="6">
        <f t="shared" si="71"/>
        <v>0.93801311766892326</v>
      </c>
      <c r="G403" s="6">
        <f t="shared" si="72"/>
        <v>1.0245398773006134</v>
      </c>
      <c r="H403" s="6">
        <f t="shared" si="73"/>
        <v>1.8639236401456905</v>
      </c>
      <c r="I403" s="16">
        <f t="shared" si="74"/>
        <v>1.8359725628825199</v>
      </c>
      <c r="J403" s="13">
        <f t="shared" si="75"/>
        <v>4.3796442242738154</v>
      </c>
      <c r="K403" s="13">
        <f t="shared" si="76"/>
        <v>0.94597069597071037</v>
      </c>
      <c r="L403" s="13">
        <f t="shared" si="77"/>
        <v>1.0136815920398012</v>
      </c>
      <c r="M403" s="13">
        <f t="shared" si="78"/>
        <v>-0.17981568891887179</v>
      </c>
      <c r="N403" s="13">
        <f t="shared" si="79"/>
        <v>9.1659028414303734E-2</v>
      </c>
      <c r="O403" s="14">
        <f t="shared" si="80"/>
        <v>1.0012453300124533</v>
      </c>
    </row>
    <row r="404" spans="1:15" x14ac:dyDescent="0.3">
      <c r="A404" s="7">
        <v>28671</v>
      </c>
      <c r="B404" s="6">
        <v>97.66</v>
      </c>
      <c r="C404" s="6">
        <v>11.23</v>
      </c>
      <c r="D404" s="6">
        <v>8.4600000000000009</v>
      </c>
      <c r="E404" s="6">
        <f t="shared" si="70"/>
        <v>0.25664716148239286</v>
      </c>
      <c r="F404" s="6">
        <f t="shared" si="71"/>
        <v>0.92839745836592602</v>
      </c>
      <c r="G404" s="6">
        <f t="shared" si="72"/>
        <v>1.0131736526946109</v>
      </c>
      <c r="H404" s="6">
        <f t="shared" si="73"/>
        <v>1.8667073267256704</v>
      </c>
      <c r="I404" s="16">
        <f t="shared" si="74"/>
        <v>1.8639236401456905</v>
      </c>
      <c r="J404" s="13">
        <f t="shared" si="75"/>
        <v>5.0695717829791764</v>
      </c>
      <c r="K404" s="13">
        <f t="shared" si="76"/>
        <v>0.93801311766892326</v>
      </c>
      <c r="L404" s="13">
        <f t="shared" si="77"/>
        <v>1.0245398773006134</v>
      </c>
      <c r="M404" s="13">
        <f t="shared" si="78"/>
        <v>4.3796442242738154</v>
      </c>
      <c r="N404" s="13">
        <f t="shared" si="79"/>
        <v>0.94597069597071037</v>
      </c>
      <c r="O404" s="14">
        <f t="shared" si="80"/>
        <v>1.0136815920398012</v>
      </c>
    </row>
    <row r="405" spans="1:15" x14ac:dyDescent="0.3">
      <c r="A405" s="7">
        <v>28702</v>
      </c>
      <c r="B405" s="6">
        <v>97.19</v>
      </c>
      <c r="C405" s="6">
        <v>11.343299999999999</v>
      </c>
      <c r="D405" s="6">
        <v>8.64</v>
      </c>
      <c r="E405" s="6">
        <f t="shared" si="70"/>
        <v>-0.48126151955765195</v>
      </c>
      <c r="F405" s="6">
        <f t="shared" si="71"/>
        <v>1.0089047195013245</v>
      </c>
      <c r="G405" s="6">
        <f t="shared" si="72"/>
        <v>1.0212765957446808</v>
      </c>
      <c r="H405" s="6">
        <f t="shared" si="73"/>
        <v>1.8693959064407486</v>
      </c>
      <c r="I405" s="16">
        <f t="shared" si="74"/>
        <v>1.8667073267256704</v>
      </c>
      <c r="J405" s="13">
        <f t="shared" si="75"/>
        <v>0.25664716148239286</v>
      </c>
      <c r="K405" s="13">
        <f t="shared" si="76"/>
        <v>0.92839745836592602</v>
      </c>
      <c r="L405" s="13">
        <f t="shared" si="77"/>
        <v>1.0131736526946109</v>
      </c>
      <c r="M405" s="13">
        <f t="shared" si="78"/>
        <v>5.0695717829791764</v>
      </c>
      <c r="N405" s="13">
        <f t="shared" si="79"/>
        <v>0.93801311766892326</v>
      </c>
      <c r="O405" s="14">
        <f t="shared" si="80"/>
        <v>1.0245398773006134</v>
      </c>
    </row>
    <row r="406" spans="1:15" x14ac:dyDescent="0.3">
      <c r="A406" s="7">
        <v>28733</v>
      </c>
      <c r="B406" s="6">
        <v>103.9</v>
      </c>
      <c r="C406" s="6">
        <v>11.4567</v>
      </c>
      <c r="D406" s="6">
        <v>8.41</v>
      </c>
      <c r="E406" s="6">
        <f t="shared" si="70"/>
        <v>6.9040024693898694</v>
      </c>
      <c r="F406" s="6">
        <f t="shared" si="71"/>
        <v>0.99970907936843822</v>
      </c>
      <c r="G406" s="6">
        <f t="shared" si="72"/>
        <v>0.97337962962962954</v>
      </c>
      <c r="H406" s="6">
        <f t="shared" si="73"/>
        <v>1.8823520023534417</v>
      </c>
      <c r="I406" s="16">
        <f t="shared" si="74"/>
        <v>1.8693959064407486</v>
      </c>
      <c r="J406" s="13">
        <f t="shared" si="75"/>
        <v>-0.48126151955765195</v>
      </c>
      <c r="K406" s="13">
        <f t="shared" si="76"/>
        <v>1.0089047195013245</v>
      </c>
      <c r="L406" s="13">
        <f t="shared" si="77"/>
        <v>1.0212765957446808</v>
      </c>
      <c r="M406" s="13">
        <f t="shared" si="78"/>
        <v>0.25664716148239286</v>
      </c>
      <c r="N406" s="13">
        <f t="shared" si="79"/>
        <v>0.92839745836592602</v>
      </c>
      <c r="O406" s="14">
        <f t="shared" si="80"/>
        <v>1.0131736526946109</v>
      </c>
    </row>
    <row r="407" spans="1:15" x14ac:dyDescent="0.3">
      <c r="A407" s="7">
        <v>28763</v>
      </c>
      <c r="B407" s="6">
        <v>103.9</v>
      </c>
      <c r="C407" s="6">
        <v>11.57</v>
      </c>
      <c r="D407" s="6">
        <v>8.42</v>
      </c>
      <c r="E407" s="6">
        <f t="shared" si="70"/>
        <v>0</v>
      </c>
      <c r="F407" s="6">
        <f t="shared" si="71"/>
        <v>0.9889409690399642</v>
      </c>
      <c r="G407" s="6">
        <f t="shared" si="72"/>
        <v>1.0011890606420928</v>
      </c>
      <c r="H407" s="6">
        <f t="shared" si="73"/>
        <v>1.8785942801050777</v>
      </c>
      <c r="I407" s="16">
        <f t="shared" si="74"/>
        <v>1.8823520023534417</v>
      </c>
      <c r="J407" s="13">
        <f t="shared" si="75"/>
        <v>6.9040024693898694</v>
      </c>
      <c r="K407" s="13">
        <f t="shared" si="76"/>
        <v>0.99970907936843822</v>
      </c>
      <c r="L407" s="13">
        <f t="shared" si="77"/>
        <v>0.97337962962962954</v>
      </c>
      <c r="M407" s="13">
        <f t="shared" si="78"/>
        <v>-0.48126151955765195</v>
      </c>
      <c r="N407" s="13">
        <f t="shared" si="79"/>
        <v>1.0089047195013245</v>
      </c>
      <c r="O407" s="14">
        <f t="shared" si="80"/>
        <v>1.0212765957446808</v>
      </c>
    </row>
    <row r="408" spans="1:15" x14ac:dyDescent="0.3">
      <c r="A408" s="7">
        <v>28794</v>
      </c>
      <c r="B408" s="6">
        <v>100.6</v>
      </c>
      <c r="C408" s="6">
        <v>11.8233</v>
      </c>
      <c r="D408" s="6">
        <v>8.64</v>
      </c>
      <c r="E408" s="6">
        <f t="shared" si="70"/>
        <v>-3.1761308950914446</v>
      </c>
      <c r="F408" s="6">
        <f t="shared" si="71"/>
        <v>2.1892826274848787</v>
      </c>
      <c r="G408" s="6">
        <f t="shared" si="72"/>
        <v>1.0261282660332542</v>
      </c>
      <c r="H408" s="6">
        <f t="shared" si="73"/>
        <v>1.8663730138476891</v>
      </c>
      <c r="I408" s="16">
        <f t="shared" si="74"/>
        <v>1.8785942801050777</v>
      </c>
      <c r="J408" s="13">
        <f t="shared" si="75"/>
        <v>0</v>
      </c>
      <c r="K408" s="13">
        <f t="shared" si="76"/>
        <v>0.9889409690399642</v>
      </c>
      <c r="L408" s="13">
        <f t="shared" si="77"/>
        <v>1.0011890606420928</v>
      </c>
      <c r="M408" s="13">
        <f t="shared" si="78"/>
        <v>6.9040024693898694</v>
      </c>
      <c r="N408" s="13">
        <f t="shared" si="79"/>
        <v>0.99970907936843822</v>
      </c>
      <c r="O408" s="14">
        <f t="shared" si="80"/>
        <v>0.97337962962962954</v>
      </c>
    </row>
    <row r="409" spans="1:15" x14ac:dyDescent="0.3">
      <c r="A409" s="7">
        <v>28824</v>
      </c>
      <c r="B409" s="6">
        <v>94.71</v>
      </c>
      <c r="C409" s="6">
        <v>12.076700000000001</v>
      </c>
      <c r="D409" s="6">
        <v>8.81</v>
      </c>
      <c r="E409" s="6">
        <f t="shared" si="70"/>
        <v>-5.8548707753479086</v>
      </c>
      <c r="F409" s="6">
        <f t="shared" si="71"/>
        <v>2.143225664577586</v>
      </c>
      <c r="G409" s="6">
        <f t="shared" si="72"/>
        <v>1.0196759259259258</v>
      </c>
      <c r="H409" s="6">
        <f t="shared" si="73"/>
        <v>1.8394234669956042</v>
      </c>
      <c r="I409" s="16">
        <f t="shared" si="74"/>
        <v>1.8663730138476891</v>
      </c>
      <c r="J409" s="13">
        <f t="shared" si="75"/>
        <v>-3.1761308950914446</v>
      </c>
      <c r="K409" s="13">
        <f t="shared" si="76"/>
        <v>2.1892826274848787</v>
      </c>
      <c r="L409" s="13">
        <f t="shared" si="77"/>
        <v>1.0261282660332542</v>
      </c>
      <c r="M409" s="13">
        <f t="shared" si="78"/>
        <v>0</v>
      </c>
      <c r="N409" s="13">
        <f t="shared" si="79"/>
        <v>0.9889409690399642</v>
      </c>
      <c r="O409" s="14">
        <f t="shared" si="80"/>
        <v>1.0011890606420928</v>
      </c>
    </row>
    <row r="410" spans="1:15" x14ac:dyDescent="0.3">
      <c r="A410" s="7">
        <v>28855</v>
      </c>
      <c r="B410" s="6">
        <v>96.11</v>
      </c>
      <c r="C410" s="6">
        <v>12.33</v>
      </c>
      <c r="D410" s="6">
        <v>9.01</v>
      </c>
      <c r="E410" s="6">
        <f t="shared" si="70"/>
        <v>1.4781966001478297</v>
      </c>
      <c r="F410" s="6">
        <f t="shared" si="71"/>
        <v>2.0974272773191194</v>
      </c>
      <c r="G410" s="6">
        <f t="shared" si="72"/>
        <v>1.0227014755959136</v>
      </c>
      <c r="H410" s="6">
        <f t="shared" si="73"/>
        <v>1.8465302916343433</v>
      </c>
      <c r="I410" s="16">
        <f t="shared" si="74"/>
        <v>1.8394234669956042</v>
      </c>
      <c r="J410" s="13">
        <f t="shared" si="75"/>
        <v>-5.8548707753479086</v>
      </c>
      <c r="K410" s="13">
        <f t="shared" si="76"/>
        <v>2.143225664577586</v>
      </c>
      <c r="L410" s="13">
        <f t="shared" si="77"/>
        <v>1.0196759259259258</v>
      </c>
      <c r="M410" s="13">
        <f t="shared" si="78"/>
        <v>-3.1761308950914446</v>
      </c>
      <c r="N410" s="13">
        <f t="shared" si="79"/>
        <v>2.1892826274848787</v>
      </c>
      <c r="O410" s="14">
        <f t="shared" si="80"/>
        <v>1.0261282660332542</v>
      </c>
    </row>
    <row r="411" spans="1:15" x14ac:dyDescent="0.3">
      <c r="A411" s="7">
        <v>28886</v>
      </c>
      <c r="B411" s="6">
        <v>99.71</v>
      </c>
      <c r="C411" s="6">
        <v>12.6533</v>
      </c>
      <c r="D411" s="6">
        <v>9.1</v>
      </c>
      <c r="E411" s="6">
        <f t="shared" si="70"/>
        <v>3.7457080428675349</v>
      </c>
      <c r="F411" s="6">
        <f t="shared" si="71"/>
        <v>2.6220600162206065</v>
      </c>
      <c r="G411" s="6">
        <f t="shared" si="72"/>
        <v>1.0099889012208656</v>
      </c>
      <c r="H411" s="6">
        <f t="shared" si="73"/>
        <v>1.8555763036273407</v>
      </c>
      <c r="I411" s="16">
        <f t="shared" si="74"/>
        <v>1.8465302916343433</v>
      </c>
      <c r="J411" s="13">
        <f t="shared" si="75"/>
        <v>1.4781966001478297</v>
      </c>
      <c r="K411" s="13">
        <f t="shared" si="76"/>
        <v>2.0974272773191194</v>
      </c>
      <c r="L411" s="13">
        <f t="shared" si="77"/>
        <v>1.0227014755959136</v>
      </c>
      <c r="M411" s="13">
        <f t="shared" si="78"/>
        <v>-5.8548707753479086</v>
      </c>
      <c r="N411" s="13">
        <f t="shared" si="79"/>
        <v>2.143225664577586</v>
      </c>
      <c r="O411" s="14">
        <f t="shared" si="80"/>
        <v>1.0196759259259258</v>
      </c>
    </row>
    <row r="412" spans="1:15" x14ac:dyDescent="0.3">
      <c r="A412" s="7">
        <v>28914</v>
      </c>
      <c r="B412" s="6">
        <v>98.23</v>
      </c>
      <c r="C412" s="6">
        <v>12.976699999999999</v>
      </c>
      <c r="D412" s="6">
        <v>9.1</v>
      </c>
      <c r="E412" s="6">
        <f t="shared" si="70"/>
        <v>-1.4843044830006868</v>
      </c>
      <c r="F412" s="6">
        <f t="shared" si="71"/>
        <v>2.5558549943492936</v>
      </c>
      <c r="G412" s="6">
        <f t="shared" si="72"/>
        <v>1</v>
      </c>
      <c r="H412" s="6">
        <f t="shared" si="73"/>
        <v>1.8381212717928843</v>
      </c>
      <c r="I412" s="16">
        <f t="shared" si="74"/>
        <v>1.8555763036273407</v>
      </c>
      <c r="J412" s="13">
        <f t="shared" si="75"/>
        <v>3.7457080428675349</v>
      </c>
      <c r="K412" s="13">
        <f t="shared" si="76"/>
        <v>2.6220600162206065</v>
      </c>
      <c r="L412" s="13">
        <f t="shared" si="77"/>
        <v>1.0099889012208656</v>
      </c>
      <c r="M412" s="13">
        <f t="shared" si="78"/>
        <v>1.4781966001478297</v>
      </c>
      <c r="N412" s="13">
        <f t="shared" si="79"/>
        <v>2.0974272773191194</v>
      </c>
      <c r="O412" s="14">
        <f t="shared" si="80"/>
        <v>1.0227014755959136</v>
      </c>
    </row>
    <row r="413" spans="1:15" x14ac:dyDescent="0.3">
      <c r="A413" s="7">
        <v>28945</v>
      </c>
      <c r="B413" s="6">
        <v>100.1</v>
      </c>
      <c r="C413" s="6">
        <v>13.3</v>
      </c>
      <c r="D413" s="6">
        <v>9.1199999999999992</v>
      </c>
      <c r="E413" s="6">
        <f t="shared" si="70"/>
        <v>1.9036954087345848</v>
      </c>
      <c r="F413" s="6">
        <f t="shared" si="71"/>
        <v>2.4913884115376206</v>
      </c>
      <c r="G413" s="6">
        <f t="shared" si="72"/>
        <v>1.0021978021978022</v>
      </c>
      <c r="H413" s="6">
        <f t="shared" si="73"/>
        <v>1.836577274840649</v>
      </c>
      <c r="I413" s="16">
        <f t="shared" si="74"/>
        <v>1.8381212717928843</v>
      </c>
      <c r="J413" s="13">
        <f t="shared" si="75"/>
        <v>-1.4843044830006868</v>
      </c>
      <c r="K413" s="13">
        <f t="shared" si="76"/>
        <v>2.5558549943492936</v>
      </c>
      <c r="L413" s="13">
        <f t="shared" si="77"/>
        <v>1</v>
      </c>
      <c r="M413" s="13">
        <f t="shared" si="78"/>
        <v>3.7457080428675349</v>
      </c>
      <c r="N413" s="13">
        <f t="shared" si="79"/>
        <v>2.6220600162206065</v>
      </c>
      <c r="O413" s="14">
        <f t="shared" si="80"/>
        <v>1.0099889012208656</v>
      </c>
    </row>
    <row r="414" spans="1:15" x14ac:dyDescent="0.3">
      <c r="A414" s="7">
        <v>28975</v>
      </c>
      <c r="B414" s="6">
        <v>102.1</v>
      </c>
      <c r="C414" s="6">
        <v>13.5267</v>
      </c>
      <c r="D414" s="6">
        <v>9.18</v>
      </c>
      <c r="E414" s="6">
        <f t="shared" si="70"/>
        <v>1.998001998001997</v>
      </c>
      <c r="F414" s="6">
        <f t="shared" si="71"/>
        <v>1.7045112781954863</v>
      </c>
      <c r="G414" s="6">
        <f t="shared" si="72"/>
        <v>1.006578947368421</v>
      </c>
      <c r="H414" s="6">
        <f t="shared" si="73"/>
        <v>1.8406765650937635</v>
      </c>
      <c r="I414" s="16">
        <f t="shared" si="74"/>
        <v>1.836577274840649</v>
      </c>
      <c r="J414" s="13">
        <f t="shared" si="75"/>
        <v>1.9036954087345848</v>
      </c>
      <c r="K414" s="13">
        <f t="shared" si="76"/>
        <v>2.4913884115376206</v>
      </c>
      <c r="L414" s="13">
        <f t="shared" si="77"/>
        <v>1.0021978021978022</v>
      </c>
      <c r="M414" s="13">
        <f t="shared" si="78"/>
        <v>-1.4843044830006868</v>
      </c>
      <c r="N414" s="13">
        <f t="shared" si="79"/>
        <v>2.5558549943492936</v>
      </c>
      <c r="O414" s="14">
        <f t="shared" si="80"/>
        <v>1</v>
      </c>
    </row>
    <row r="415" spans="1:15" x14ac:dyDescent="0.3">
      <c r="A415" s="7">
        <v>29006</v>
      </c>
      <c r="B415" s="6">
        <v>99.73</v>
      </c>
      <c r="C415" s="6">
        <v>13.753299999999999</v>
      </c>
      <c r="D415" s="6">
        <v>9.25</v>
      </c>
      <c r="E415" s="6">
        <f t="shared" si="70"/>
        <v>-2.3212536728697275</v>
      </c>
      <c r="F415" s="6">
        <f t="shared" si="71"/>
        <v>1.6752053346344553</v>
      </c>
      <c r="G415" s="6">
        <f t="shared" si="72"/>
        <v>1.0076252723311547</v>
      </c>
      <c r="H415" s="6">
        <f t="shared" si="73"/>
        <v>1.8265606354430606</v>
      </c>
      <c r="I415" s="16">
        <f t="shared" si="74"/>
        <v>1.8406765650937635</v>
      </c>
      <c r="J415" s="13">
        <f t="shared" si="75"/>
        <v>1.998001998001997</v>
      </c>
      <c r="K415" s="13">
        <f t="shared" si="76"/>
        <v>1.7045112781954863</v>
      </c>
      <c r="L415" s="13">
        <f t="shared" si="77"/>
        <v>1.006578947368421</v>
      </c>
      <c r="M415" s="13">
        <f t="shared" si="78"/>
        <v>1.9036954087345848</v>
      </c>
      <c r="N415" s="13">
        <f t="shared" si="79"/>
        <v>2.4913884115376206</v>
      </c>
      <c r="O415" s="14">
        <f t="shared" si="80"/>
        <v>1.0021978021978022</v>
      </c>
    </row>
    <row r="416" spans="1:15" x14ac:dyDescent="0.3">
      <c r="A416" s="7">
        <v>29036</v>
      </c>
      <c r="B416" s="6">
        <v>101.7</v>
      </c>
      <c r="C416" s="6">
        <v>13.98</v>
      </c>
      <c r="D416" s="6">
        <v>8.91</v>
      </c>
      <c r="E416" s="6">
        <f t="shared" si="70"/>
        <v>1.975333400180479</v>
      </c>
      <c r="F416" s="6">
        <f t="shared" si="71"/>
        <v>1.6483316731257247</v>
      </c>
      <c r="G416" s="6">
        <f t="shared" si="72"/>
        <v>0.96324324324324329</v>
      </c>
      <c r="H416" s="6">
        <f t="shared" si="73"/>
        <v>1.8116914855499568</v>
      </c>
      <c r="I416" s="16">
        <f t="shared" si="74"/>
        <v>1.8265606354430606</v>
      </c>
      <c r="J416" s="13">
        <f t="shared" si="75"/>
        <v>-2.3212536728697275</v>
      </c>
      <c r="K416" s="13">
        <f t="shared" si="76"/>
        <v>1.6752053346344553</v>
      </c>
      <c r="L416" s="13">
        <f t="shared" si="77"/>
        <v>1.0076252723311547</v>
      </c>
      <c r="M416" s="13">
        <f t="shared" si="78"/>
        <v>1.998001998001997</v>
      </c>
      <c r="N416" s="13">
        <f t="shared" si="79"/>
        <v>1.7045112781954863</v>
      </c>
      <c r="O416" s="14">
        <f t="shared" si="80"/>
        <v>1.006578947368421</v>
      </c>
    </row>
    <row r="417" spans="1:15" x14ac:dyDescent="0.3">
      <c r="A417" s="7">
        <v>29067</v>
      </c>
      <c r="B417" s="6">
        <v>102.7</v>
      </c>
      <c r="C417" s="6">
        <v>14.1967</v>
      </c>
      <c r="D417" s="6">
        <v>8.9499999999999993</v>
      </c>
      <c r="E417" s="6">
        <f t="shared" si="70"/>
        <v>0.98328416912487615</v>
      </c>
      <c r="F417" s="6">
        <f t="shared" si="71"/>
        <v>1.5500715307582125</v>
      </c>
      <c r="G417" s="6">
        <f t="shared" si="72"/>
        <v>1.0044893378226711</v>
      </c>
      <c r="H417" s="6">
        <f t="shared" si="73"/>
        <v>1.8112060738503177</v>
      </c>
      <c r="I417" s="16">
        <f t="shared" si="74"/>
        <v>1.8116914855499568</v>
      </c>
      <c r="J417" s="13">
        <f t="shared" si="75"/>
        <v>1.975333400180479</v>
      </c>
      <c r="K417" s="13">
        <f t="shared" si="76"/>
        <v>1.6483316731257247</v>
      </c>
      <c r="L417" s="13">
        <f t="shared" si="77"/>
        <v>0.96324324324324329</v>
      </c>
      <c r="M417" s="13">
        <f t="shared" si="78"/>
        <v>-2.3212536728697275</v>
      </c>
      <c r="N417" s="13">
        <f t="shared" si="79"/>
        <v>1.6752053346344553</v>
      </c>
      <c r="O417" s="14">
        <f t="shared" si="80"/>
        <v>1.0076252723311547</v>
      </c>
    </row>
    <row r="418" spans="1:15" x14ac:dyDescent="0.3">
      <c r="A418" s="7">
        <v>29098</v>
      </c>
      <c r="B418" s="6">
        <v>107.4</v>
      </c>
      <c r="C418" s="6">
        <v>14.4133</v>
      </c>
      <c r="D418" s="6">
        <v>9.0299999999999994</v>
      </c>
      <c r="E418" s="6">
        <f t="shared" si="70"/>
        <v>4.576436222005853</v>
      </c>
      <c r="F418" s="6">
        <f t="shared" si="71"/>
        <v>1.525706678312555</v>
      </c>
      <c r="G418" s="6">
        <f t="shared" si="72"/>
        <v>1.0089385474860335</v>
      </c>
      <c r="H418" s="6">
        <f t="shared" si="73"/>
        <v>1.8279286054979116</v>
      </c>
      <c r="I418" s="16">
        <f t="shared" si="74"/>
        <v>1.8112060738503177</v>
      </c>
      <c r="J418" s="13">
        <f t="shared" si="75"/>
        <v>0.98328416912487615</v>
      </c>
      <c r="K418" s="13">
        <f t="shared" si="76"/>
        <v>1.5500715307582125</v>
      </c>
      <c r="L418" s="13">
        <f t="shared" si="77"/>
        <v>1.0044893378226711</v>
      </c>
      <c r="M418" s="13">
        <f t="shared" si="78"/>
        <v>1.975333400180479</v>
      </c>
      <c r="N418" s="13">
        <f t="shared" si="79"/>
        <v>1.6483316731257247</v>
      </c>
      <c r="O418" s="14">
        <f t="shared" si="80"/>
        <v>0.96324324324324329</v>
      </c>
    </row>
    <row r="419" spans="1:15" x14ac:dyDescent="0.3">
      <c r="A419" s="7">
        <v>29128</v>
      </c>
      <c r="B419" s="6">
        <v>108.6</v>
      </c>
      <c r="C419" s="6">
        <v>14.63</v>
      </c>
      <c r="D419" s="6">
        <v>9.33</v>
      </c>
      <c r="E419" s="6">
        <f t="shared" si="70"/>
        <v>1.1173184357541777</v>
      </c>
      <c r="F419" s="6">
        <f t="shared" si="71"/>
        <v>1.5034724872166727</v>
      </c>
      <c r="G419" s="6">
        <f t="shared" si="72"/>
        <v>1.0332225913621262</v>
      </c>
      <c r="H419" s="6">
        <f t="shared" si="73"/>
        <v>1.8404671428740169</v>
      </c>
      <c r="I419" s="16">
        <f t="shared" si="74"/>
        <v>1.8279286054979116</v>
      </c>
      <c r="J419" s="13">
        <f t="shared" si="75"/>
        <v>4.576436222005853</v>
      </c>
      <c r="K419" s="13">
        <f t="shared" si="76"/>
        <v>1.525706678312555</v>
      </c>
      <c r="L419" s="13">
        <f t="shared" si="77"/>
        <v>1.0089385474860335</v>
      </c>
      <c r="M419" s="13">
        <f t="shared" si="78"/>
        <v>0.98328416912487615</v>
      </c>
      <c r="N419" s="13">
        <f t="shared" si="79"/>
        <v>1.5500715307582125</v>
      </c>
      <c r="O419" s="14">
        <f t="shared" si="80"/>
        <v>1.0044893378226711</v>
      </c>
    </row>
    <row r="420" spans="1:15" x14ac:dyDescent="0.3">
      <c r="A420" s="7">
        <v>29159</v>
      </c>
      <c r="B420" s="6">
        <v>104.5</v>
      </c>
      <c r="C420" s="6">
        <v>14.7067</v>
      </c>
      <c r="D420" s="6">
        <v>10.3</v>
      </c>
      <c r="E420" s="6">
        <f t="shared" si="70"/>
        <v>-3.7753222836095723</v>
      </c>
      <c r="F420" s="6">
        <f t="shared" si="71"/>
        <v>0.52426520847572711</v>
      </c>
      <c r="G420" s="6">
        <f t="shared" si="72"/>
        <v>1.1039657020364417</v>
      </c>
      <c r="H420" s="6">
        <f t="shared" si="73"/>
        <v>1.864438281756543</v>
      </c>
      <c r="I420" s="16">
        <f t="shared" si="74"/>
        <v>1.8404671428740169</v>
      </c>
      <c r="J420" s="13">
        <f t="shared" si="75"/>
        <v>1.1173184357541777</v>
      </c>
      <c r="K420" s="13">
        <f t="shared" si="76"/>
        <v>1.5034724872166727</v>
      </c>
      <c r="L420" s="13">
        <f t="shared" si="77"/>
        <v>1.0332225913621262</v>
      </c>
      <c r="M420" s="13">
        <f t="shared" si="78"/>
        <v>4.576436222005853</v>
      </c>
      <c r="N420" s="13">
        <f t="shared" si="79"/>
        <v>1.525706678312555</v>
      </c>
      <c r="O420" s="14">
        <f t="shared" si="80"/>
        <v>1.0089385474860335</v>
      </c>
    </row>
    <row r="421" spans="1:15" x14ac:dyDescent="0.3">
      <c r="A421" s="7">
        <v>29189</v>
      </c>
      <c r="B421" s="6">
        <v>103.7</v>
      </c>
      <c r="C421" s="6">
        <v>14.783300000000001</v>
      </c>
      <c r="D421" s="6">
        <v>10.65</v>
      </c>
      <c r="E421" s="6">
        <f t="shared" si="70"/>
        <v>-0.76555023923444709</v>
      </c>
      <c r="F421" s="6">
        <f t="shared" si="71"/>
        <v>0.52085104068213539</v>
      </c>
      <c r="G421" s="6">
        <f t="shared" si="72"/>
        <v>1.0339805825242718</v>
      </c>
      <c r="H421" s="6">
        <f t="shared" si="73"/>
        <v>1.8733569739602953</v>
      </c>
      <c r="I421" s="16">
        <f t="shared" si="74"/>
        <v>1.864438281756543</v>
      </c>
      <c r="J421" s="13">
        <f t="shared" si="75"/>
        <v>-3.7753222836095723</v>
      </c>
      <c r="K421" s="13">
        <f t="shared" si="76"/>
        <v>0.52426520847572711</v>
      </c>
      <c r="L421" s="13">
        <f t="shared" si="77"/>
        <v>1.1039657020364417</v>
      </c>
      <c r="M421" s="13">
        <f t="shared" si="78"/>
        <v>1.1173184357541777</v>
      </c>
      <c r="N421" s="13">
        <f t="shared" si="79"/>
        <v>1.5034724872166727</v>
      </c>
      <c r="O421" s="14">
        <f t="shared" si="80"/>
        <v>1.0332225913621262</v>
      </c>
    </row>
    <row r="422" spans="1:15" x14ac:dyDescent="0.3">
      <c r="A422" s="7">
        <v>29220</v>
      </c>
      <c r="B422" s="6">
        <v>107.8</v>
      </c>
      <c r="C422" s="6">
        <v>14.86</v>
      </c>
      <c r="D422" s="6">
        <v>10.39</v>
      </c>
      <c r="E422" s="6">
        <f t="shared" si="70"/>
        <v>3.9537126325940086</v>
      </c>
      <c r="F422" s="6">
        <f t="shared" si="71"/>
        <v>0.51882867830592705</v>
      </c>
      <c r="G422" s="6">
        <f t="shared" si="72"/>
        <v>0.97558685446009397</v>
      </c>
      <c r="H422" s="6">
        <f t="shared" si="73"/>
        <v>1.8772154989833409</v>
      </c>
      <c r="I422" s="16">
        <f t="shared" si="74"/>
        <v>1.8733569739602953</v>
      </c>
      <c r="J422" s="13">
        <f t="shared" si="75"/>
        <v>-0.76555023923444709</v>
      </c>
      <c r="K422" s="13">
        <f t="shared" si="76"/>
        <v>0.52085104068213539</v>
      </c>
      <c r="L422" s="13">
        <f t="shared" si="77"/>
        <v>1.0339805825242718</v>
      </c>
      <c r="M422" s="13">
        <f t="shared" si="78"/>
        <v>-3.7753222836095723</v>
      </c>
      <c r="N422" s="13">
        <f t="shared" si="79"/>
        <v>0.52426520847572711</v>
      </c>
      <c r="O422" s="14">
        <f t="shared" si="80"/>
        <v>1.1039657020364417</v>
      </c>
    </row>
    <row r="423" spans="1:15" x14ac:dyDescent="0.3">
      <c r="A423" s="7">
        <v>29251</v>
      </c>
      <c r="B423" s="6">
        <v>110.9</v>
      </c>
      <c r="C423" s="6">
        <v>15.003299999999999</v>
      </c>
      <c r="D423" s="6">
        <v>10.8</v>
      </c>
      <c r="E423" s="6">
        <f t="shared" si="70"/>
        <v>2.8756957328385901</v>
      </c>
      <c r="F423" s="6">
        <f t="shared" si="71"/>
        <v>0.96433378196500996</v>
      </c>
      <c r="G423" s="6">
        <f t="shared" si="72"/>
        <v>1.039461020211742</v>
      </c>
      <c r="H423" s="6">
        <f t="shared" si="73"/>
        <v>1.902168508302795</v>
      </c>
      <c r="I423" s="16">
        <f t="shared" si="74"/>
        <v>1.8772154989833409</v>
      </c>
      <c r="J423" s="13">
        <f t="shared" si="75"/>
        <v>3.9537126325940086</v>
      </c>
      <c r="K423" s="13">
        <f t="shared" si="76"/>
        <v>0.51882867830592705</v>
      </c>
      <c r="L423" s="13">
        <f t="shared" si="77"/>
        <v>0.97558685446009397</v>
      </c>
      <c r="M423" s="13">
        <f t="shared" si="78"/>
        <v>-0.76555023923444709</v>
      </c>
      <c r="N423" s="13">
        <f t="shared" si="79"/>
        <v>0.52085104068213539</v>
      </c>
      <c r="O423" s="14">
        <f t="shared" si="80"/>
        <v>1.0339805825242718</v>
      </c>
    </row>
    <row r="424" spans="1:15" x14ac:dyDescent="0.3">
      <c r="A424" s="7">
        <v>29280</v>
      </c>
      <c r="B424" s="6">
        <v>115.3</v>
      </c>
      <c r="C424" s="6">
        <v>15.146699999999999</v>
      </c>
      <c r="D424" s="6">
        <v>12.41</v>
      </c>
      <c r="E424" s="6">
        <f t="shared" si="70"/>
        <v>3.9675383228133354</v>
      </c>
      <c r="F424" s="6">
        <f t="shared" si="71"/>
        <v>0.95578972626022551</v>
      </c>
      <c r="G424" s="6">
        <f t="shared" si="72"/>
        <v>1.1490740740740739</v>
      </c>
      <c r="H424" s="6">
        <f t="shared" si="73"/>
        <v>1.9752830650574791</v>
      </c>
      <c r="I424" s="16">
        <f t="shared" si="74"/>
        <v>1.902168508302795</v>
      </c>
      <c r="J424" s="13">
        <f t="shared" si="75"/>
        <v>2.8756957328385901</v>
      </c>
      <c r="K424" s="13">
        <f t="shared" si="76"/>
        <v>0.96433378196500996</v>
      </c>
      <c r="L424" s="13">
        <f t="shared" si="77"/>
        <v>1.039461020211742</v>
      </c>
      <c r="M424" s="13">
        <f t="shared" si="78"/>
        <v>3.9537126325940086</v>
      </c>
      <c r="N424" s="13">
        <f t="shared" si="79"/>
        <v>0.51882867830592705</v>
      </c>
      <c r="O424" s="14">
        <f t="shared" si="80"/>
        <v>0.97558685446009397</v>
      </c>
    </row>
    <row r="425" spans="1:15" x14ac:dyDescent="0.3">
      <c r="A425" s="7">
        <v>29311</v>
      </c>
      <c r="B425" s="6">
        <v>104.7</v>
      </c>
      <c r="C425" s="6">
        <v>15.29</v>
      </c>
      <c r="D425" s="6">
        <v>12.75</v>
      </c>
      <c r="E425" s="6">
        <f t="shared" ref="E425:E488" si="81">100*(B425/B424-1)</f>
        <v>-9.1934084995663472</v>
      </c>
      <c r="F425" s="6">
        <f t="shared" ref="F425:F488" si="82">100*(C425/C424-1)</f>
        <v>0.94608066443515604</v>
      </c>
      <c r="G425" s="6">
        <f t="shared" ref="G425:G488" si="83">D425/D424</f>
        <v>1.0273972602739725</v>
      </c>
      <c r="H425" s="6">
        <f t="shared" si="73"/>
        <v>1.9410493810364962</v>
      </c>
      <c r="I425" s="16">
        <f t="shared" si="74"/>
        <v>1.9752830650574791</v>
      </c>
      <c r="J425" s="13">
        <f t="shared" si="75"/>
        <v>3.9675383228133354</v>
      </c>
      <c r="K425" s="13">
        <f t="shared" si="76"/>
        <v>0.95578972626022551</v>
      </c>
      <c r="L425" s="13">
        <f t="shared" si="77"/>
        <v>1.1490740740740739</v>
      </c>
      <c r="M425" s="13">
        <f t="shared" si="78"/>
        <v>2.8756957328385901</v>
      </c>
      <c r="N425" s="13">
        <f t="shared" si="79"/>
        <v>0.96433378196500996</v>
      </c>
      <c r="O425" s="14">
        <f t="shared" si="80"/>
        <v>1.039461020211742</v>
      </c>
    </row>
    <row r="426" spans="1:15" x14ac:dyDescent="0.3">
      <c r="A426" s="7">
        <v>29341</v>
      </c>
      <c r="B426" s="6">
        <v>103</v>
      </c>
      <c r="C426" s="6">
        <v>15.173299999999999</v>
      </c>
      <c r="D426" s="6">
        <v>11.47</v>
      </c>
      <c r="E426" s="6">
        <f t="shared" si="81"/>
        <v>-1.6236867239732611</v>
      </c>
      <c r="F426" s="6">
        <f t="shared" si="82"/>
        <v>-0.76324395029431225</v>
      </c>
      <c r="G426" s="6">
        <f t="shared" si="83"/>
        <v>0.89960784313725495</v>
      </c>
      <c r="H426" s="6">
        <f t="shared" si="73"/>
        <v>1.891320598014129</v>
      </c>
      <c r="I426" s="16">
        <f t="shared" si="74"/>
        <v>1.9410493810364962</v>
      </c>
      <c r="J426" s="13">
        <f t="shared" si="75"/>
        <v>-9.1934084995663472</v>
      </c>
      <c r="K426" s="13">
        <f t="shared" si="76"/>
        <v>0.94608066443515604</v>
      </c>
      <c r="L426" s="13">
        <f t="shared" si="77"/>
        <v>1.0273972602739725</v>
      </c>
      <c r="M426" s="13">
        <f t="shared" si="78"/>
        <v>3.9675383228133354</v>
      </c>
      <c r="N426" s="13">
        <f t="shared" si="79"/>
        <v>0.95578972626022551</v>
      </c>
      <c r="O426" s="14">
        <f t="shared" si="80"/>
        <v>1.1490740740740739</v>
      </c>
    </row>
    <row r="427" spans="1:15" x14ac:dyDescent="0.3">
      <c r="A427" s="7">
        <v>29372</v>
      </c>
      <c r="B427" s="6">
        <v>107.7</v>
      </c>
      <c r="C427" s="6">
        <v>15.056699999999999</v>
      </c>
      <c r="D427" s="6">
        <v>10.18</v>
      </c>
      <c r="E427" s="6">
        <f t="shared" si="81"/>
        <v>4.5631067961165117</v>
      </c>
      <c r="F427" s="6">
        <f t="shared" si="82"/>
        <v>-0.7684551152353114</v>
      </c>
      <c r="G427" s="6">
        <f t="shared" si="83"/>
        <v>0.88753269398430679</v>
      </c>
      <c r="H427" s="6">
        <f t="shared" si="73"/>
        <v>1.8622336839914126</v>
      </c>
      <c r="I427" s="16">
        <f t="shared" si="74"/>
        <v>1.891320598014129</v>
      </c>
      <c r="J427" s="13">
        <f t="shared" si="75"/>
        <v>-1.6236867239732611</v>
      </c>
      <c r="K427" s="13">
        <f t="shared" si="76"/>
        <v>-0.76324395029431225</v>
      </c>
      <c r="L427" s="13">
        <f t="shared" si="77"/>
        <v>0.89960784313725495</v>
      </c>
      <c r="M427" s="13">
        <f t="shared" si="78"/>
        <v>-9.1934084995663472</v>
      </c>
      <c r="N427" s="13">
        <f t="shared" si="79"/>
        <v>0.94608066443515604</v>
      </c>
      <c r="O427" s="14">
        <f t="shared" si="80"/>
        <v>1.0273972602739725</v>
      </c>
    </row>
    <row r="428" spans="1:15" x14ac:dyDescent="0.3">
      <c r="A428" s="7">
        <v>29402</v>
      </c>
      <c r="B428" s="6">
        <v>114.6</v>
      </c>
      <c r="C428" s="6">
        <v>14.94</v>
      </c>
      <c r="D428" s="6">
        <v>9.7799999999999994</v>
      </c>
      <c r="E428" s="6">
        <f t="shared" si="81"/>
        <v>6.4066852367687943</v>
      </c>
      <c r="F428" s="6">
        <f t="shared" si="82"/>
        <v>-0.77507023451354184</v>
      </c>
      <c r="G428" s="6">
        <f t="shared" si="83"/>
        <v>0.96070726915520621</v>
      </c>
      <c r="H428" s="6">
        <f t="shared" si="73"/>
        <v>1.8751728749395924</v>
      </c>
      <c r="I428" s="16">
        <f t="shared" si="74"/>
        <v>1.8622336839914126</v>
      </c>
      <c r="J428" s="13">
        <f t="shared" si="75"/>
        <v>4.5631067961165117</v>
      </c>
      <c r="K428" s="13">
        <f t="shared" si="76"/>
        <v>-0.7684551152353114</v>
      </c>
      <c r="L428" s="13">
        <f t="shared" si="77"/>
        <v>0.88753269398430679</v>
      </c>
      <c r="M428" s="13">
        <f t="shared" si="78"/>
        <v>-1.6236867239732611</v>
      </c>
      <c r="N428" s="13">
        <f t="shared" si="79"/>
        <v>-0.76324395029431225</v>
      </c>
      <c r="O428" s="14">
        <f t="shared" si="80"/>
        <v>0.89960784313725495</v>
      </c>
    </row>
    <row r="429" spans="1:15" x14ac:dyDescent="0.3">
      <c r="A429" s="7">
        <v>29433</v>
      </c>
      <c r="B429" s="6">
        <v>119.8</v>
      </c>
      <c r="C429" s="6">
        <v>14.84</v>
      </c>
      <c r="D429" s="6">
        <v>10.25</v>
      </c>
      <c r="E429" s="6">
        <f t="shared" si="81"/>
        <v>4.5375218150087271</v>
      </c>
      <c r="F429" s="6">
        <f t="shared" si="82"/>
        <v>-0.66934404283801596</v>
      </c>
      <c r="G429" s="6">
        <f t="shared" si="83"/>
        <v>1.0480572597137015</v>
      </c>
      <c r="H429" s="6">
        <f t="shared" si="73"/>
        <v>1.9177467825020575</v>
      </c>
      <c r="I429" s="16">
        <f t="shared" si="74"/>
        <v>1.8751728749395924</v>
      </c>
      <c r="J429" s="13">
        <f t="shared" si="75"/>
        <v>6.4066852367687943</v>
      </c>
      <c r="K429" s="13">
        <f t="shared" si="76"/>
        <v>-0.77507023451354184</v>
      </c>
      <c r="L429" s="13">
        <f t="shared" si="77"/>
        <v>0.96070726915520621</v>
      </c>
      <c r="M429" s="13">
        <f t="shared" si="78"/>
        <v>4.5631067961165117</v>
      </c>
      <c r="N429" s="13">
        <f t="shared" si="79"/>
        <v>-0.7684551152353114</v>
      </c>
      <c r="O429" s="14">
        <f t="shared" si="80"/>
        <v>0.88753269398430679</v>
      </c>
    </row>
    <row r="430" spans="1:15" x14ac:dyDescent="0.3">
      <c r="A430" s="7">
        <v>29464</v>
      </c>
      <c r="B430" s="6">
        <v>123.5</v>
      </c>
      <c r="C430" s="6">
        <v>14.74</v>
      </c>
      <c r="D430" s="6">
        <v>11.1</v>
      </c>
      <c r="E430" s="6">
        <f t="shared" si="81"/>
        <v>3.0884808013355691</v>
      </c>
      <c r="F430" s="6">
        <f t="shared" si="82"/>
        <v>-0.67385444743934819</v>
      </c>
      <c r="G430" s="6">
        <f t="shared" si="83"/>
        <v>1.0829268292682928</v>
      </c>
      <c r="H430" s="6">
        <f t="shared" si="73"/>
        <v>1.9684924528593093</v>
      </c>
      <c r="I430" s="16">
        <f t="shared" si="74"/>
        <v>1.9177467825020575</v>
      </c>
      <c r="J430" s="13">
        <f t="shared" si="75"/>
        <v>4.5375218150087271</v>
      </c>
      <c r="K430" s="13">
        <f t="shared" si="76"/>
        <v>-0.66934404283801596</v>
      </c>
      <c r="L430" s="13">
        <f t="shared" si="77"/>
        <v>1.0480572597137015</v>
      </c>
      <c r="M430" s="13">
        <f t="shared" si="78"/>
        <v>6.4066852367687943</v>
      </c>
      <c r="N430" s="13">
        <f t="shared" si="79"/>
        <v>-0.77507023451354184</v>
      </c>
      <c r="O430" s="14">
        <f t="shared" si="80"/>
        <v>0.96070726915520621</v>
      </c>
    </row>
    <row r="431" spans="1:15" x14ac:dyDescent="0.3">
      <c r="A431" s="7">
        <v>29494</v>
      </c>
      <c r="B431" s="6">
        <v>126.5</v>
      </c>
      <c r="C431" s="6">
        <v>14.64</v>
      </c>
      <c r="D431" s="6">
        <v>11.51</v>
      </c>
      <c r="E431" s="6">
        <f t="shared" si="81"/>
        <v>2.4291497975708509</v>
      </c>
      <c r="F431" s="6">
        <f t="shared" si="82"/>
        <v>-0.67842605156037683</v>
      </c>
      <c r="G431" s="6">
        <f t="shared" si="83"/>
        <v>1.036936936936937</v>
      </c>
      <c r="H431" s="6">
        <f t="shared" si="73"/>
        <v>1.9976247724192555</v>
      </c>
      <c r="I431" s="16">
        <f t="shared" si="74"/>
        <v>1.9684924528593093</v>
      </c>
      <c r="J431" s="13">
        <f t="shared" si="75"/>
        <v>3.0884808013355691</v>
      </c>
      <c r="K431" s="13">
        <f t="shared" si="76"/>
        <v>-0.67385444743934819</v>
      </c>
      <c r="L431" s="13">
        <f t="shared" si="77"/>
        <v>1.0829268292682928</v>
      </c>
      <c r="M431" s="13">
        <f t="shared" si="78"/>
        <v>4.5375218150087271</v>
      </c>
      <c r="N431" s="13">
        <f t="shared" si="79"/>
        <v>-0.66934404283801596</v>
      </c>
      <c r="O431" s="14">
        <f t="shared" si="80"/>
        <v>1.0480572597137015</v>
      </c>
    </row>
    <row r="432" spans="1:15" x14ac:dyDescent="0.3">
      <c r="A432" s="7">
        <v>29525</v>
      </c>
      <c r="B432" s="6">
        <v>130.19999999999999</v>
      </c>
      <c r="C432" s="6">
        <v>14.7</v>
      </c>
      <c r="D432" s="6">
        <v>11.75</v>
      </c>
      <c r="E432" s="6">
        <f t="shared" si="81"/>
        <v>2.9249011857707341</v>
      </c>
      <c r="F432" s="6">
        <f t="shared" si="82"/>
        <v>0.4098360655737654</v>
      </c>
      <c r="G432" s="6">
        <f t="shared" si="83"/>
        <v>1.0208514335360557</v>
      </c>
      <c r="H432" s="6">
        <f t="shared" si="73"/>
        <v>2.017331516091752</v>
      </c>
      <c r="I432" s="16">
        <f t="shared" si="74"/>
        <v>1.9976247724192555</v>
      </c>
      <c r="J432" s="13">
        <f t="shared" si="75"/>
        <v>2.4291497975708509</v>
      </c>
      <c r="K432" s="13">
        <f t="shared" si="76"/>
        <v>-0.67842605156037683</v>
      </c>
      <c r="L432" s="13">
        <f t="shared" si="77"/>
        <v>1.036936936936937</v>
      </c>
      <c r="M432" s="13">
        <f t="shared" si="78"/>
        <v>3.0884808013355691</v>
      </c>
      <c r="N432" s="13">
        <f t="shared" si="79"/>
        <v>-0.67385444743934819</v>
      </c>
      <c r="O432" s="14">
        <f t="shared" si="80"/>
        <v>1.0829268292682928</v>
      </c>
    </row>
    <row r="433" spans="1:15" x14ac:dyDescent="0.3">
      <c r="A433" s="7">
        <v>29555</v>
      </c>
      <c r="B433" s="6">
        <v>135.69999999999999</v>
      </c>
      <c r="C433" s="6">
        <v>14.76</v>
      </c>
      <c r="D433" s="6">
        <v>12.68</v>
      </c>
      <c r="E433" s="6">
        <f t="shared" si="81"/>
        <v>4.2242703533026171</v>
      </c>
      <c r="F433" s="6">
        <f t="shared" si="82"/>
        <v>0.40816326530612734</v>
      </c>
      <c r="G433" s="6">
        <f t="shared" si="83"/>
        <v>1.0791489361702127</v>
      </c>
      <c r="H433" s="6">
        <f t="shared" si="73"/>
        <v>2.0666127437184283</v>
      </c>
      <c r="I433" s="16">
        <f t="shared" si="74"/>
        <v>2.017331516091752</v>
      </c>
      <c r="J433" s="13">
        <f t="shared" si="75"/>
        <v>2.9249011857707341</v>
      </c>
      <c r="K433" s="13">
        <f t="shared" si="76"/>
        <v>0.4098360655737654</v>
      </c>
      <c r="L433" s="13">
        <f t="shared" si="77"/>
        <v>1.0208514335360557</v>
      </c>
      <c r="M433" s="13">
        <f t="shared" si="78"/>
        <v>2.4291497975708509</v>
      </c>
      <c r="N433" s="13">
        <f t="shared" si="79"/>
        <v>-0.67842605156037683</v>
      </c>
      <c r="O433" s="14">
        <f t="shared" si="80"/>
        <v>1.036936936936937</v>
      </c>
    </row>
    <row r="434" spans="1:15" x14ac:dyDescent="0.3">
      <c r="A434" s="7">
        <v>29586</v>
      </c>
      <c r="B434" s="6">
        <v>133.5</v>
      </c>
      <c r="C434" s="6">
        <v>14.82</v>
      </c>
      <c r="D434" s="6">
        <v>12.84</v>
      </c>
      <c r="E434" s="6">
        <f t="shared" si="81"/>
        <v>-1.6212232866617438</v>
      </c>
      <c r="F434" s="6">
        <f t="shared" si="82"/>
        <v>0.40650406504065817</v>
      </c>
      <c r="G434" s="6">
        <f t="shared" si="83"/>
        <v>1.0126182965299684</v>
      </c>
      <c r="H434" s="6">
        <f t="shared" si="73"/>
        <v>2.0631980857901189</v>
      </c>
      <c r="I434" s="16">
        <f t="shared" si="74"/>
        <v>2.0666127437184283</v>
      </c>
      <c r="J434" s="13">
        <f t="shared" si="75"/>
        <v>4.2242703533026171</v>
      </c>
      <c r="K434" s="13">
        <f t="shared" si="76"/>
        <v>0.40816326530612734</v>
      </c>
      <c r="L434" s="13">
        <f t="shared" si="77"/>
        <v>1.0791489361702127</v>
      </c>
      <c r="M434" s="13">
        <f t="shared" si="78"/>
        <v>2.9249011857707341</v>
      </c>
      <c r="N434" s="13">
        <f t="shared" si="79"/>
        <v>0.4098360655737654</v>
      </c>
      <c r="O434" s="14">
        <f t="shared" si="80"/>
        <v>1.0208514335360557</v>
      </c>
    </row>
    <row r="435" spans="1:15" x14ac:dyDescent="0.3">
      <c r="A435" s="7">
        <v>29617</v>
      </c>
      <c r="B435" s="6">
        <v>133</v>
      </c>
      <c r="C435" s="6">
        <v>14.74</v>
      </c>
      <c r="D435" s="6">
        <v>12.57</v>
      </c>
      <c r="E435" s="6">
        <f t="shared" si="81"/>
        <v>-0.37453183520599342</v>
      </c>
      <c r="F435" s="6">
        <f t="shared" si="82"/>
        <v>-0.53981106612686069</v>
      </c>
      <c r="G435" s="6">
        <f t="shared" si="83"/>
        <v>0.97897196261682251</v>
      </c>
      <c r="H435" s="6">
        <f t="shared" si="73"/>
        <v>2.0546894351300109</v>
      </c>
      <c r="I435" s="16">
        <f t="shared" si="74"/>
        <v>2.0631980857901189</v>
      </c>
      <c r="J435" s="13">
        <f t="shared" si="75"/>
        <v>-1.6212232866617438</v>
      </c>
      <c r="K435" s="13">
        <f t="shared" si="76"/>
        <v>0.40650406504065817</v>
      </c>
      <c r="L435" s="13">
        <f t="shared" si="77"/>
        <v>1.0126182965299684</v>
      </c>
      <c r="M435" s="13">
        <f t="shared" si="78"/>
        <v>4.2242703533026171</v>
      </c>
      <c r="N435" s="13">
        <f t="shared" si="79"/>
        <v>0.40816326530612734</v>
      </c>
      <c r="O435" s="14">
        <f t="shared" si="80"/>
        <v>1.0791489361702127</v>
      </c>
    </row>
    <row r="436" spans="1:15" x14ac:dyDescent="0.3">
      <c r="A436" s="7">
        <v>29645</v>
      </c>
      <c r="B436" s="6">
        <v>128.4</v>
      </c>
      <c r="C436" s="6">
        <v>14.66</v>
      </c>
      <c r="D436" s="6">
        <v>13.19</v>
      </c>
      <c r="E436" s="6">
        <f t="shared" si="81"/>
        <v>-3.4586466165413499</v>
      </c>
      <c r="F436" s="6">
        <f t="shared" si="82"/>
        <v>-0.54274084124830146</v>
      </c>
      <c r="G436" s="6">
        <f t="shared" si="83"/>
        <v>1.0493237867939538</v>
      </c>
      <c r="H436" s="6">
        <f t="shared" si="73"/>
        <v>2.0626758489740906</v>
      </c>
      <c r="I436" s="16">
        <f t="shared" si="74"/>
        <v>2.0546894351300109</v>
      </c>
      <c r="J436" s="13">
        <f t="shared" si="75"/>
        <v>-0.37453183520599342</v>
      </c>
      <c r="K436" s="13">
        <f t="shared" si="76"/>
        <v>-0.53981106612686069</v>
      </c>
      <c r="L436" s="13">
        <f t="shared" si="77"/>
        <v>0.97897196261682251</v>
      </c>
      <c r="M436" s="13">
        <f t="shared" si="78"/>
        <v>-1.6212232866617438</v>
      </c>
      <c r="N436" s="13">
        <f t="shared" si="79"/>
        <v>0.40650406504065817</v>
      </c>
      <c r="O436" s="14">
        <f t="shared" si="80"/>
        <v>1.0126182965299684</v>
      </c>
    </row>
    <row r="437" spans="1:15" x14ac:dyDescent="0.3">
      <c r="A437" s="7">
        <v>29676</v>
      </c>
      <c r="B437" s="6">
        <v>133.19999999999999</v>
      </c>
      <c r="C437" s="6">
        <v>14.58</v>
      </c>
      <c r="D437" s="6">
        <v>13.12</v>
      </c>
      <c r="E437" s="6">
        <f t="shared" si="81"/>
        <v>3.738317757009324</v>
      </c>
      <c r="F437" s="6">
        <f t="shared" si="82"/>
        <v>-0.54570259208731597</v>
      </c>
      <c r="G437" s="6">
        <f t="shared" si="83"/>
        <v>0.99469294920394236</v>
      </c>
      <c r="H437" s="6">
        <f t="shared" si="73"/>
        <v>2.078680535891968</v>
      </c>
      <c r="I437" s="16">
        <f t="shared" si="74"/>
        <v>2.0626758489740906</v>
      </c>
      <c r="J437" s="13">
        <f t="shared" si="75"/>
        <v>-3.4586466165413499</v>
      </c>
      <c r="K437" s="13">
        <f t="shared" si="76"/>
        <v>-0.54274084124830146</v>
      </c>
      <c r="L437" s="13">
        <f t="shared" si="77"/>
        <v>1.0493237867939538</v>
      </c>
      <c r="M437" s="13">
        <f t="shared" si="78"/>
        <v>-0.37453183520599342</v>
      </c>
      <c r="N437" s="13">
        <f t="shared" si="79"/>
        <v>-0.53981106612686069</v>
      </c>
      <c r="O437" s="14">
        <f t="shared" si="80"/>
        <v>0.97897196261682251</v>
      </c>
    </row>
    <row r="438" spans="1:15" x14ac:dyDescent="0.3">
      <c r="A438" s="7">
        <v>29706</v>
      </c>
      <c r="B438" s="6">
        <v>134.4</v>
      </c>
      <c r="C438" s="6">
        <v>14.7233</v>
      </c>
      <c r="D438" s="6">
        <v>13.68</v>
      </c>
      <c r="E438" s="6">
        <f t="shared" si="81"/>
        <v>0.9009009009009139</v>
      </c>
      <c r="F438" s="6">
        <f t="shared" si="82"/>
        <v>0.98285322359397131</v>
      </c>
      <c r="G438" s="6">
        <f t="shared" si="83"/>
        <v>1.0426829268292683</v>
      </c>
      <c r="H438" s="6">
        <f t="shared" si="73"/>
        <v>2.0964802047983429</v>
      </c>
      <c r="I438" s="16">
        <f t="shared" si="74"/>
        <v>2.078680535891968</v>
      </c>
      <c r="J438" s="13">
        <f t="shared" si="75"/>
        <v>3.738317757009324</v>
      </c>
      <c r="K438" s="13">
        <f t="shared" si="76"/>
        <v>-0.54570259208731597</v>
      </c>
      <c r="L438" s="13">
        <f t="shared" si="77"/>
        <v>0.99469294920394236</v>
      </c>
      <c r="M438" s="13">
        <f t="shared" si="78"/>
        <v>-3.4586466165413499</v>
      </c>
      <c r="N438" s="13">
        <f t="shared" si="79"/>
        <v>-0.54274084124830146</v>
      </c>
      <c r="O438" s="14">
        <f t="shared" si="80"/>
        <v>1.0493237867939538</v>
      </c>
    </row>
    <row r="439" spans="1:15" x14ac:dyDescent="0.3">
      <c r="A439" s="7">
        <v>29737</v>
      </c>
      <c r="B439" s="6">
        <v>131.69999999999999</v>
      </c>
      <c r="C439" s="6">
        <v>14.8667</v>
      </c>
      <c r="D439" s="6">
        <v>14.1</v>
      </c>
      <c r="E439" s="6">
        <f t="shared" si="81"/>
        <v>-2.0089285714285809</v>
      </c>
      <c r="F439" s="6">
        <f t="shared" si="82"/>
        <v>0.9739664341553933</v>
      </c>
      <c r="G439" s="6">
        <f t="shared" si="83"/>
        <v>1.0307017543859649</v>
      </c>
      <c r="H439" s="6">
        <f t="shared" si="73"/>
        <v>2.0965903098713321</v>
      </c>
      <c r="I439" s="16">
        <f t="shared" si="74"/>
        <v>2.0964802047983429</v>
      </c>
      <c r="J439" s="13">
        <f t="shared" si="75"/>
        <v>0.9009009009009139</v>
      </c>
      <c r="K439" s="13">
        <f t="shared" si="76"/>
        <v>0.98285322359397131</v>
      </c>
      <c r="L439" s="13">
        <f t="shared" si="77"/>
        <v>1.0426829268292683</v>
      </c>
      <c r="M439" s="13">
        <f t="shared" si="78"/>
        <v>3.738317757009324</v>
      </c>
      <c r="N439" s="13">
        <f t="shared" si="79"/>
        <v>-0.54570259208731597</v>
      </c>
      <c r="O439" s="14">
        <f t="shared" si="80"/>
        <v>0.99469294920394236</v>
      </c>
    </row>
    <row r="440" spans="1:15" x14ac:dyDescent="0.3">
      <c r="A440" s="7">
        <v>29767</v>
      </c>
      <c r="B440" s="6">
        <v>132.30000000000001</v>
      </c>
      <c r="C440" s="6">
        <v>15.01</v>
      </c>
      <c r="D440" s="6">
        <v>13.47</v>
      </c>
      <c r="E440" s="6">
        <f t="shared" si="81"/>
        <v>0.4555808656036664</v>
      </c>
      <c r="F440" s="6">
        <f t="shared" si="82"/>
        <v>0.9638991840825506</v>
      </c>
      <c r="G440" s="6">
        <f t="shared" si="83"/>
        <v>0.95531914893617031</v>
      </c>
      <c r="H440" s="6">
        <f t="shared" si="73"/>
        <v>2.0745467476672164</v>
      </c>
      <c r="I440" s="16">
        <f t="shared" si="74"/>
        <v>2.0965903098713321</v>
      </c>
      <c r="J440" s="13">
        <f t="shared" si="75"/>
        <v>-2.0089285714285809</v>
      </c>
      <c r="K440" s="13">
        <f t="shared" si="76"/>
        <v>0.9739664341553933</v>
      </c>
      <c r="L440" s="13">
        <f t="shared" si="77"/>
        <v>1.0307017543859649</v>
      </c>
      <c r="M440" s="13">
        <f t="shared" si="78"/>
        <v>0.9009009009009139</v>
      </c>
      <c r="N440" s="13">
        <f t="shared" si="79"/>
        <v>0.98285322359397131</v>
      </c>
      <c r="O440" s="14">
        <f t="shared" si="80"/>
        <v>1.0426829268292683</v>
      </c>
    </row>
    <row r="441" spans="1:15" x14ac:dyDescent="0.3">
      <c r="A441" s="7">
        <v>29798</v>
      </c>
      <c r="B441" s="6">
        <v>129.1</v>
      </c>
      <c r="C441" s="6">
        <v>15.0967</v>
      </c>
      <c r="D441" s="6">
        <v>14.28</v>
      </c>
      <c r="E441" s="6">
        <f t="shared" si="81"/>
        <v>-2.4187452758881456</v>
      </c>
      <c r="F441" s="6">
        <f t="shared" si="82"/>
        <v>0.57761492338441744</v>
      </c>
      <c r="G441" s="6">
        <f t="shared" si="83"/>
        <v>1.0601336302895321</v>
      </c>
      <c r="H441" s="6">
        <f t="shared" si="73"/>
        <v>2.0867724248251922</v>
      </c>
      <c r="I441" s="16">
        <f t="shared" si="74"/>
        <v>2.0745467476672164</v>
      </c>
      <c r="J441" s="13">
        <f t="shared" si="75"/>
        <v>0.4555808656036664</v>
      </c>
      <c r="K441" s="13">
        <f t="shared" si="76"/>
        <v>0.9638991840825506</v>
      </c>
      <c r="L441" s="13">
        <f t="shared" si="77"/>
        <v>0.95531914893617031</v>
      </c>
      <c r="M441" s="13">
        <f t="shared" si="78"/>
        <v>-2.0089285714285809</v>
      </c>
      <c r="N441" s="13">
        <f t="shared" si="79"/>
        <v>0.9739664341553933</v>
      </c>
      <c r="O441" s="14">
        <f t="shared" si="80"/>
        <v>1.0307017543859649</v>
      </c>
    </row>
    <row r="442" spans="1:15" x14ac:dyDescent="0.3">
      <c r="A442" s="7">
        <v>29829</v>
      </c>
      <c r="B442" s="6">
        <v>129.6</v>
      </c>
      <c r="C442" s="6">
        <v>15.183299999999999</v>
      </c>
      <c r="D442" s="6">
        <v>14.94</v>
      </c>
      <c r="E442" s="6">
        <f t="shared" si="81"/>
        <v>0.38729666924863793</v>
      </c>
      <c r="F442" s="6">
        <f t="shared" si="82"/>
        <v>0.57363529778029498</v>
      </c>
      <c r="G442" s="6">
        <f t="shared" si="83"/>
        <v>1.046218487394958</v>
      </c>
      <c r="H442" s="6">
        <f t="shared" si="73"/>
        <v>2.1055894258712708</v>
      </c>
      <c r="I442" s="16">
        <f t="shared" si="74"/>
        <v>2.0867724248251922</v>
      </c>
      <c r="J442" s="13">
        <f t="shared" si="75"/>
        <v>-2.4187452758881456</v>
      </c>
      <c r="K442" s="13">
        <f t="shared" si="76"/>
        <v>0.57761492338441744</v>
      </c>
      <c r="L442" s="13">
        <f t="shared" si="77"/>
        <v>1.0601336302895321</v>
      </c>
      <c r="M442" s="13">
        <f t="shared" si="78"/>
        <v>0.4555808656036664</v>
      </c>
      <c r="N442" s="13">
        <f t="shared" si="79"/>
        <v>0.9638991840825506</v>
      </c>
      <c r="O442" s="14">
        <f t="shared" si="80"/>
        <v>0.95531914893617031</v>
      </c>
    </row>
    <row r="443" spans="1:15" x14ac:dyDescent="0.3">
      <c r="A443" s="7">
        <v>29859</v>
      </c>
      <c r="B443" s="6">
        <v>118.3</v>
      </c>
      <c r="C443" s="6">
        <v>15.27</v>
      </c>
      <c r="D443" s="6">
        <v>15.32</v>
      </c>
      <c r="E443" s="6">
        <f t="shared" si="81"/>
        <v>-8.7191358024691361</v>
      </c>
      <c r="F443" s="6">
        <f t="shared" si="82"/>
        <v>0.57102210981803125</v>
      </c>
      <c r="G443" s="6">
        <f t="shared" si="83"/>
        <v>1.0254350736278448</v>
      </c>
      <c r="H443" s="6">
        <f t="shared" si="73"/>
        <v>2.0744044728680944</v>
      </c>
      <c r="I443" s="16">
        <f t="shared" si="74"/>
        <v>2.1055894258712708</v>
      </c>
      <c r="J443" s="13">
        <f t="shared" si="75"/>
        <v>0.38729666924863793</v>
      </c>
      <c r="K443" s="13">
        <f t="shared" si="76"/>
        <v>0.57363529778029498</v>
      </c>
      <c r="L443" s="13">
        <f t="shared" si="77"/>
        <v>1.046218487394958</v>
      </c>
      <c r="M443" s="13">
        <f t="shared" si="78"/>
        <v>-2.4187452758881456</v>
      </c>
      <c r="N443" s="13">
        <f t="shared" si="79"/>
        <v>0.57761492338441744</v>
      </c>
      <c r="O443" s="14">
        <f t="shared" si="80"/>
        <v>1.0601336302895321</v>
      </c>
    </row>
    <row r="444" spans="1:15" x14ac:dyDescent="0.3">
      <c r="A444" s="7">
        <v>29890</v>
      </c>
      <c r="B444" s="6">
        <v>119.8</v>
      </c>
      <c r="C444" s="6">
        <v>15.3</v>
      </c>
      <c r="D444" s="6">
        <v>15.15</v>
      </c>
      <c r="E444" s="6">
        <f t="shared" si="81"/>
        <v>1.2679628064243387</v>
      </c>
      <c r="F444" s="6">
        <f t="shared" si="82"/>
        <v>0.19646365422396617</v>
      </c>
      <c r="G444" s="6">
        <f t="shared" si="83"/>
        <v>0.9889033942558747</v>
      </c>
      <c r="H444" s="6">
        <f t="shared" si="73"/>
        <v>2.0741780200740179</v>
      </c>
      <c r="I444" s="16">
        <f t="shared" si="74"/>
        <v>2.0744044728680944</v>
      </c>
      <c r="J444" s="13">
        <f t="shared" si="75"/>
        <v>-8.7191358024691361</v>
      </c>
      <c r="K444" s="13">
        <f t="shared" si="76"/>
        <v>0.57102210981803125</v>
      </c>
      <c r="L444" s="13">
        <f t="shared" si="77"/>
        <v>1.0254350736278448</v>
      </c>
      <c r="M444" s="13">
        <f t="shared" si="78"/>
        <v>0.38729666924863793</v>
      </c>
      <c r="N444" s="13">
        <f t="shared" si="79"/>
        <v>0.57363529778029498</v>
      </c>
      <c r="O444" s="14">
        <f t="shared" si="80"/>
        <v>1.046218487394958</v>
      </c>
    </row>
    <row r="445" spans="1:15" x14ac:dyDescent="0.3">
      <c r="A445" s="7">
        <v>29920</v>
      </c>
      <c r="B445" s="6">
        <v>122.9</v>
      </c>
      <c r="C445" s="6">
        <v>15.33</v>
      </c>
      <c r="D445" s="6">
        <v>13.39</v>
      </c>
      <c r="E445" s="6">
        <f t="shared" si="81"/>
        <v>2.5876460767946696</v>
      </c>
      <c r="F445" s="6">
        <f t="shared" si="82"/>
        <v>0.19607843137254832</v>
      </c>
      <c r="G445" s="6">
        <f t="shared" si="83"/>
        <v>0.8838283828382838</v>
      </c>
      <c r="H445" s="6">
        <f t="shared" si="73"/>
        <v>2.0307903050440883</v>
      </c>
      <c r="I445" s="16">
        <f t="shared" si="74"/>
        <v>2.0741780200740179</v>
      </c>
      <c r="J445" s="13">
        <f t="shared" si="75"/>
        <v>1.2679628064243387</v>
      </c>
      <c r="K445" s="13">
        <f t="shared" si="76"/>
        <v>0.19646365422396617</v>
      </c>
      <c r="L445" s="13">
        <f t="shared" si="77"/>
        <v>0.9889033942558747</v>
      </c>
      <c r="M445" s="13">
        <f t="shared" si="78"/>
        <v>-8.7191358024691361</v>
      </c>
      <c r="N445" s="13">
        <f t="shared" si="79"/>
        <v>0.57102210981803125</v>
      </c>
      <c r="O445" s="14">
        <f t="shared" si="80"/>
        <v>1.0254350736278448</v>
      </c>
    </row>
    <row r="446" spans="1:15" x14ac:dyDescent="0.3">
      <c r="A446" s="7">
        <v>29951</v>
      </c>
      <c r="B446" s="6">
        <v>123.8</v>
      </c>
      <c r="C446" s="6">
        <v>15.36</v>
      </c>
      <c r="D446" s="6">
        <v>13.72</v>
      </c>
      <c r="E446" s="6">
        <f t="shared" si="81"/>
        <v>0.73230268510984242</v>
      </c>
      <c r="F446" s="6">
        <f t="shared" si="82"/>
        <v>0.19569471624265589</v>
      </c>
      <c r="G446" s="6">
        <f t="shared" si="83"/>
        <v>1.0246452576549665</v>
      </c>
      <c r="H446" s="6">
        <f t="shared" si="73"/>
        <v>2.0436835403593392</v>
      </c>
      <c r="I446" s="16">
        <f t="shared" si="74"/>
        <v>2.0307903050440883</v>
      </c>
      <c r="J446" s="13">
        <f t="shared" si="75"/>
        <v>2.5876460767946696</v>
      </c>
      <c r="K446" s="13">
        <f t="shared" si="76"/>
        <v>0.19607843137254832</v>
      </c>
      <c r="L446" s="13">
        <f t="shared" si="77"/>
        <v>0.8838283828382838</v>
      </c>
      <c r="M446" s="13">
        <f t="shared" si="78"/>
        <v>1.2679628064243387</v>
      </c>
      <c r="N446" s="13">
        <f t="shared" si="79"/>
        <v>0.19646365422396617</v>
      </c>
      <c r="O446" s="14">
        <f t="shared" si="80"/>
        <v>0.9889033942558747</v>
      </c>
    </row>
    <row r="447" spans="1:15" x14ac:dyDescent="0.3">
      <c r="A447" s="7">
        <v>29982</v>
      </c>
      <c r="B447" s="6">
        <v>117.3</v>
      </c>
      <c r="C447" s="6">
        <v>15.1767</v>
      </c>
      <c r="D447" s="6">
        <v>14.59</v>
      </c>
      <c r="E447" s="6">
        <f t="shared" si="81"/>
        <v>-5.2504038772213217</v>
      </c>
      <c r="F447" s="6">
        <f t="shared" si="82"/>
        <v>-1.1933593749999916</v>
      </c>
      <c r="G447" s="6">
        <f t="shared" si="83"/>
        <v>1.0634110787172011</v>
      </c>
      <c r="H447" s="6">
        <f t="shared" si="73"/>
        <v>2.0521759545570557</v>
      </c>
      <c r="I447" s="16">
        <f t="shared" si="74"/>
        <v>2.0436835403593392</v>
      </c>
      <c r="J447" s="13">
        <f t="shared" si="75"/>
        <v>0.73230268510984242</v>
      </c>
      <c r="K447" s="13">
        <f t="shared" si="76"/>
        <v>0.19569471624265589</v>
      </c>
      <c r="L447" s="13">
        <f t="shared" si="77"/>
        <v>1.0246452576549665</v>
      </c>
      <c r="M447" s="13">
        <f t="shared" si="78"/>
        <v>2.5876460767946696</v>
      </c>
      <c r="N447" s="13">
        <f t="shared" si="79"/>
        <v>0.19607843137254832</v>
      </c>
      <c r="O447" s="14">
        <f t="shared" si="80"/>
        <v>0.8838283828382838</v>
      </c>
    </row>
    <row r="448" spans="1:15" x14ac:dyDescent="0.3">
      <c r="A448" s="7">
        <v>30010</v>
      </c>
      <c r="B448" s="6">
        <v>114.5</v>
      </c>
      <c r="C448" s="6">
        <v>14.9933</v>
      </c>
      <c r="D448" s="6">
        <v>14.43</v>
      </c>
      <c r="E448" s="6">
        <f t="shared" si="81"/>
        <v>-2.3870417732310245</v>
      </c>
      <c r="F448" s="6">
        <f t="shared" si="82"/>
        <v>-1.2084313454176487</v>
      </c>
      <c r="G448" s="6">
        <f t="shared" si="83"/>
        <v>0.98903358464701852</v>
      </c>
      <c r="H448" s="6">
        <f t="shared" si="73"/>
        <v>2.0421745869184953</v>
      </c>
      <c r="I448" s="16">
        <f t="shared" si="74"/>
        <v>2.0521759545570557</v>
      </c>
      <c r="J448" s="13">
        <f t="shared" si="75"/>
        <v>-5.2504038772213217</v>
      </c>
      <c r="K448" s="13">
        <f t="shared" si="76"/>
        <v>-1.1933593749999916</v>
      </c>
      <c r="L448" s="13">
        <f t="shared" si="77"/>
        <v>1.0634110787172011</v>
      </c>
      <c r="M448" s="13">
        <f t="shared" si="78"/>
        <v>0.73230268510984242</v>
      </c>
      <c r="N448" s="13">
        <f t="shared" si="79"/>
        <v>0.19569471624265589</v>
      </c>
      <c r="O448" s="14">
        <f t="shared" si="80"/>
        <v>1.0246452576549665</v>
      </c>
    </row>
    <row r="449" spans="1:15" x14ac:dyDescent="0.3">
      <c r="A449" s="7">
        <v>30041</v>
      </c>
      <c r="B449" s="6">
        <v>110.8</v>
      </c>
      <c r="C449" s="6">
        <v>14.81</v>
      </c>
      <c r="D449" s="6">
        <v>13.86</v>
      </c>
      <c r="E449" s="6">
        <f t="shared" si="81"/>
        <v>-3.2314410480349332</v>
      </c>
      <c r="F449" s="6">
        <f t="shared" si="82"/>
        <v>-1.2225460705781899</v>
      </c>
      <c r="G449" s="6">
        <f t="shared" si="83"/>
        <v>0.96049896049896044</v>
      </c>
      <c r="H449" s="6">
        <f t="shared" si="73"/>
        <v>2.0157479321469904</v>
      </c>
      <c r="I449" s="16">
        <f t="shared" si="74"/>
        <v>2.0421745869184953</v>
      </c>
      <c r="J449" s="13">
        <f t="shared" si="75"/>
        <v>-2.3870417732310245</v>
      </c>
      <c r="K449" s="13">
        <f t="shared" si="76"/>
        <v>-1.2084313454176487</v>
      </c>
      <c r="L449" s="13">
        <f t="shared" si="77"/>
        <v>0.98903358464701852</v>
      </c>
      <c r="M449" s="13">
        <f t="shared" si="78"/>
        <v>-5.2504038772213217</v>
      </c>
      <c r="N449" s="13">
        <f t="shared" si="79"/>
        <v>-1.1933593749999916</v>
      </c>
      <c r="O449" s="14">
        <f t="shared" si="80"/>
        <v>1.0634110787172011</v>
      </c>
    </row>
    <row r="450" spans="1:15" x14ac:dyDescent="0.3">
      <c r="A450" s="7">
        <v>30071</v>
      </c>
      <c r="B450" s="6">
        <v>116.3</v>
      </c>
      <c r="C450" s="6">
        <v>14.5967</v>
      </c>
      <c r="D450" s="6">
        <v>13.87</v>
      </c>
      <c r="E450" s="6">
        <f t="shared" si="81"/>
        <v>4.963898916967513</v>
      </c>
      <c r="F450" s="6">
        <f t="shared" si="82"/>
        <v>-1.4402430790006804</v>
      </c>
      <c r="G450" s="6">
        <f t="shared" si="83"/>
        <v>1.0007215007215007</v>
      </c>
      <c r="H450" s="6">
        <f t="shared" si="73"/>
        <v>2.0434014935640588</v>
      </c>
      <c r="I450" s="16">
        <f t="shared" si="74"/>
        <v>2.0157479321469904</v>
      </c>
      <c r="J450" s="13">
        <f t="shared" si="75"/>
        <v>-3.2314410480349332</v>
      </c>
      <c r="K450" s="13">
        <f t="shared" si="76"/>
        <v>-1.2225460705781899</v>
      </c>
      <c r="L450" s="13">
        <f t="shared" si="77"/>
        <v>0.96049896049896044</v>
      </c>
      <c r="M450" s="13">
        <f t="shared" si="78"/>
        <v>-2.3870417732310245</v>
      </c>
      <c r="N450" s="13">
        <f t="shared" si="79"/>
        <v>-1.2084313454176487</v>
      </c>
      <c r="O450" s="14">
        <f t="shared" si="80"/>
        <v>0.98903358464701852</v>
      </c>
    </row>
    <row r="451" spans="1:15" x14ac:dyDescent="0.3">
      <c r="A451" s="7">
        <v>30102</v>
      </c>
      <c r="B451" s="6">
        <v>116.4</v>
      </c>
      <c r="C451" s="6">
        <v>14.3833</v>
      </c>
      <c r="D451" s="6">
        <v>13.62</v>
      </c>
      <c r="E451" s="6">
        <f t="shared" si="81"/>
        <v>8.5984522785897965E-2</v>
      </c>
      <c r="F451" s="6">
        <f t="shared" si="82"/>
        <v>-1.4619742818582249</v>
      </c>
      <c r="G451" s="6">
        <f t="shared" si="83"/>
        <v>0.98197548666186008</v>
      </c>
      <c r="H451" s="6">
        <f t="shared" si="73"/>
        <v>2.0422715490364403</v>
      </c>
      <c r="I451" s="16">
        <f t="shared" si="74"/>
        <v>2.0434014935640588</v>
      </c>
      <c r="J451" s="13">
        <f t="shared" si="75"/>
        <v>4.963898916967513</v>
      </c>
      <c r="K451" s="13">
        <f t="shared" si="76"/>
        <v>-1.4402430790006804</v>
      </c>
      <c r="L451" s="13">
        <f t="shared" si="77"/>
        <v>1.0007215007215007</v>
      </c>
      <c r="M451" s="13">
        <f t="shared" si="78"/>
        <v>-3.2314410480349332</v>
      </c>
      <c r="N451" s="13">
        <f t="shared" si="79"/>
        <v>-1.2225460705781899</v>
      </c>
      <c r="O451" s="14">
        <f t="shared" si="80"/>
        <v>0.96049896049896044</v>
      </c>
    </row>
    <row r="452" spans="1:15" x14ac:dyDescent="0.3">
      <c r="A452" s="7">
        <v>30132</v>
      </c>
      <c r="B452" s="6">
        <v>109.7</v>
      </c>
      <c r="C452" s="6">
        <v>14.17</v>
      </c>
      <c r="D452" s="6">
        <v>14.3</v>
      </c>
      <c r="E452" s="6">
        <f t="shared" si="81"/>
        <v>-5.7560137457044691</v>
      </c>
      <c r="F452" s="6">
        <f t="shared" si="82"/>
        <v>-1.4829698330703023</v>
      </c>
      <c r="G452" s="6">
        <f t="shared" si="83"/>
        <v>1.04992657856094</v>
      </c>
      <c r="H452" s="6">
        <f t="shared" ref="H452:H515" si="84">LOG(D452)-LOG(C452)+LOG(B452)</f>
        <v>2.0441728147923128</v>
      </c>
      <c r="I452" s="16">
        <f t="shared" si="74"/>
        <v>2.0422715490364403</v>
      </c>
      <c r="J452" s="13">
        <f t="shared" si="75"/>
        <v>8.5984522785897965E-2</v>
      </c>
      <c r="K452" s="13">
        <f t="shared" si="76"/>
        <v>-1.4619742818582249</v>
      </c>
      <c r="L452" s="13">
        <f t="shared" si="77"/>
        <v>0.98197548666186008</v>
      </c>
      <c r="M452" s="13">
        <f t="shared" si="78"/>
        <v>4.963898916967513</v>
      </c>
      <c r="N452" s="13">
        <f t="shared" si="79"/>
        <v>-1.4402430790006804</v>
      </c>
      <c r="O452" s="14">
        <f t="shared" si="80"/>
        <v>1.0007215007215007</v>
      </c>
    </row>
    <row r="453" spans="1:15" x14ac:dyDescent="0.3">
      <c r="A453" s="7">
        <v>30163</v>
      </c>
      <c r="B453" s="6">
        <v>109.4</v>
      </c>
      <c r="C453" s="6">
        <v>13.966699999999999</v>
      </c>
      <c r="D453" s="6">
        <v>13.95</v>
      </c>
      <c r="E453" s="6">
        <f t="shared" si="81"/>
        <v>-0.27347310847766204</v>
      </c>
      <c r="F453" s="6">
        <f t="shared" si="82"/>
        <v>-1.4347212420606992</v>
      </c>
      <c r="G453" s="6">
        <f t="shared" si="83"/>
        <v>0.97552447552447541</v>
      </c>
      <c r="H453" s="6">
        <f t="shared" si="84"/>
        <v>2.038497724859289</v>
      </c>
      <c r="I453" s="16">
        <f t="shared" ref="I453:I516" si="85">H452</f>
        <v>2.0441728147923128</v>
      </c>
      <c r="J453" s="13">
        <f t="shared" ref="J453:J516" si="86">E452</f>
        <v>-5.7560137457044691</v>
      </c>
      <c r="K453" s="13">
        <f t="shared" ref="K453:K516" si="87">F452</f>
        <v>-1.4829698330703023</v>
      </c>
      <c r="L453" s="13">
        <f t="shared" ref="L453:L516" si="88">G452</f>
        <v>1.04992657856094</v>
      </c>
      <c r="M453" s="13">
        <f t="shared" ref="M453:M516" si="89">J452</f>
        <v>8.5984522785897965E-2</v>
      </c>
      <c r="N453" s="13">
        <f t="shared" ref="N453:N516" si="90">K452</f>
        <v>-1.4619742818582249</v>
      </c>
      <c r="O453" s="14">
        <f t="shared" ref="O453:O516" si="91">L452</f>
        <v>0.98197548666186008</v>
      </c>
    </row>
    <row r="454" spans="1:15" x14ac:dyDescent="0.3">
      <c r="A454" s="7">
        <v>30194</v>
      </c>
      <c r="B454" s="6">
        <v>109.7</v>
      </c>
      <c r="C454" s="6">
        <v>13.763299999999999</v>
      </c>
      <c r="D454" s="6">
        <v>13.06</v>
      </c>
      <c r="E454" s="6">
        <f t="shared" si="81"/>
        <v>0.27422303473492171</v>
      </c>
      <c r="F454" s="6">
        <f t="shared" si="82"/>
        <v>-1.4563211066322079</v>
      </c>
      <c r="G454" s="6">
        <f t="shared" si="83"/>
        <v>0.93620071684587824</v>
      </c>
      <c r="H454" s="6">
        <f t="shared" si="84"/>
        <v>2.017427228175166</v>
      </c>
      <c r="I454" s="16">
        <f t="shared" si="85"/>
        <v>2.038497724859289</v>
      </c>
      <c r="J454" s="13">
        <f t="shared" si="86"/>
        <v>-0.27347310847766204</v>
      </c>
      <c r="K454" s="13">
        <f t="shared" si="87"/>
        <v>-1.4347212420606992</v>
      </c>
      <c r="L454" s="13">
        <f t="shared" si="88"/>
        <v>0.97552447552447541</v>
      </c>
      <c r="M454" s="13">
        <f t="shared" si="89"/>
        <v>-5.7560137457044691</v>
      </c>
      <c r="N454" s="13">
        <f t="shared" si="90"/>
        <v>-1.4829698330703023</v>
      </c>
      <c r="O454" s="14">
        <f t="shared" si="91"/>
        <v>1.04992657856094</v>
      </c>
    </row>
    <row r="455" spans="1:15" x14ac:dyDescent="0.3">
      <c r="A455" s="7">
        <v>30224</v>
      </c>
      <c r="B455" s="6">
        <v>122.4</v>
      </c>
      <c r="C455" s="6">
        <v>13.56</v>
      </c>
      <c r="D455" s="6">
        <v>12.34</v>
      </c>
      <c r="E455" s="6">
        <f t="shared" si="81"/>
        <v>11.577028258887889</v>
      </c>
      <c r="F455" s="6">
        <f t="shared" si="82"/>
        <v>-1.4771166798660085</v>
      </c>
      <c r="G455" s="6">
        <f t="shared" si="83"/>
        <v>0.94486983154670745</v>
      </c>
      <c r="H455" s="6">
        <f t="shared" si="84"/>
        <v>2.0468368879757208</v>
      </c>
      <c r="I455" s="16">
        <f t="shared" si="85"/>
        <v>2.017427228175166</v>
      </c>
      <c r="J455" s="13">
        <f t="shared" si="86"/>
        <v>0.27422303473492171</v>
      </c>
      <c r="K455" s="13">
        <f t="shared" si="87"/>
        <v>-1.4563211066322079</v>
      </c>
      <c r="L455" s="13">
        <f t="shared" si="88"/>
        <v>0.93620071684587824</v>
      </c>
      <c r="M455" s="13">
        <f t="shared" si="89"/>
        <v>-0.27347310847766204</v>
      </c>
      <c r="N455" s="13">
        <f t="shared" si="90"/>
        <v>-1.4347212420606992</v>
      </c>
      <c r="O455" s="14">
        <f t="shared" si="91"/>
        <v>0.97552447552447541</v>
      </c>
    </row>
    <row r="456" spans="1:15" x14ac:dyDescent="0.3">
      <c r="A456" s="7">
        <v>30255</v>
      </c>
      <c r="B456" s="6">
        <v>132.69999999999999</v>
      </c>
      <c r="C456" s="6">
        <v>13.253299999999999</v>
      </c>
      <c r="D456" s="6">
        <v>10.91</v>
      </c>
      <c r="E456" s="6">
        <f t="shared" si="81"/>
        <v>8.4150326797385553</v>
      </c>
      <c r="F456" s="6">
        <f t="shared" si="82"/>
        <v>-2.261799410029508</v>
      </c>
      <c r="G456" s="6">
        <f t="shared" si="83"/>
        <v>0.8841166936790924</v>
      </c>
      <c r="H456" s="6">
        <f t="shared" si="84"/>
        <v>2.0383716447384819</v>
      </c>
      <c r="I456" s="16">
        <f t="shared" si="85"/>
        <v>2.0468368879757208</v>
      </c>
      <c r="J456" s="13">
        <f t="shared" si="86"/>
        <v>11.577028258887889</v>
      </c>
      <c r="K456" s="13">
        <f t="shared" si="87"/>
        <v>-1.4771166798660085</v>
      </c>
      <c r="L456" s="13">
        <f t="shared" si="88"/>
        <v>0.94486983154670745</v>
      </c>
      <c r="M456" s="13">
        <f t="shared" si="89"/>
        <v>0.27422303473492171</v>
      </c>
      <c r="N456" s="13">
        <f t="shared" si="90"/>
        <v>-1.4563211066322079</v>
      </c>
      <c r="O456" s="14">
        <f t="shared" si="91"/>
        <v>0.93620071684587824</v>
      </c>
    </row>
    <row r="457" spans="1:15" x14ac:dyDescent="0.3">
      <c r="A457" s="7">
        <v>30285</v>
      </c>
      <c r="B457" s="6">
        <v>138.1</v>
      </c>
      <c r="C457" s="6">
        <v>12.9467</v>
      </c>
      <c r="D457" s="6">
        <v>10.55</v>
      </c>
      <c r="E457" s="6">
        <f t="shared" si="81"/>
        <v>4.0693293142426645</v>
      </c>
      <c r="F457" s="6">
        <f t="shared" si="82"/>
        <v>-2.3133861000656397</v>
      </c>
      <c r="G457" s="6">
        <f t="shared" si="83"/>
        <v>0.96700274977085243</v>
      </c>
      <c r="H457" s="6">
        <f t="shared" si="84"/>
        <v>2.0512870535345478</v>
      </c>
      <c r="I457" s="16">
        <f t="shared" si="85"/>
        <v>2.0383716447384819</v>
      </c>
      <c r="J457" s="13">
        <f t="shared" si="86"/>
        <v>8.4150326797385553</v>
      </c>
      <c r="K457" s="13">
        <f t="shared" si="87"/>
        <v>-2.261799410029508</v>
      </c>
      <c r="L457" s="13">
        <f t="shared" si="88"/>
        <v>0.8841166936790924</v>
      </c>
      <c r="M457" s="13">
        <f t="shared" si="89"/>
        <v>11.577028258887889</v>
      </c>
      <c r="N457" s="13">
        <f t="shared" si="90"/>
        <v>-1.4771166798660085</v>
      </c>
      <c r="O457" s="14">
        <f t="shared" si="91"/>
        <v>0.94486983154670745</v>
      </c>
    </row>
    <row r="458" spans="1:15" x14ac:dyDescent="0.3">
      <c r="A458" s="7">
        <v>30316</v>
      </c>
      <c r="B458" s="6">
        <v>139.4</v>
      </c>
      <c r="C458" s="6">
        <v>12.64</v>
      </c>
      <c r="D458" s="6">
        <v>10.54</v>
      </c>
      <c r="E458" s="6">
        <f t="shared" si="81"/>
        <v>0.9413468501086264</v>
      </c>
      <c r="F458" s="6">
        <f t="shared" si="82"/>
        <v>-2.3689434373237894</v>
      </c>
      <c r="G458" s="6">
        <f t="shared" si="83"/>
        <v>0.99905213270142168</v>
      </c>
      <c r="H458" s="6">
        <f t="shared" si="84"/>
        <v>2.0653563106921524</v>
      </c>
      <c r="I458" s="16">
        <f t="shared" si="85"/>
        <v>2.0512870535345478</v>
      </c>
      <c r="J458" s="13">
        <f t="shared" si="86"/>
        <v>4.0693293142426645</v>
      </c>
      <c r="K458" s="13">
        <f t="shared" si="87"/>
        <v>-2.3133861000656397</v>
      </c>
      <c r="L458" s="13">
        <f t="shared" si="88"/>
        <v>0.96700274977085243</v>
      </c>
      <c r="M458" s="13">
        <f t="shared" si="89"/>
        <v>8.4150326797385553</v>
      </c>
      <c r="N458" s="13">
        <f t="shared" si="90"/>
        <v>-2.261799410029508</v>
      </c>
      <c r="O458" s="14">
        <f t="shared" si="91"/>
        <v>0.8841166936790924</v>
      </c>
    </row>
    <row r="459" spans="1:15" x14ac:dyDescent="0.3">
      <c r="A459" s="7">
        <v>30347</v>
      </c>
      <c r="B459" s="6">
        <v>144.30000000000001</v>
      </c>
      <c r="C459" s="6">
        <v>12.566700000000001</v>
      </c>
      <c r="D459" s="6">
        <v>10.46</v>
      </c>
      <c r="E459" s="6">
        <f t="shared" si="81"/>
        <v>3.5150645624103305</v>
      </c>
      <c r="F459" s="6">
        <f t="shared" si="82"/>
        <v>-0.57990506329114178</v>
      </c>
      <c r="G459" s="6">
        <f t="shared" si="83"/>
        <v>0.99240986717267565</v>
      </c>
      <c r="H459" s="6">
        <f t="shared" si="84"/>
        <v>2.0795767681653938</v>
      </c>
      <c r="I459" s="16">
        <f t="shared" si="85"/>
        <v>2.0653563106921524</v>
      </c>
      <c r="J459" s="13">
        <f t="shared" si="86"/>
        <v>0.9413468501086264</v>
      </c>
      <c r="K459" s="13">
        <f t="shared" si="87"/>
        <v>-2.3689434373237894</v>
      </c>
      <c r="L459" s="13">
        <f t="shared" si="88"/>
        <v>0.99905213270142168</v>
      </c>
      <c r="M459" s="13">
        <f t="shared" si="89"/>
        <v>4.0693293142426645</v>
      </c>
      <c r="N459" s="13">
        <f t="shared" si="90"/>
        <v>-2.3133861000656397</v>
      </c>
      <c r="O459" s="14">
        <f t="shared" si="91"/>
        <v>0.96700274977085243</v>
      </c>
    </row>
    <row r="460" spans="1:15" x14ac:dyDescent="0.3">
      <c r="A460" s="7">
        <v>30375</v>
      </c>
      <c r="B460" s="6">
        <v>146.80000000000001</v>
      </c>
      <c r="C460" s="6">
        <v>12.4933</v>
      </c>
      <c r="D460" s="6">
        <v>10.72</v>
      </c>
      <c r="E460" s="6">
        <f t="shared" si="81"/>
        <v>1.7325017325017233</v>
      </c>
      <c r="F460" s="6">
        <f t="shared" si="82"/>
        <v>-0.58408333134395418</v>
      </c>
      <c r="G460" s="6">
        <f t="shared" si="83"/>
        <v>1.0248565965583174</v>
      </c>
      <c r="H460" s="6">
        <f t="shared" si="84"/>
        <v>2.1002436721788822</v>
      </c>
      <c r="I460" s="16">
        <f t="shared" si="85"/>
        <v>2.0795767681653938</v>
      </c>
      <c r="J460" s="13">
        <f t="shared" si="86"/>
        <v>3.5150645624103305</v>
      </c>
      <c r="K460" s="13">
        <f t="shared" si="87"/>
        <v>-0.57990506329114178</v>
      </c>
      <c r="L460" s="13">
        <f t="shared" si="88"/>
        <v>0.99240986717267565</v>
      </c>
      <c r="M460" s="13">
        <f t="shared" si="89"/>
        <v>0.9413468501086264</v>
      </c>
      <c r="N460" s="13">
        <f t="shared" si="90"/>
        <v>-2.3689434373237894</v>
      </c>
      <c r="O460" s="14">
        <f t="shared" si="91"/>
        <v>0.99905213270142168</v>
      </c>
    </row>
    <row r="461" spans="1:15" x14ac:dyDescent="0.3">
      <c r="A461" s="7">
        <v>30406</v>
      </c>
      <c r="B461" s="6">
        <v>151.9</v>
      </c>
      <c r="C461" s="6">
        <v>12.42</v>
      </c>
      <c r="D461" s="6">
        <v>10.51</v>
      </c>
      <c r="E461" s="6">
        <f t="shared" si="81"/>
        <v>3.4741144414168978</v>
      </c>
      <c r="F461" s="6">
        <f t="shared" si="82"/>
        <v>-0.58671447896072593</v>
      </c>
      <c r="G461" s="6">
        <f t="shared" si="83"/>
        <v>0.9804104477611939</v>
      </c>
      <c r="H461" s="6">
        <f t="shared" si="84"/>
        <v>2.1090388940504674</v>
      </c>
      <c r="I461" s="16">
        <f t="shared" si="85"/>
        <v>2.1002436721788822</v>
      </c>
      <c r="J461" s="13">
        <f t="shared" si="86"/>
        <v>1.7325017325017233</v>
      </c>
      <c r="K461" s="13">
        <f t="shared" si="87"/>
        <v>-0.58408333134395418</v>
      </c>
      <c r="L461" s="13">
        <f t="shared" si="88"/>
        <v>1.0248565965583174</v>
      </c>
      <c r="M461" s="13">
        <f t="shared" si="89"/>
        <v>3.5150645624103305</v>
      </c>
      <c r="N461" s="13">
        <f t="shared" si="90"/>
        <v>-0.57990506329114178</v>
      </c>
      <c r="O461" s="14">
        <f t="shared" si="91"/>
        <v>0.99240986717267565</v>
      </c>
    </row>
    <row r="462" spans="1:15" x14ac:dyDescent="0.3">
      <c r="A462" s="7">
        <v>30436</v>
      </c>
      <c r="B462" s="6">
        <v>157.69999999999999</v>
      </c>
      <c r="C462" s="6">
        <v>12.476699999999999</v>
      </c>
      <c r="D462" s="6">
        <v>10.4</v>
      </c>
      <c r="E462" s="6">
        <f t="shared" si="81"/>
        <v>3.8183015141540322</v>
      </c>
      <c r="F462" s="6">
        <f t="shared" si="82"/>
        <v>0.45652173913042216</v>
      </c>
      <c r="G462" s="6">
        <f t="shared" si="83"/>
        <v>0.98953377735490011</v>
      </c>
      <c r="H462" s="6">
        <f t="shared" si="84"/>
        <v>2.1187652999499909</v>
      </c>
      <c r="I462" s="16">
        <f t="shared" si="85"/>
        <v>2.1090388940504674</v>
      </c>
      <c r="J462" s="13">
        <f t="shared" si="86"/>
        <v>3.4741144414168978</v>
      </c>
      <c r="K462" s="13">
        <f t="shared" si="87"/>
        <v>-0.58671447896072593</v>
      </c>
      <c r="L462" s="13">
        <f t="shared" si="88"/>
        <v>0.9804104477611939</v>
      </c>
      <c r="M462" s="13">
        <f t="shared" si="89"/>
        <v>1.7325017325017233</v>
      </c>
      <c r="N462" s="13">
        <f t="shared" si="90"/>
        <v>-0.58408333134395418</v>
      </c>
      <c r="O462" s="14">
        <f t="shared" si="91"/>
        <v>1.0248565965583174</v>
      </c>
    </row>
    <row r="463" spans="1:15" x14ac:dyDescent="0.3">
      <c r="A463" s="7">
        <v>30467</v>
      </c>
      <c r="B463" s="6">
        <v>164.1</v>
      </c>
      <c r="C463" s="6">
        <v>12.533300000000001</v>
      </c>
      <c r="D463" s="6">
        <v>10.38</v>
      </c>
      <c r="E463" s="6">
        <f t="shared" si="81"/>
        <v>4.0583386176284098</v>
      </c>
      <c r="F463" s="6">
        <f t="shared" si="82"/>
        <v>0.45364559538980664</v>
      </c>
      <c r="G463" s="6">
        <f t="shared" si="83"/>
        <v>0.99807692307692308</v>
      </c>
      <c r="H463" s="6">
        <f t="shared" si="84"/>
        <v>2.1332404993975853</v>
      </c>
      <c r="I463" s="16">
        <f t="shared" si="85"/>
        <v>2.1187652999499909</v>
      </c>
      <c r="J463" s="13">
        <f t="shared" si="86"/>
        <v>3.8183015141540322</v>
      </c>
      <c r="K463" s="13">
        <f t="shared" si="87"/>
        <v>0.45652173913042216</v>
      </c>
      <c r="L463" s="13">
        <f t="shared" si="88"/>
        <v>0.98953377735490011</v>
      </c>
      <c r="M463" s="13">
        <f t="shared" si="89"/>
        <v>3.4741144414168978</v>
      </c>
      <c r="N463" s="13">
        <f t="shared" si="90"/>
        <v>-0.58671447896072593</v>
      </c>
      <c r="O463" s="14">
        <f t="shared" si="91"/>
        <v>0.9804104477611939</v>
      </c>
    </row>
    <row r="464" spans="1:15" x14ac:dyDescent="0.3">
      <c r="A464" s="7">
        <v>30497</v>
      </c>
      <c r="B464" s="6">
        <v>166.4</v>
      </c>
      <c r="C464" s="6">
        <v>12.59</v>
      </c>
      <c r="D464" s="6">
        <v>10.85</v>
      </c>
      <c r="E464" s="6">
        <f t="shared" si="81"/>
        <v>1.4015843997562616</v>
      </c>
      <c r="F464" s="6">
        <f t="shared" si="82"/>
        <v>0.45239482019898691</v>
      </c>
      <c r="G464" s="6">
        <f t="shared" si="83"/>
        <v>1.0452793834296723</v>
      </c>
      <c r="H464" s="6">
        <f t="shared" si="84"/>
        <v>2.1565573300313909</v>
      </c>
      <c r="I464" s="16">
        <f t="shared" si="85"/>
        <v>2.1332404993975853</v>
      </c>
      <c r="J464" s="13">
        <f t="shared" si="86"/>
        <v>4.0583386176284098</v>
      </c>
      <c r="K464" s="13">
        <f t="shared" si="87"/>
        <v>0.45364559538980664</v>
      </c>
      <c r="L464" s="13">
        <f t="shared" si="88"/>
        <v>0.99807692307692308</v>
      </c>
      <c r="M464" s="13">
        <f t="shared" si="89"/>
        <v>3.8183015141540322</v>
      </c>
      <c r="N464" s="13">
        <f t="shared" si="90"/>
        <v>0.45652173913042216</v>
      </c>
      <c r="O464" s="14">
        <f t="shared" si="91"/>
        <v>0.98953377735490011</v>
      </c>
    </row>
    <row r="465" spans="1:15" x14ac:dyDescent="0.3">
      <c r="A465" s="7">
        <v>30528</v>
      </c>
      <c r="B465" s="6">
        <v>167</v>
      </c>
      <c r="C465" s="6">
        <v>12.826700000000001</v>
      </c>
      <c r="D465" s="6">
        <v>11.38</v>
      </c>
      <c r="E465" s="6">
        <f t="shared" si="81"/>
        <v>0.36057692307691624</v>
      </c>
      <c r="F465" s="6">
        <f t="shared" si="82"/>
        <v>1.8800635424940593</v>
      </c>
      <c r="G465" s="6">
        <f t="shared" si="83"/>
        <v>1.0488479262672812</v>
      </c>
      <c r="H465" s="6">
        <f t="shared" si="84"/>
        <v>2.1707437959380758</v>
      </c>
      <c r="I465" s="16">
        <f t="shared" si="85"/>
        <v>2.1565573300313909</v>
      </c>
      <c r="J465" s="13">
        <f t="shared" si="86"/>
        <v>1.4015843997562616</v>
      </c>
      <c r="K465" s="13">
        <f t="shared" si="87"/>
        <v>0.45239482019898691</v>
      </c>
      <c r="L465" s="13">
        <f t="shared" si="88"/>
        <v>1.0452793834296723</v>
      </c>
      <c r="M465" s="13">
        <f t="shared" si="89"/>
        <v>4.0583386176284098</v>
      </c>
      <c r="N465" s="13">
        <f t="shared" si="90"/>
        <v>0.45364559538980664</v>
      </c>
      <c r="O465" s="14">
        <f t="shared" si="91"/>
        <v>0.99807692307692308</v>
      </c>
    </row>
    <row r="466" spans="1:15" x14ac:dyDescent="0.3">
      <c r="A466" s="7">
        <v>30559</v>
      </c>
      <c r="B466" s="6">
        <v>162.4</v>
      </c>
      <c r="C466" s="6">
        <v>13.0633</v>
      </c>
      <c r="D466" s="6">
        <v>11.85</v>
      </c>
      <c r="E466" s="6">
        <f t="shared" si="81"/>
        <v>-2.7544910179640669</v>
      </c>
      <c r="F466" s="6">
        <f t="shared" si="82"/>
        <v>1.8445898009620487</v>
      </c>
      <c r="G466" s="6">
        <f t="shared" si="83"/>
        <v>1.0413005272407732</v>
      </c>
      <c r="H466" s="6">
        <f t="shared" si="84"/>
        <v>2.1682514746710373</v>
      </c>
      <c r="I466" s="16">
        <f t="shared" si="85"/>
        <v>2.1707437959380758</v>
      </c>
      <c r="J466" s="13">
        <f t="shared" si="86"/>
        <v>0.36057692307691624</v>
      </c>
      <c r="K466" s="13">
        <f t="shared" si="87"/>
        <v>1.8800635424940593</v>
      </c>
      <c r="L466" s="13">
        <f t="shared" si="88"/>
        <v>1.0488479262672812</v>
      </c>
      <c r="M466" s="13">
        <f t="shared" si="89"/>
        <v>1.4015843997562616</v>
      </c>
      <c r="N466" s="13">
        <f t="shared" si="90"/>
        <v>0.45239482019898691</v>
      </c>
      <c r="O466" s="14">
        <f t="shared" si="91"/>
        <v>1.0452793834296723</v>
      </c>
    </row>
    <row r="467" spans="1:15" x14ac:dyDescent="0.3">
      <c r="A467" s="7">
        <v>30589</v>
      </c>
      <c r="B467" s="6">
        <v>167.2</v>
      </c>
      <c r="C467" s="6">
        <v>13.3</v>
      </c>
      <c r="D467" s="6">
        <v>11.65</v>
      </c>
      <c r="E467" s="6">
        <f t="shared" si="81"/>
        <v>2.9556650246305383</v>
      </c>
      <c r="F467" s="6">
        <f t="shared" si="82"/>
        <v>1.8119464453851597</v>
      </c>
      <c r="G467" s="6">
        <f t="shared" si="83"/>
        <v>0.98312236286919841</v>
      </c>
      <c r="H467" s="6">
        <f t="shared" si="84"/>
        <v>2.1657105574979498</v>
      </c>
      <c r="I467" s="16">
        <f t="shared" si="85"/>
        <v>2.1682514746710373</v>
      </c>
      <c r="J467" s="13">
        <f t="shared" si="86"/>
        <v>-2.7544910179640669</v>
      </c>
      <c r="K467" s="13">
        <f t="shared" si="87"/>
        <v>1.8445898009620487</v>
      </c>
      <c r="L467" s="13">
        <f t="shared" si="88"/>
        <v>1.0413005272407732</v>
      </c>
      <c r="M467" s="13">
        <f t="shared" si="89"/>
        <v>0.36057692307691624</v>
      </c>
      <c r="N467" s="13">
        <f t="shared" si="90"/>
        <v>1.8800635424940593</v>
      </c>
      <c r="O467" s="14">
        <f t="shared" si="91"/>
        <v>1.0488479262672812</v>
      </c>
    </row>
    <row r="468" spans="1:15" x14ac:dyDescent="0.3">
      <c r="A468" s="7">
        <v>30620</v>
      </c>
      <c r="B468" s="6">
        <v>167.7</v>
      </c>
      <c r="C468" s="6">
        <v>13.5433</v>
      </c>
      <c r="D468" s="6">
        <v>11.54</v>
      </c>
      <c r="E468" s="6">
        <f t="shared" si="81"/>
        <v>0.29904306220096544</v>
      </c>
      <c r="F468" s="6">
        <f t="shared" si="82"/>
        <v>1.8293233082706806</v>
      </c>
      <c r="G468" s="6">
        <f t="shared" si="83"/>
        <v>0.99055793991416297</v>
      </c>
      <c r="H468" s="6">
        <f t="shared" si="84"/>
        <v>2.1550143727213786</v>
      </c>
      <c r="I468" s="16">
        <f t="shared" si="85"/>
        <v>2.1657105574979498</v>
      </c>
      <c r="J468" s="13">
        <f t="shared" si="86"/>
        <v>2.9556650246305383</v>
      </c>
      <c r="K468" s="13">
        <f t="shared" si="87"/>
        <v>1.8119464453851597</v>
      </c>
      <c r="L468" s="13">
        <f t="shared" si="88"/>
        <v>0.98312236286919841</v>
      </c>
      <c r="M468" s="13">
        <f t="shared" si="89"/>
        <v>-2.7544910179640669</v>
      </c>
      <c r="N468" s="13">
        <f t="shared" si="90"/>
        <v>1.8445898009620487</v>
      </c>
      <c r="O468" s="14">
        <f t="shared" si="91"/>
        <v>1.0413005272407732</v>
      </c>
    </row>
    <row r="469" spans="1:15" x14ac:dyDescent="0.3">
      <c r="A469" s="7">
        <v>30650</v>
      </c>
      <c r="B469" s="6">
        <v>165.2</v>
      </c>
      <c r="C469" s="6">
        <v>13.7867</v>
      </c>
      <c r="D469" s="6">
        <v>11.69</v>
      </c>
      <c r="E469" s="6">
        <f t="shared" si="81"/>
        <v>-1.490757304710788</v>
      </c>
      <c r="F469" s="6">
        <f t="shared" si="82"/>
        <v>1.7971986148132224</v>
      </c>
      <c r="G469" s="6">
        <f t="shared" si="83"/>
        <v>1.0129982668977471</v>
      </c>
      <c r="H469" s="6">
        <f t="shared" si="84"/>
        <v>2.1463642287462346</v>
      </c>
      <c r="I469" s="16">
        <f t="shared" si="85"/>
        <v>2.1550143727213786</v>
      </c>
      <c r="J469" s="13">
        <f t="shared" si="86"/>
        <v>0.29904306220096544</v>
      </c>
      <c r="K469" s="13">
        <f t="shared" si="87"/>
        <v>1.8293233082706806</v>
      </c>
      <c r="L469" s="13">
        <f t="shared" si="88"/>
        <v>0.99055793991416297</v>
      </c>
      <c r="M469" s="13">
        <f t="shared" si="89"/>
        <v>2.9556650246305383</v>
      </c>
      <c r="N469" s="13">
        <f t="shared" si="90"/>
        <v>1.8119464453851597</v>
      </c>
      <c r="O469" s="14">
        <f t="shared" si="91"/>
        <v>0.98312236286919841</v>
      </c>
    </row>
    <row r="470" spans="1:15" x14ac:dyDescent="0.3">
      <c r="A470" s="7">
        <v>30681</v>
      </c>
      <c r="B470" s="6">
        <v>164.4</v>
      </c>
      <c r="C470" s="6">
        <v>14.03</v>
      </c>
      <c r="D470" s="6">
        <v>11.83</v>
      </c>
      <c r="E470" s="6">
        <f t="shared" si="81"/>
        <v>-0.4842615012106477</v>
      </c>
      <c r="F470" s="6">
        <f t="shared" si="82"/>
        <v>1.7647442825331705</v>
      </c>
      <c r="G470" s="6">
        <f t="shared" si="83"/>
        <v>1.0119760479041917</v>
      </c>
      <c r="H470" s="6">
        <f t="shared" si="84"/>
        <v>2.1418288868036024</v>
      </c>
      <c r="I470" s="16">
        <f t="shared" si="85"/>
        <v>2.1463642287462346</v>
      </c>
      <c r="J470" s="13">
        <f t="shared" si="86"/>
        <v>-1.490757304710788</v>
      </c>
      <c r="K470" s="13">
        <f t="shared" si="87"/>
        <v>1.7971986148132224</v>
      </c>
      <c r="L470" s="13">
        <f t="shared" si="88"/>
        <v>1.0129982668977471</v>
      </c>
      <c r="M470" s="13">
        <f t="shared" si="89"/>
        <v>0.29904306220096544</v>
      </c>
      <c r="N470" s="13">
        <f t="shared" si="90"/>
        <v>1.8293233082706806</v>
      </c>
      <c r="O470" s="14">
        <f t="shared" si="91"/>
        <v>0.99055793991416297</v>
      </c>
    </row>
    <row r="471" spans="1:15" x14ac:dyDescent="0.3">
      <c r="A471" s="7">
        <v>30712</v>
      </c>
      <c r="B471" s="6">
        <v>166.4</v>
      </c>
      <c r="C471" s="6">
        <v>14.44</v>
      </c>
      <c r="D471" s="6">
        <v>11.67</v>
      </c>
      <c r="E471" s="6">
        <f t="shared" si="81"/>
        <v>1.2165450121654597</v>
      </c>
      <c r="F471" s="6">
        <f t="shared" si="82"/>
        <v>2.9223093371347098</v>
      </c>
      <c r="G471" s="6">
        <f t="shared" si="83"/>
        <v>0.98647506339814028</v>
      </c>
      <c r="H471" s="6">
        <f t="shared" si="84"/>
        <v>2.1286569847664554</v>
      </c>
      <c r="I471" s="16">
        <f t="shared" si="85"/>
        <v>2.1418288868036024</v>
      </c>
      <c r="J471" s="13">
        <f t="shared" si="86"/>
        <v>-0.4842615012106477</v>
      </c>
      <c r="K471" s="13">
        <f t="shared" si="87"/>
        <v>1.7647442825331705</v>
      </c>
      <c r="L471" s="13">
        <f t="shared" si="88"/>
        <v>1.0119760479041917</v>
      </c>
      <c r="M471" s="13">
        <f t="shared" si="89"/>
        <v>-1.490757304710788</v>
      </c>
      <c r="N471" s="13">
        <f t="shared" si="90"/>
        <v>1.7971986148132224</v>
      </c>
      <c r="O471" s="14">
        <f t="shared" si="91"/>
        <v>1.0129982668977471</v>
      </c>
    </row>
    <row r="472" spans="1:15" x14ac:dyDescent="0.3">
      <c r="A472" s="7">
        <v>30741</v>
      </c>
      <c r="B472" s="6">
        <v>157.30000000000001</v>
      </c>
      <c r="C472" s="6">
        <v>14.85</v>
      </c>
      <c r="D472" s="6">
        <v>11.84</v>
      </c>
      <c r="E472" s="6">
        <f t="shared" si="81"/>
        <v>-5.46875</v>
      </c>
      <c r="F472" s="6">
        <f t="shared" si="82"/>
        <v>2.8393351800554134</v>
      </c>
      <c r="G472" s="6">
        <f t="shared" si="83"/>
        <v>1.0145672664952869</v>
      </c>
      <c r="H472" s="6">
        <f t="shared" si="84"/>
        <v>2.0983539713569566</v>
      </c>
      <c r="I472" s="16">
        <f t="shared" si="85"/>
        <v>2.1286569847664554</v>
      </c>
      <c r="J472" s="13">
        <f t="shared" si="86"/>
        <v>1.2165450121654597</v>
      </c>
      <c r="K472" s="13">
        <f t="shared" si="87"/>
        <v>2.9223093371347098</v>
      </c>
      <c r="L472" s="13">
        <f t="shared" si="88"/>
        <v>0.98647506339814028</v>
      </c>
      <c r="M472" s="13">
        <f t="shared" si="89"/>
        <v>-0.4842615012106477</v>
      </c>
      <c r="N472" s="13">
        <f t="shared" si="90"/>
        <v>1.7647442825331705</v>
      </c>
      <c r="O472" s="14">
        <f t="shared" si="91"/>
        <v>1.0119760479041917</v>
      </c>
    </row>
    <row r="473" spans="1:15" x14ac:dyDescent="0.3">
      <c r="A473" s="7">
        <v>30772</v>
      </c>
      <c r="B473" s="6">
        <v>157.4</v>
      </c>
      <c r="C473" s="6">
        <v>15.26</v>
      </c>
      <c r="D473" s="6">
        <v>12.32</v>
      </c>
      <c r="E473" s="6">
        <f t="shared" si="81"/>
        <v>6.3572790845523031E-2</v>
      </c>
      <c r="F473" s="6">
        <f t="shared" si="82"/>
        <v>2.7609427609427639</v>
      </c>
      <c r="G473" s="6">
        <f t="shared" si="83"/>
        <v>1.0405405405405406</v>
      </c>
      <c r="H473" s="6">
        <f t="shared" si="84"/>
        <v>2.1040609022325905</v>
      </c>
      <c r="I473" s="16">
        <f t="shared" si="85"/>
        <v>2.0983539713569566</v>
      </c>
      <c r="J473" s="13">
        <f t="shared" si="86"/>
        <v>-5.46875</v>
      </c>
      <c r="K473" s="13">
        <f t="shared" si="87"/>
        <v>2.8393351800554134</v>
      </c>
      <c r="L473" s="13">
        <f t="shared" si="88"/>
        <v>1.0145672664952869</v>
      </c>
      <c r="M473" s="13">
        <f t="shared" si="89"/>
        <v>1.2165450121654597</v>
      </c>
      <c r="N473" s="13">
        <f t="shared" si="90"/>
        <v>2.9223093371347098</v>
      </c>
      <c r="O473" s="14">
        <f t="shared" si="91"/>
        <v>0.98647506339814028</v>
      </c>
    </row>
    <row r="474" spans="1:15" x14ac:dyDescent="0.3">
      <c r="A474" s="7">
        <v>30802</v>
      </c>
      <c r="B474" s="6">
        <v>157.6</v>
      </c>
      <c r="C474" s="6">
        <v>15.5733</v>
      </c>
      <c r="D474" s="6">
        <v>12.63</v>
      </c>
      <c r="E474" s="6">
        <f t="shared" si="81"/>
        <v>0.12706480304955914</v>
      </c>
      <c r="F474" s="6">
        <f t="shared" si="82"/>
        <v>2.0530799475753536</v>
      </c>
      <c r="G474" s="6">
        <f t="shared" si="83"/>
        <v>1.0251623376623378</v>
      </c>
      <c r="H474" s="6">
        <f t="shared" si="84"/>
        <v>2.1065789138938502</v>
      </c>
      <c r="I474" s="16">
        <f t="shared" si="85"/>
        <v>2.1040609022325905</v>
      </c>
      <c r="J474" s="13">
        <f t="shared" si="86"/>
        <v>6.3572790845523031E-2</v>
      </c>
      <c r="K474" s="13">
        <f t="shared" si="87"/>
        <v>2.7609427609427639</v>
      </c>
      <c r="L474" s="13">
        <f t="shared" si="88"/>
        <v>1.0405405405405406</v>
      </c>
      <c r="M474" s="13">
        <f t="shared" si="89"/>
        <v>-5.46875</v>
      </c>
      <c r="N474" s="13">
        <f t="shared" si="90"/>
        <v>2.8393351800554134</v>
      </c>
      <c r="O474" s="14">
        <f t="shared" si="91"/>
        <v>1.0145672664952869</v>
      </c>
    </row>
    <row r="475" spans="1:15" x14ac:dyDescent="0.3">
      <c r="A475" s="7">
        <v>30833</v>
      </c>
      <c r="B475" s="6">
        <v>156.6</v>
      </c>
      <c r="C475" s="6">
        <v>15.886699999999999</v>
      </c>
      <c r="D475" s="6">
        <v>13.41</v>
      </c>
      <c r="E475" s="6">
        <f t="shared" si="81"/>
        <v>-0.63451776649746661</v>
      </c>
      <c r="F475" s="6">
        <f t="shared" si="82"/>
        <v>2.012418690964668</v>
      </c>
      <c r="G475" s="6">
        <f t="shared" si="83"/>
        <v>1.0617577197149644</v>
      </c>
      <c r="H475" s="6">
        <f t="shared" si="84"/>
        <v>2.1211868410489547</v>
      </c>
      <c r="I475" s="16">
        <f t="shared" si="85"/>
        <v>2.1065789138938502</v>
      </c>
      <c r="J475" s="13">
        <f t="shared" si="86"/>
        <v>0.12706480304955914</v>
      </c>
      <c r="K475" s="13">
        <f t="shared" si="87"/>
        <v>2.0530799475753536</v>
      </c>
      <c r="L475" s="13">
        <f t="shared" si="88"/>
        <v>1.0251623376623378</v>
      </c>
      <c r="M475" s="13">
        <f t="shared" si="89"/>
        <v>6.3572790845523031E-2</v>
      </c>
      <c r="N475" s="13">
        <f t="shared" si="90"/>
        <v>2.7609427609427639</v>
      </c>
      <c r="O475" s="14">
        <f t="shared" si="91"/>
        <v>1.0405405405405406</v>
      </c>
    </row>
    <row r="476" spans="1:15" x14ac:dyDescent="0.3">
      <c r="A476" s="7">
        <v>30863</v>
      </c>
      <c r="B476" s="6">
        <v>153.1</v>
      </c>
      <c r="C476" s="6">
        <v>16.2</v>
      </c>
      <c r="D476" s="6">
        <v>13.56</v>
      </c>
      <c r="E476" s="6">
        <f t="shared" si="81"/>
        <v>-2.2349936143039595</v>
      </c>
      <c r="F476" s="6">
        <f t="shared" si="82"/>
        <v>1.9720898613305504</v>
      </c>
      <c r="G476" s="6">
        <f t="shared" si="83"/>
        <v>1.0111856823266219</v>
      </c>
      <c r="H476" s="6">
        <f t="shared" si="84"/>
        <v>2.1077198656866747</v>
      </c>
      <c r="I476" s="16">
        <f t="shared" si="85"/>
        <v>2.1211868410489547</v>
      </c>
      <c r="J476" s="13">
        <f t="shared" si="86"/>
        <v>-0.63451776649746661</v>
      </c>
      <c r="K476" s="13">
        <f t="shared" si="87"/>
        <v>2.012418690964668</v>
      </c>
      <c r="L476" s="13">
        <f t="shared" si="88"/>
        <v>1.0617577197149644</v>
      </c>
      <c r="M476" s="13">
        <f t="shared" si="89"/>
        <v>0.12706480304955914</v>
      </c>
      <c r="N476" s="13">
        <f t="shared" si="90"/>
        <v>2.0530799475753536</v>
      </c>
      <c r="O476" s="14">
        <f t="shared" si="91"/>
        <v>1.0251623376623378</v>
      </c>
    </row>
    <row r="477" spans="1:15" x14ac:dyDescent="0.3">
      <c r="A477" s="7">
        <v>30894</v>
      </c>
      <c r="B477" s="6">
        <v>151.1</v>
      </c>
      <c r="C477" s="6">
        <v>16.32</v>
      </c>
      <c r="D477" s="6">
        <v>13.36</v>
      </c>
      <c r="E477" s="6">
        <f t="shared" si="81"/>
        <v>-1.3063357282821708</v>
      </c>
      <c r="F477" s="6">
        <f t="shared" si="82"/>
        <v>0.74074074074075291</v>
      </c>
      <c r="G477" s="6">
        <f t="shared" si="83"/>
        <v>0.98525073746312675</v>
      </c>
      <c r="H477" s="6">
        <f t="shared" si="84"/>
        <v>2.0923507680607099</v>
      </c>
      <c r="I477" s="16">
        <f t="shared" si="85"/>
        <v>2.1077198656866747</v>
      </c>
      <c r="J477" s="13">
        <f t="shared" si="86"/>
        <v>-2.2349936143039595</v>
      </c>
      <c r="K477" s="13">
        <f t="shared" si="87"/>
        <v>1.9720898613305504</v>
      </c>
      <c r="L477" s="13">
        <f t="shared" si="88"/>
        <v>1.0111856823266219</v>
      </c>
      <c r="M477" s="13">
        <f t="shared" si="89"/>
        <v>-0.63451776649746661</v>
      </c>
      <c r="N477" s="13">
        <f t="shared" si="90"/>
        <v>2.012418690964668</v>
      </c>
      <c r="O477" s="14">
        <f t="shared" si="91"/>
        <v>1.0617577197149644</v>
      </c>
    </row>
    <row r="478" spans="1:15" x14ac:dyDescent="0.3">
      <c r="A478" s="7">
        <v>30925</v>
      </c>
      <c r="B478" s="6">
        <v>164.4</v>
      </c>
      <c r="C478" s="6">
        <v>16.440000000000001</v>
      </c>
      <c r="D478" s="6">
        <v>12.72</v>
      </c>
      <c r="E478" s="6">
        <f t="shared" si="81"/>
        <v>8.8021178027796196</v>
      </c>
      <c r="F478" s="6">
        <f t="shared" si="82"/>
        <v>0.73529411764705621</v>
      </c>
      <c r="G478" s="6">
        <f t="shared" si="83"/>
        <v>0.9520958083832336</v>
      </c>
      <c r="H478" s="6">
        <f t="shared" si="84"/>
        <v>2.1044871113123955</v>
      </c>
      <c r="I478" s="16">
        <f t="shared" si="85"/>
        <v>2.0923507680607099</v>
      </c>
      <c r="J478" s="13">
        <f t="shared" si="86"/>
        <v>-1.3063357282821708</v>
      </c>
      <c r="K478" s="13">
        <f t="shared" si="87"/>
        <v>0.74074074074075291</v>
      </c>
      <c r="L478" s="13">
        <f t="shared" si="88"/>
        <v>0.98525073746312675</v>
      </c>
      <c r="M478" s="13">
        <f t="shared" si="89"/>
        <v>-2.2349936143039595</v>
      </c>
      <c r="N478" s="13">
        <f t="shared" si="90"/>
        <v>1.9720898613305504</v>
      </c>
      <c r="O478" s="14">
        <f t="shared" si="91"/>
        <v>1.0111856823266219</v>
      </c>
    </row>
    <row r="479" spans="1:15" x14ac:dyDescent="0.3">
      <c r="A479" s="7">
        <v>30955</v>
      </c>
      <c r="B479" s="6">
        <v>166.1</v>
      </c>
      <c r="C479" s="6">
        <v>16.559999999999999</v>
      </c>
      <c r="D479" s="6">
        <v>12.52</v>
      </c>
      <c r="E479" s="6">
        <f t="shared" si="81"/>
        <v>1.0340632603406341</v>
      </c>
      <c r="F479" s="6">
        <f t="shared" si="82"/>
        <v>0.72992700729925808</v>
      </c>
      <c r="G479" s="6">
        <f t="shared" si="83"/>
        <v>0.98427672955974832</v>
      </c>
      <c r="H479" s="6">
        <f t="shared" si="84"/>
        <v>2.0989136288769439</v>
      </c>
      <c r="I479" s="16">
        <f t="shared" si="85"/>
        <v>2.1044871113123955</v>
      </c>
      <c r="J479" s="13">
        <f t="shared" si="86"/>
        <v>8.8021178027796196</v>
      </c>
      <c r="K479" s="13">
        <f t="shared" si="87"/>
        <v>0.73529411764705621</v>
      </c>
      <c r="L479" s="13">
        <f t="shared" si="88"/>
        <v>0.9520958083832336</v>
      </c>
      <c r="M479" s="13">
        <f t="shared" si="89"/>
        <v>-1.3063357282821708</v>
      </c>
      <c r="N479" s="13">
        <f t="shared" si="90"/>
        <v>0.74074074074075291</v>
      </c>
      <c r="O479" s="14">
        <f t="shared" si="91"/>
        <v>0.98525073746312675</v>
      </c>
    </row>
    <row r="480" spans="1:15" x14ac:dyDescent="0.3">
      <c r="A480" s="7">
        <v>30986</v>
      </c>
      <c r="B480" s="6">
        <v>164.8</v>
      </c>
      <c r="C480" s="6">
        <v>16.5867</v>
      </c>
      <c r="D480" s="6">
        <v>12.16</v>
      </c>
      <c r="E480" s="6">
        <f t="shared" si="81"/>
        <v>-0.78266104756169463</v>
      </c>
      <c r="F480" s="6">
        <f t="shared" si="82"/>
        <v>0.16123188405798849</v>
      </c>
      <c r="G480" s="6">
        <f t="shared" si="83"/>
        <v>0.97124600638977643</v>
      </c>
      <c r="H480" s="6">
        <f t="shared" si="84"/>
        <v>2.0821307925572907</v>
      </c>
      <c r="I480" s="16">
        <f t="shared" si="85"/>
        <v>2.0989136288769439</v>
      </c>
      <c r="J480" s="13">
        <f t="shared" si="86"/>
        <v>1.0340632603406341</v>
      </c>
      <c r="K480" s="13">
        <f t="shared" si="87"/>
        <v>0.72992700729925808</v>
      </c>
      <c r="L480" s="13">
        <f t="shared" si="88"/>
        <v>0.98427672955974832</v>
      </c>
      <c r="M480" s="13">
        <f t="shared" si="89"/>
        <v>8.8021178027796196</v>
      </c>
      <c r="N480" s="13">
        <f t="shared" si="90"/>
        <v>0.73529411764705621</v>
      </c>
      <c r="O480" s="14">
        <f t="shared" si="91"/>
        <v>0.9520958083832336</v>
      </c>
    </row>
    <row r="481" spans="1:15" x14ac:dyDescent="0.3">
      <c r="A481" s="7">
        <v>31016</v>
      </c>
      <c r="B481" s="6">
        <v>166.3</v>
      </c>
      <c r="C481" s="6">
        <v>16.613299999999999</v>
      </c>
      <c r="D481" s="6">
        <v>11.57</v>
      </c>
      <c r="E481" s="6">
        <f t="shared" si="81"/>
        <v>0.91019417475728392</v>
      </c>
      <c r="F481" s="6">
        <f t="shared" si="82"/>
        <v>0.16036945263373514</v>
      </c>
      <c r="G481" s="6">
        <f t="shared" si="83"/>
        <v>0.9514802631578948</v>
      </c>
      <c r="H481" s="6">
        <f t="shared" si="84"/>
        <v>2.0637697006180638</v>
      </c>
      <c r="I481" s="16">
        <f t="shared" si="85"/>
        <v>2.0821307925572907</v>
      </c>
      <c r="J481" s="13">
        <f t="shared" si="86"/>
        <v>-0.78266104756169463</v>
      </c>
      <c r="K481" s="13">
        <f t="shared" si="87"/>
        <v>0.16123188405798849</v>
      </c>
      <c r="L481" s="13">
        <f t="shared" si="88"/>
        <v>0.97124600638977643</v>
      </c>
      <c r="M481" s="13">
        <f t="shared" si="89"/>
        <v>1.0340632603406341</v>
      </c>
      <c r="N481" s="13">
        <f t="shared" si="90"/>
        <v>0.72992700729925808</v>
      </c>
      <c r="O481" s="14">
        <f t="shared" si="91"/>
        <v>0.98427672955974832</v>
      </c>
    </row>
    <row r="482" spans="1:15" x14ac:dyDescent="0.3">
      <c r="A482" s="7">
        <v>31047</v>
      </c>
      <c r="B482" s="6">
        <v>164.5</v>
      </c>
      <c r="C482" s="6">
        <v>16.64</v>
      </c>
      <c r="D482" s="6">
        <v>11.5</v>
      </c>
      <c r="E482" s="6">
        <f t="shared" si="81"/>
        <v>-1.0823812387252052</v>
      </c>
      <c r="F482" s="6">
        <f t="shared" si="82"/>
        <v>0.16071460817539407</v>
      </c>
      <c r="G482" s="6">
        <f t="shared" si="83"/>
        <v>0.99394987035436466</v>
      </c>
      <c r="H482" s="6">
        <f t="shared" si="84"/>
        <v>2.0557104206848997</v>
      </c>
      <c r="I482" s="16">
        <f t="shared" si="85"/>
        <v>2.0637697006180638</v>
      </c>
      <c r="J482" s="13">
        <f t="shared" si="86"/>
        <v>0.91019417475728392</v>
      </c>
      <c r="K482" s="13">
        <f t="shared" si="87"/>
        <v>0.16036945263373514</v>
      </c>
      <c r="L482" s="13">
        <f t="shared" si="88"/>
        <v>0.9514802631578948</v>
      </c>
      <c r="M482" s="13">
        <f t="shared" si="89"/>
        <v>-0.78266104756169463</v>
      </c>
      <c r="N482" s="13">
        <f t="shared" si="90"/>
        <v>0.16123188405798849</v>
      </c>
      <c r="O482" s="14">
        <f t="shared" si="91"/>
        <v>0.97124600638977643</v>
      </c>
    </row>
    <row r="483" spans="1:15" x14ac:dyDescent="0.3">
      <c r="A483" s="7">
        <v>31078</v>
      </c>
      <c r="B483" s="6">
        <v>171.6</v>
      </c>
      <c r="C483" s="6">
        <v>16.556699999999999</v>
      </c>
      <c r="D483" s="6">
        <v>11.38</v>
      </c>
      <c r="E483" s="6">
        <f t="shared" si="81"/>
        <v>4.3161094224923868</v>
      </c>
      <c r="F483" s="6">
        <f t="shared" si="82"/>
        <v>-0.50060096153846656</v>
      </c>
      <c r="G483" s="6">
        <f t="shared" si="83"/>
        <v>0.98956521739130443</v>
      </c>
      <c r="H483" s="6">
        <f t="shared" si="84"/>
        <v>2.0716857659373202</v>
      </c>
      <c r="I483" s="16">
        <f t="shared" si="85"/>
        <v>2.0557104206848997</v>
      </c>
      <c r="J483" s="13">
        <f t="shared" si="86"/>
        <v>-1.0823812387252052</v>
      </c>
      <c r="K483" s="13">
        <f t="shared" si="87"/>
        <v>0.16071460817539407</v>
      </c>
      <c r="L483" s="13">
        <f t="shared" si="88"/>
        <v>0.99394987035436466</v>
      </c>
      <c r="M483" s="13">
        <f t="shared" si="89"/>
        <v>0.91019417475728392</v>
      </c>
      <c r="N483" s="13">
        <f t="shared" si="90"/>
        <v>0.16036945263373514</v>
      </c>
      <c r="O483" s="14">
        <f t="shared" si="91"/>
        <v>0.9514802631578948</v>
      </c>
    </row>
    <row r="484" spans="1:15" x14ac:dyDescent="0.3">
      <c r="A484" s="7">
        <v>31106</v>
      </c>
      <c r="B484" s="6">
        <v>180.9</v>
      </c>
      <c r="C484" s="6">
        <v>16.473299999999998</v>
      </c>
      <c r="D484" s="6">
        <v>11.51</v>
      </c>
      <c r="E484" s="6">
        <f t="shared" si="81"/>
        <v>5.4195804195804165</v>
      </c>
      <c r="F484" s="6">
        <f t="shared" si="82"/>
        <v>-0.50372356810234331</v>
      </c>
      <c r="G484" s="6">
        <f t="shared" si="83"/>
        <v>1.0114235500878734</v>
      </c>
      <c r="H484" s="6">
        <f t="shared" si="84"/>
        <v>2.1017332829269417</v>
      </c>
      <c r="I484" s="16">
        <f t="shared" si="85"/>
        <v>2.0716857659373202</v>
      </c>
      <c r="J484" s="13">
        <f t="shared" si="86"/>
        <v>4.3161094224923868</v>
      </c>
      <c r="K484" s="13">
        <f t="shared" si="87"/>
        <v>-0.50060096153846656</v>
      </c>
      <c r="L484" s="13">
        <f t="shared" si="88"/>
        <v>0.98956521739130443</v>
      </c>
      <c r="M484" s="13">
        <f t="shared" si="89"/>
        <v>-1.0823812387252052</v>
      </c>
      <c r="N484" s="13">
        <f t="shared" si="90"/>
        <v>0.16071460817539407</v>
      </c>
      <c r="O484" s="14">
        <f t="shared" si="91"/>
        <v>0.99394987035436466</v>
      </c>
    </row>
    <row r="485" spans="1:15" x14ac:dyDescent="0.3">
      <c r="A485" s="7">
        <v>31137</v>
      </c>
      <c r="B485" s="6">
        <v>179.4</v>
      </c>
      <c r="C485" s="6">
        <v>16.39</v>
      </c>
      <c r="D485" s="6">
        <v>11.86</v>
      </c>
      <c r="E485" s="6">
        <f t="shared" si="81"/>
        <v>-0.82918739635157168</v>
      </c>
      <c r="F485" s="6">
        <f t="shared" si="82"/>
        <v>-0.5056667455822339</v>
      </c>
      <c r="G485" s="6">
        <f t="shared" si="83"/>
        <v>1.0304083405734143</v>
      </c>
      <c r="H485" s="6">
        <f t="shared" si="84"/>
        <v>2.1133281741658179</v>
      </c>
      <c r="I485" s="16">
        <f t="shared" si="85"/>
        <v>2.1017332829269417</v>
      </c>
      <c r="J485" s="13">
        <f t="shared" si="86"/>
        <v>5.4195804195804165</v>
      </c>
      <c r="K485" s="13">
        <f t="shared" si="87"/>
        <v>-0.50372356810234331</v>
      </c>
      <c r="L485" s="13">
        <f t="shared" si="88"/>
        <v>1.0114235500878734</v>
      </c>
      <c r="M485" s="13">
        <f t="shared" si="89"/>
        <v>4.3161094224923868</v>
      </c>
      <c r="N485" s="13">
        <f t="shared" si="90"/>
        <v>-0.50060096153846656</v>
      </c>
      <c r="O485" s="14">
        <f t="shared" si="91"/>
        <v>0.98956521739130443</v>
      </c>
    </row>
    <row r="486" spans="1:15" x14ac:dyDescent="0.3">
      <c r="A486" s="7">
        <v>31167</v>
      </c>
      <c r="B486" s="6">
        <v>180.6</v>
      </c>
      <c r="C486" s="6">
        <v>16.13</v>
      </c>
      <c r="D486" s="6">
        <v>11.43</v>
      </c>
      <c r="E486" s="6">
        <f t="shared" si="81"/>
        <v>0.66889632107023367</v>
      </c>
      <c r="F486" s="6">
        <f t="shared" si="82"/>
        <v>-1.5863331299572958</v>
      </c>
      <c r="G486" s="6">
        <f t="shared" si="83"/>
        <v>0.96374367622259693</v>
      </c>
      <c r="H486" s="6">
        <f t="shared" si="84"/>
        <v>2.107129608983807</v>
      </c>
      <c r="I486" s="16">
        <f t="shared" si="85"/>
        <v>2.1133281741658179</v>
      </c>
      <c r="J486" s="13">
        <f t="shared" si="86"/>
        <v>-0.82918739635157168</v>
      </c>
      <c r="K486" s="13">
        <f t="shared" si="87"/>
        <v>-0.5056667455822339</v>
      </c>
      <c r="L486" s="13">
        <f t="shared" si="88"/>
        <v>1.0304083405734143</v>
      </c>
      <c r="M486" s="13">
        <f t="shared" si="89"/>
        <v>5.4195804195804165</v>
      </c>
      <c r="N486" s="13">
        <f t="shared" si="90"/>
        <v>-0.50372356810234331</v>
      </c>
      <c r="O486" s="14">
        <f t="shared" si="91"/>
        <v>1.0114235500878734</v>
      </c>
    </row>
    <row r="487" spans="1:15" x14ac:dyDescent="0.3">
      <c r="A487" s="7">
        <v>31198</v>
      </c>
      <c r="B487" s="6">
        <v>184.9</v>
      </c>
      <c r="C487" s="6">
        <v>15.87</v>
      </c>
      <c r="D487" s="6">
        <v>10.85</v>
      </c>
      <c r="E487" s="6">
        <f t="shared" si="81"/>
        <v>2.3809523809523947</v>
      </c>
      <c r="F487" s="6">
        <f t="shared" si="82"/>
        <v>-1.6119032858028515</v>
      </c>
      <c r="G487" s="6">
        <f t="shared" si="83"/>
        <v>0.94925634295713035</v>
      </c>
      <c r="H487" s="6">
        <f t="shared" si="84"/>
        <v>2.1017897225888733</v>
      </c>
      <c r="I487" s="16">
        <f t="shared" si="85"/>
        <v>2.107129608983807</v>
      </c>
      <c r="J487" s="13">
        <f t="shared" si="86"/>
        <v>0.66889632107023367</v>
      </c>
      <c r="K487" s="13">
        <f t="shared" si="87"/>
        <v>-1.5863331299572958</v>
      </c>
      <c r="L487" s="13">
        <f t="shared" si="88"/>
        <v>0.96374367622259693</v>
      </c>
      <c r="M487" s="13">
        <f t="shared" si="89"/>
        <v>-0.82918739635157168</v>
      </c>
      <c r="N487" s="13">
        <f t="shared" si="90"/>
        <v>-0.5056667455822339</v>
      </c>
      <c r="O487" s="14">
        <f t="shared" si="91"/>
        <v>1.0304083405734143</v>
      </c>
    </row>
    <row r="488" spans="1:15" x14ac:dyDescent="0.3">
      <c r="A488" s="7">
        <v>31228</v>
      </c>
      <c r="B488" s="6">
        <v>188.9</v>
      </c>
      <c r="C488" s="6">
        <v>15.61</v>
      </c>
      <c r="D488" s="6">
        <v>10.16</v>
      </c>
      <c r="E488" s="6">
        <f t="shared" si="81"/>
        <v>2.1633315305570555</v>
      </c>
      <c r="F488" s="6">
        <f t="shared" si="82"/>
        <v>-1.6383112791430343</v>
      </c>
      <c r="G488" s="6">
        <f t="shared" si="83"/>
        <v>0.93640552995391713</v>
      </c>
      <c r="H488" s="6">
        <f t="shared" si="84"/>
        <v>2.0897227628073165</v>
      </c>
      <c r="I488" s="16">
        <f t="shared" si="85"/>
        <v>2.1017897225888733</v>
      </c>
      <c r="J488" s="13">
        <f t="shared" si="86"/>
        <v>2.3809523809523947</v>
      </c>
      <c r="K488" s="13">
        <f t="shared" si="87"/>
        <v>-1.6119032858028515</v>
      </c>
      <c r="L488" s="13">
        <f t="shared" si="88"/>
        <v>0.94925634295713035</v>
      </c>
      <c r="M488" s="13">
        <f t="shared" si="89"/>
        <v>0.66889632107023367</v>
      </c>
      <c r="N488" s="13">
        <f t="shared" si="90"/>
        <v>-1.5863331299572958</v>
      </c>
      <c r="O488" s="14">
        <f t="shared" si="91"/>
        <v>0.96374367622259693</v>
      </c>
    </row>
    <row r="489" spans="1:15" x14ac:dyDescent="0.3">
      <c r="A489" s="7">
        <v>31259</v>
      </c>
      <c r="B489" s="6">
        <v>192.5</v>
      </c>
      <c r="C489" s="6">
        <v>15.4833</v>
      </c>
      <c r="D489" s="6">
        <v>10.31</v>
      </c>
      <c r="E489" s="6">
        <f t="shared" ref="E489:E552" si="92">100*(B489/B488-1)</f>
        <v>1.9057702488088912</v>
      </c>
      <c r="F489" s="6">
        <f t="shared" ref="F489:F552" si="93">100*(C489/C488-1)</f>
        <v>-0.81165919282510934</v>
      </c>
      <c r="G489" s="6">
        <f t="shared" ref="G489:G552" si="94">D489/D488</f>
        <v>1.014763779527559</v>
      </c>
      <c r="H489" s="6">
        <f t="shared" si="84"/>
        <v>2.107825870491018</v>
      </c>
      <c r="I489" s="16">
        <f t="shared" si="85"/>
        <v>2.0897227628073165</v>
      </c>
      <c r="J489" s="13">
        <f t="shared" si="86"/>
        <v>2.1633315305570555</v>
      </c>
      <c r="K489" s="13">
        <f t="shared" si="87"/>
        <v>-1.6383112791430343</v>
      </c>
      <c r="L489" s="13">
        <f t="shared" si="88"/>
        <v>0.93640552995391713</v>
      </c>
      <c r="M489" s="13">
        <f t="shared" si="89"/>
        <v>2.3809523809523947</v>
      </c>
      <c r="N489" s="13">
        <f t="shared" si="90"/>
        <v>-1.6119032858028515</v>
      </c>
      <c r="O489" s="14">
        <f t="shared" si="91"/>
        <v>0.94925634295713035</v>
      </c>
    </row>
    <row r="490" spans="1:15" x14ac:dyDescent="0.3">
      <c r="A490" s="7">
        <v>31290</v>
      </c>
      <c r="B490" s="6">
        <v>188.3</v>
      </c>
      <c r="C490" s="6">
        <v>15.3567</v>
      </c>
      <c r="D490" s="6">
        <v>10.33</v>
      </c>
      <c r="E490" s="6">
        <f t="shared" si="92"/>
        <v>-2.1818181818181737</v>
      </c>
      <c r="F490" s="6">
        <f t="shared" si="93"/>
        <v>-0.81765515103369157</v>
      </c>
      <c r="G490" s="6">
        <f t="shared" si="94"/>
        <v>1.0019398642095052</v>
      </c>
      <c r="H490" s="6">
        <f t="shared" si="84"/>
        <v>2.1026527413203713</v>
      </c>
      <c r="I490" s="16">
        <f t="shared" si="85"/>
        <v>2.107825870491018</v>
      </c>
      <c r="J490" s="13">
        <f t="shared" si="86"/>
        <v>1.9057702488088912</v>
      </c>
      <c r="K490" s="13">
        <f t="shared" si="87"/>
        <v>-0.81165919282510934</v>
      </c>
      <c r="L490" s="13">
        <f t="shared" si="88"/>
        <v>1.014763779527559</v>
      </c>
      <c r="M490" s="13">
        <f t="shared" si="89"/>
        <v>2.1633315305570555</v>
      </c>
      <c r="N490" s="13">
        <f t="shared" si="90"/>
        <v>-1.6383112791430343</v>
      </c>
      <c r="O490" s="14">
        <f t="shared" si="91"/>
        <v>0.93640552995391713</v>
      </c>
    </row>
    <row r="491" spans="1:15" x14ac:dyDescent="0.3">
      <c r="A491" s="7">
        <v>31320</v>
      </c>
      <c r="B491" s="6">
        <v>184.1</v>
      </c>
      <c r="C491" s="6">
        <v>15.23</v>
      </c>
      <c r="D491" s="6">
        <v>10.37</v>
      </c>
      <c r="E491" s="6">
        <f t="shared" si="92"/>
        <v>-2.2304832713754719</v>
      </c>
      <c r="F491" s="6">
        <f t="shared" si="93"/>
        <v>-0.8250470478683547</v>
      </c>
      <c r="G491" s="6">
        <f t="shared" si="94"/>
        <v>1.0038722168441432</v>
      </c>
      <c r="H491" s="6">
        <f t="shared" si="84"/>
        <v>2.098132641557013</v>
      </c>
      <c r="I491" s="16">
        <f t="shared" si="85"/>
        <v>2.1026527413203713</v>
      </c>
      <c r="J491" s="13">
        <f t="shared" si="86"/>
        <v>-2.1818181818181737</v>
      </c>
      <c r="K491" s="13">
        <f t="shared" si="87"/>
        <v>-0.81765515103369157</v>
      </c>
      <c r="L491" s="13">
        <f t="shared" si="88"/>
        <v>1.0019398642095052</v>
      </c>
      <c r="M491" s="13">
        <f t="shared" si="89"/>
        <v>1.9057702488088912</v>
      </c>
      <c r="N491" s="13">
        <f t="shared" si="90"/>
        <v>-0.81165919282510934</v>
      </c>
      <c r="O491" s="14">
        <f t="shared" si="91"/>
        <v>1.014763779527559</v>
      </c>
    </row>
    <row r="492" spans="1:15" x14ac:dyDescent="0.3">
      <c r="A492" s="7">
        <v>31351</v>
      </c>
      <c r="B492" s="6">
        <v>186.2</v>
      </c>
      <c r="C492" s="6">
        <v>15.023300000000001</v>
      </c>
      <c r="D492" s="6">
        <v>10.24</v>
      </c>
      <c r="E492" s="6">
        <f t="shared" si="92"/>
        <v>1.1406844106463865</v>
      </c>
      <c r="F492" s="6">
        <f t="shared" si="93"/>
        <v>-1.3571897570584301</v>
      </c>
      <c r="G492" s="6">
        <f t="shared" si="94"/>
        <v>0.98746383799421422</v>
      </c>
      <c r="H492" s="6">
        <f t="shared" si="84"/>
        <v>2.103514293534805</v>
      </c>
      <c r="I492" s="16">
        <f t="shared" si="85"/>
        <v>2.098132641557013</v>
      </c>
      <c r="J492" s="13">
        <f t="shared" si="86"/>
        <v>-2.2304832713754719</v>
      </c>
      <c r="K492" s="13">
        <f t="shared" si="87"/>
        <v>-0.8250470478683547</v>
      </c>
      <c r="L492" s="13">
        <f t="shared" si="88"/>
        <v>1.0038722168441432</v>
      </c>
      <c r="M492" s="13">
        <f t="shared" si="89"/>
        <v>-2.1818181818181737</v>
      </c>
      <c r="N492" s="13">
        <f t="shared" si="90"/>
        <v>-0.81765515103369157</v>
      </c>
      <c r="O492" s="14">
        <f t="shared" si="91"/>
        <v>1.0019398642095052</v>
      </c>
    </row>
    <row r="493" spans="1:15" x14ac:dyDescent="0.3">
      <c r="A493" s="7">
        <v>31381</v>
      </c>
      <c r="B493" s="6">
        <v>197.5</v>
      </c>
      <c r="C493" s="6">
        <v>14.816700000000001</v>
      </c>
      <c r="D493" s="6">
        <v>9.7799999999999994</v>
      </c>
      <c r="E493" s="6">
        <f t="shared" si="92"/>
        <v>6.0687432867884139</v>
      </c>
      <c r="F493" s="6">
        <f t="shared" si="93"/>
        <v>-1.3751971936924678</v>
      </c>
      <c r="G493" s="6">
        <f t="shared" si="94"/>
        <v>0.95507812499999989</v>
      </c>
      <c r="H493" s="6">
        <f t="shared" si="84"/>
        <v>2.1151544671241549</v>
      </c>
      <c r="I493" s="16">
        <f t="shared" si="85"/>
        <v>2.103514293534805</v>
      </c>
      <c r="J493" s="13">
        <f t="shared" si="86"/>
        <v>1.1406844106463865</v>
      </c>
      <c r="K493" s="13">
        <f t="shared" si="87"/>
        <v>-1.3571897570584301</v>
      </c>
      <c r="L493" s="13">
        <f t="shared" si="88"/>
        <v>0.98746383799421422</v>
      </c>
      <c r="M493" s="13">
        <f t="shared" si="89"/>
        <v>-2.2304832713754719</v>
      </c>
      <c r="N493" s="13">
        <f t="shared" si="90"/>
        <v>-0.8250470478683547</v>
      </c>
      <c r="O493" s="14">
        <f t="shared" si="91"/>
        <v>1.0038722168441432</v>
      </c>
    </row>
    <row r="494" spans="1:15" x14ac:dyDescent="0.3">
      <c r="A494" s="7">
        <v>31412</v>
      </c>
      <c r="B494" s="6">
        <v>207.3</v>
      </c>
      <c r="C494" s="6">
        <v>14.61</v>
      </c>
      <c r="D494" s="6">
        <v>9.26</v>
      </c>
      <c r="E494" s="6">
        <f t="shared" si="92"/>
        <v>4.9620253164557093</v>
      </c>
      <c r="F494" s="6">
        <f t="shared" si="93"/>
        <v>-1.3950474802081558</v>
      </c>
      <c r="G494" s="6">
        <f t="shared" si="94"/>
        <v>0.9468302658486708</v>
      </c>
      <c r="H494" s="6">
        <f t="shared" si="84"/>
        <v>2.1185600728414982</v>
      </c>
      <c r="I494" s="16">
        <f t="shared" si="85"/>
        <v>2.1151544671241549</v>
      </c>
      <c r="J494" s="13">
        <f t="shared" si="86"/>
        <v>6.0687432867884139</v>
      </c>
      <c r="K494" s="13">
        <f t="shared" si="87"/>
        <v>-1.3751971936924678</v>
      </c>
      <c r="L494" s="13">
        <f t="shared" si="88"/>
        <v>0.95507812499999989</v>
      </c>
      <c r="M494" s="13">
        <f t="shared" si="89"/>
        <v>1.1406844106463865</v>
      </c>
      <c r="N494" s="13">
        <f t="shared" si="90"/>
        <v>-1.3571897570584301</v>
      </c>
      <c r="O494" s="14">
        <f t="shared" si="91"/>
        <v>0.98746383799421422</v>
      </c>
    </row>
    <row r="495" spans="1:15" x14ac:dyDescent="0.3">
      <c r="A495" s="7">
        <v>31443</v>
      </c>
      <c r="B495" s="6">
        <v>208.2</v>
      </c>
      <c r="C495" s="6">
        <v>14.58</v>
      </c>
      <c r="D495" s="6">
        <v>9.19</v>
      </c>
      <c r="E495" s="6">
        <f t="shared" si="92"/>
        <v>0.4341534008682979</v>
      </c>
      <c r="F495" s="6">
        <f t="shared" si="93"/>
        <v>-0.20533880903490509</v>
      </c>
      <c r="G495" s="6">
        <f t="shared" si="94"/>
        <v>0.99244060475161988</v>
      </c>
      <c r="H495" s="6">
        <f t="shared" si="84"/>
        <v>2.1180387125786728</v>
      </c>
      <c r="I495" s="16">
        <f t="shared" si="85"/>
        <v>2.1185600728414982</v>
      </c>
      <c r="J495" s="13">
        <f t="shared" si="86"/>
        <v>4.9620253164557093</v>
      </c>
      <c r="K495" s="13">
        <f t="shared" si="87"/>
        <v>-1.3950474802081558</v>
      </c>
      <c r="L495" s="13">
        <f t="shared" si="88"/>
        <v>0.9468302658486708</v>
      </c>
      <c r="M495" s="13">
        <f t="shared" si="89"/>
        <v>6.0687432867884139</v>
      </c>
      <c r="N495" s="13">
        <f t="shared" si="90"/>
        <v>-1.3751971936924678</v>
      </c>
      <c r="O495" s="14">
        <f t="shared" si="91"/>
        <v>0.95507812499999989</v>
      </c>
    </row>
    <row r="496" spans="1:15" x14ac:dyDescent="0.3">
      <c r="A496" s="7">
        <v>31471</v>
      </c>
      <c r="B496" s="6">
        <v>219.4</v>
      </c>
      <c r="C496" s="6">
        <v>14.55</v>
      </c>
      <c r="D496" s="6">
        <v>8.6999999999999993</v>
      </c>
      <c r="E496" s="6">
        <f t="shared" si="92"/>
        <v>5.3794428434198016</v>
      </c>
      <c r="F496" s="6">
        <f t="shared" si="93"/>
        <v>-0.2057613168724215</v>
      </c>
      <c r="G496" s="6">
        <f t="shared" si="94"/>
        <v>0.94668117519042438</v>
      </c>
      <c r="H496" s="6">
        <f t="shared" si="84"/>
        <v>2.1178928825353847</v>
      </c>
      <c r="I496" s="16">
        <f t="shared" si="85"/>
        <v>2.1180387125786728</v>
      </c>
      <c r="J496" s="13">
        <f t="shared" si="86"/>
        <v>0.4341534008682979</v>
      </c>
      <c r="K496" s="13">
        <f t="shared" si="87"/>
        <v>-0.20533880903490509</v>
      </c>
      <c r="L496" s="13">
        <f t="shared" si="88"/>
        <v>0.99244060475161988</v>
      </c>
      <c r="M496" s="13">
        <f t="shared" si="89"/>
        <v>4.9620253164557093</v>
      </c>
      <c r="N496" s="13">
        <f t="shared" si="90"/>
        <v>-1.3950474802081558</v>
      </c>
      <c r="O496" s="14">
        <f t="shared" si="91"/>
        <v>0.9468302658486708</v>
      </c>
    </row>
    <row r="497" spans="1:15" x14ac:dyDescent="0.3">
      <c r="A497" s="7">
        <v>31502</v>
      </c>
      <c r="B497" s="6">
        <v>232.3</v>
      </c>
      <c r="C497" s="6">
        <v>14.52</v>
      </c>
      <c r="D497" s="6">
        <v>7.78</v>
      </c>
      <c r="E497" s="6">
        <f t="shared" si="92"/>
        <v>5.8796718322698283</v>
      </c>
      <c r="F497" s="6">
        <f t="shared" si="93"/>
        <v>-0.20618556701031965</v>
      </c>
      <c r="G497" s="6">
        <f t="shared" si="94"/>
        <v>0.89425287356321848</v>
      </c>
      <c r="H497" s="6">
        <f t="shared" si="84"/>
        <v>2.0950621904258493</v>
      </c>
      <c r="I497" s="16">
        <f t="shared" si="85"/>
        <v>2.1178928825353847</v>
      </c>
      <c r="J497" s="13">
        <f t="shared" si="86"/>
        <v>5.3794428434198016</v>
      </c>
      <c r="K497" s="13">
        <f t="shared" si="87"/>
        <v>-0.2057613168724215</v>
      </c>
      <c r="L497" s="13">
        <f t="shared" si="88"/>
        <v>0.94668117519042438</v>
      </c>
      <c r="M497" s="13">
        <f t="shared" si="89"/>
        <v>0.4341534008682979</v>
      </c>
      <c r="N497" s="13">
        <f t="shared" si="90"/>
        <v>-0.20533880903490509</v>
      </c>
      <c r="O497" s="14">
        <f t="shared" si="91"/>
        <v>0.99244060475161988</v>
      </c>
    </row>
    <row r="498" spans="1:15" x14ac:dyDescent="0.3">
      <c r="A498" s="7">
        <v>31532</v>
      </c>
      <c r="B498" s="6">
        <v>238</v>
      </c>
      <c r="C498" s="6">
        <v>14.583299999999999</v>
      </c>
      <c r="D498" s="6">
        <v>7.3</v>
      </c>
      <c r="E498" s="6">
        <f t="shared" si="92"/>
        <v>2.4537236332328849</v>
      </c>
      <c r="F498" s="6">
        <f t="shared" si="93"/>
        <v>0.43595041322312955</v>
      </c>
      <c r="G498" s="6">
        <f t="shared" si="94"/>
        <v>0.93830334190231357</v>
      </c>
      <c r="H498" s="6">
        <f t="shared" si="84"/>
        <v>2.0760440072125341</v>
      </c>
      <c r="I498" s="16">
        <f t="shared" si="85"/>
        <v>2.0950621904258493</v>
      </c>
      <c r="J498" s="13">
        <f t="shared" si="86"/>
        <v>5.8796718322698283</v>
      </c>
      <c r="K498" s="13">
        <f t="shared" si="87"/>
        <v>-0.20618556701031965</v>
      </c>
      <c r="L498" s="13">
        <f t="shared" si="88"/>
        <v>0.89425287356321848</v>
      </c>
      <c r="M498" s="13">
        <f t="shared" si="89"/>
        <v>5.3794428434198016</v>
      </c>
      <c r="N498" s="13">
        <f t="shared" si="90"/>
        <v>-0.2057613168724215</v>
      </c>
      <c r="O498" s="14">
        <f t="shared" si="91"/>
        <v>0.94668117519042438</v>
      </c>
    </row>
    <row r="499" spans="1:15" x14ac:dyDescent="0.3">
      <c r="A499" s="7">
        <v>31563</v>
      </c>
      <c r="B499" s="6">
        <v>238.5</v>
      </c>
      <c r="C499" s="6">
        <v>14.646699999999999</v>
      </c>
      <c r="D499" s="6">
        <v>7.71</v>
      </c>
      <c r="E499" s="6">
        <f t="shared" si="92"/>
        <v>0.21008403361344463</v>
      </c>
      <c r="F499" s="6">
        <f t="shared" si="93"/>
        <v>0.43474385084307787</v>
      </c>
      <c r="G499" s="6">
        <f t="shared" si="94"/>
        <v>1.0561643835616439</v>
      </c>
      <c r="H499" s="6">
        <f t="shared" si="84"/>
        <v>2.09880297518268</v>
      </c>
      <c r="I499" s="16">
        <f t="shared" si="85"/>
        <v>2.0760440072125341</v>
      </c>
      <c r="J499" s="13">
        <f t="shared" si="86"/>
        <v>2.4537236332328849</v>
      </c>
      <c r="K499" s="13">
        <f t="shared" si="87"/>
        <v>0.43595041322312955</v>
      </c>
      <c r="L499" s="13">
        <f t="shared" si="88"/>
        <v>0.93830334190231357</v>
      </c>
      <c r="M499" s="13">
        <f t="shared" si="89"/>
        <v>5.8796718322698283</v>
      </c>
      <c r="N499" s="13">
        <f t="shared" si="90"/>
        <v>-0.20618556701031965</v>
      </c>
      <c r="O499" s="14">
        <f t="shared" si="91"/>
        <v>0.89425287356321848</v>
      </c>
    </row>
    <row r="500" spans="1:15" x14ac:dyDescent="0.3">
      <c r="A500" s="7">
        <v>31593</v>
      </c>
      <c r="B500" s="6">
        <v>245.3</v>
      </c>
      <c r="C500" s="6">
        <v>14.71</v>
      </c>
      <c r="D500" s="6">
        <v>7.8</v>
      </c>
      <c r="E500" s="6">
        <f t="shared" si="92"/>
        <v>2.8511530398322993</v>
      </c>
      <c r="F500" s="6">
        <f t="shared" si="93"/>
        <v>0.43217926222289815</v>
      </c>
      <c r="G500" s="6">
        <f t="shared" si="94"/>
        <v>1.0116731517509727</v>
      </c>
      <c r="H500" s="6">
        <f t="shared" si="84"/>
        <v>2.1141794781693357</v>
      </c>
      <c r="I500" s="16">
        <f t="shared" si="85"/>
        <v>2.09880297518268</v>
      </c>
      <c r="J500" s="13">
        <f t="shared" si="86"/>
        <v>0.21008403361344463</v>
      </c>
      <c r="K500" s="13">
        <f t="shared" si="87"/>
        <v>0.43474385084307787</v>
      </c>
      <c r="L500" s="13">
        <f t="shared" si="88"/>
        <v>1.0561643835616439</v>
      </c>
      <c r="M500" s="13">
        <f t="shared" si="89"/>
        <v>2.4537236332328849</v>
      </c>
      <c r="N500" s="13">
        <f t="shared" si="90"/>
        <v>0.43595041322312955</v>
      </c>
      <c r="O500" s="14">
        <f t="shared" si="91"/>
        <v>0.93830334190231357</v>
      </c>
    </row>
    <row r="501" spans="1:15" x14ac:dyDescent="0.3">
      <c r="A501" s="7">
        <v>31624</v>
      </c>
      <c r="B501" s="6">
        <v>240.2</v>
      </c>
      <c r="C501" s="6">
        <v>14.7567</v>
      </c>
      <c r="D501" s="6">
        <v>7.3</v>
      </c>
      <c r="E501" s="6">
        <f t="shared" si="92"/>
        <v>-2.0790868324500722</v>
      </c>
      <c r="F501" s="6">
        <f t="shared" si="93"/>
        <v>0.31747110808972856</v>
      </c>
      <c r="G501" s="6">
        <f t="shared" si="94"/>
        <v>0.9358974358974359</v>
      </c>
      <c r="H501" s="6">
        <f t="shared" si="84"/>
        <v>2.074906614916205</v>
      </c>
      <c r="I501" s="16">
        <f t="shared" si="85"/>
        <v>2.1141794781693357</v>
      </c>
      <c r="J501" s="13">
        <f t="shared" si="86"/>
        <v>2.8511530398322993</v>
      </c>
      <c r="K501" s="13">
        <f t="shared" si="87"/>
        <v>0.43217926222289815</v>
      </c>
      <c r="L501" s="13">
        <f t="shared" si="88"/>
        <v>1.0116731517509727</v>
      </c>
      <c r="M501" s="13">
        <f t="shared" si="89"/>
        <v>0.21008403361344463</v>
      </c>
      <c r="N501" s="13">
        <f t="shared" si="90"/>
        <v>0.43474385084307787</v>
      </c>
      <c r="O501" s="14">
        <f t="shared" si="91"/>
        <v>1.0561643835616439</v>
      </c>
    </row>
    <row r="502" spans="1:15" x14ac:dyDescent="0.3">
      <c r="A502" s="7">
        <v>31655</v>
      </c>
      <c r="B502" s="6">
        <v>245</v>
      </c>
      <c r="C502" s="6">
        <v>14.8033</v>
      </c>
      <c r="D502" s="6">
        <v>7.17</v>
      </c>
      <c r="E502" s="6">
        <f t="shared" si="92"/>
        <v>1.9983347210657865</v>
      </c>
      <c r="F502" s="6">
        <f t="shared" si="93"/>
        <v>0.31578876035969206</v>
      </c>
      <c r="G502" s="6">
        <f t="shared" si="94"/>
        <v>0.98219178082191783</v>
      </c>
      <c r="H502" s="6">
        <f t="shared" si="84"/>
        <v>2.0743266994998928</v>
      </c>
      <c r="I502" s="16">
        <f t="shared" si="85"/>
        <v>2.074906614916205</v>
      </c>
      <c r="J502" s="13">
        <f t="shared" si="86"/>
        <v>-2.0790868324500722</v>
      </c>
      <c r="K502" s="13">
        <f t="shared" si="87"/>
        <v>0.31747110808972856</v>
      </c>
      <c r="L502" s="13">
        <f t="shared" si="88"/>
        <v>0.9358974358974359</v>
      </c>
      <c r="M502" s="13">
        <f t="shared" si="89"/>
        <v>2.8511530398322993</v>
      </c>
      <c r="N502" s="13">
        <f t="shared" si="90"/>
        <v>0.43217926222289815</v>
      </c>
      <c r="O502" s="14">
        <f t="shared" si="91"/>
        <v>1.0116731517509727</v>
      </c>
    </row>
    <row r="503" spans="1:15" x14ac:dyDescent="0.3">
      <c r="A503" s="7">
        <v>31685</v>
      </c>
      <c r="B503" s="6">
        <v>238.3</v>
      </c>
      <c r="C503" s="6">
        <v>14.85</v>
      </c>
      <c r="D503" s="6">
        <v>7.45</v>
      </c>
      <c r="E503" s="6">
        <f t="shared" si="92"/>
        <v>-2.7346938775510199</v>
      </c>
      <c r="F503" s="6">
        <f t="shared" si="93"/>
        <v>0.3154701992123421</v>
      </c>
      <c r="G503" s="6">
        <f t="shared" si="94"/>
        <v>1.0390516039051605</v>
      </c>
      <c r="H503" s="6">
        <f t="shared" si="84"/>
        <v>2.0775538614415177</v>
      </c>
      <c r="I503" s="16">
        <f t="shared" si="85"/>
        <v>2.0743266994998928</v>
      </c>
      <c r="J503" s="13">
        <f t="shared" si="86"/>
        <v>1.9983347210657865</v>
      </c>
      <c r="K503" s="13">
        <f t="shared" si="87"/>
        <v>0.31578876035969206</v>
      </c>
      <c r="L503" s="13">
        <f t="shared" si="88"/>
        <v>0.98219178082191783</v>
      </c>
      <c r="M503" s="13">
        <f t="shared" si="89"/>
        <v>-2.0790868324500722</v>
      </c>
      <c r="N503" s="13">
        <f t="shared" si="90"/>
        <v>0.31747110808972856</v>
      </c>
      <c r="O503" s="14">
        <f t="shared" si="91"/>
        <v>0.9358974358974359</v>
      </c>
    </row>
    <row r="504" spans="1:15" x14ac:dyDescent="0.3">
      <c r="A504" s="7">
        <v>31716</v>
      </c>
      <c r="B504" s="6">
        <v>237.4</v>
      </c>
      <c r="C504" s="6">
        <v>14.726699999999999</v>
      </c>
      <c r="D504" s="6">
        <v>7.43</v>
      </c>
      <c r="E504" s="6">
        <f t="shared" si="92"/>
        <v>-0.37767519932857541</v>
      </c>
      <c r="F504" s="6">
        <f t="shared" si="93"/>
        <v>-0.83030303030303676</v>
      </c>
      <c r="G504" s="6">
        <f t="shared" si="94"/>
        <v>0.99731543624161068</v>
      </c>
      <c r="H504" s="6">
        <f t="shared" si="84"/>
        <v>2.0783640885530037</v>
      </c>
      <c r="I504" s="16">
        <f t="shared" si="85"/>
        <v>2.0775538614415177</v>
      </c>
      <c r="J504" s="13">
        <f t="shared" si="86"/>
        <v>-2.7346938775510199</v>
      </c>
      <c r="K504" s="13">
        <f t="shared" si="87"/>
        <v>0.3154701992123421</v>
      </c>
      <c r="L504" s="13">
        <f t="shared" si="88"/>
        <v>1.0390516039051605</v>
      </c>
      <c r="M504" s="13">
        <f t="shared" si="89"/>
        <v>1.9983347210657865</v>
      </c>
      <c r="N504" s="13">
        <f t="shared" si="90"/>
        <v>0.31578876035969206</v>
      </c>
      <c r="O504" s="14">
        <f t="shared" si="91"/>
        <v>0.98219178082191783</v>
      </c>
    </row>
    <row r="505" spans="1:15" x14ac:dyDescent="0.3">
      <c r="A505" s="7">
        <v>31746</v>
      </c>
      <c r="B505" s="6">
        <v>245.1</v>
      </c>
      <c r="C505" s="6">
        <v>14.603300000000001</v>
      </c>
      <c r="D505" s="6">
        <v>7.25</v>
      </c>
      <c r="E505" s="6">
        <f t="shared" si="92"/>
        <v>3.2434709351305768</v>
      </c>
      <c r="F505" s="6">
        <f t="shared" si="93"/>
        <v>-0.83793382088315216</v>
      </c>
      <c r="G505" s="6">
        <f t="shared" si="94"/>
        <v>0.97577388963660838</v>
      </c>
      <c r="H505" s="6">
        <f t="shared" si="84"/>
        <v>2.0852303106792758</v>
      </c>
      <c r="I505" s="16">
        <f t="shared" si="85"/>
        <v>2.0783640885530037</v>
      </c>
      <c r="J505" s="13">
        <f t="shared" si="86"/>
        <v>-0.37767519932857541</v>
      </c>
      <c r="K505" s="13">
        <f t="shared" si="87"/>
        <v>-0.83030303030303676</v>
      </c>
      <c r="L505" s="13">
        <f t="shared" si="88"/>
        <v>0.99731543624161068</v>
      </c>
      <c r="M505" s="13">
        <f t="shared" si="89"/>
        <v>-2.7346938775510199</v>
      </c>
      <c r="N505" s="13">
        <f t="shared" si="90"/>
        <v>0.3154701992123421</v>
      </c>
      <c r="O505" s="14">
        <f t="shared" si="91"/>
        <v>1.0390516039051605</v>
      </c>
    </row>
    <row r="506" spans="1:15" x14ac:dyDescent="0.3">
      <c r="A506" s="7">
        <v>31777</v>
      </c>
      <c r="B506" s="6">
        <v>248.6</v>
      </c>
      <c r="C506" s="6">
        <v>14.48</v>
      </c>
      <c r="D506" s="6">
        <v>7.11</v>
      </c>
      <c r="E506" s="6">
        <f t="shared" si="92"/>
        <v>1.427988576091388</v>
      </c>
      <c r="F506" s="6">
        <f t="shared" si="93"/>
        <v>-0.84432970629926274</v>
      </c>
      <c r="G506" s="6">
        <f t="shared" si="94"/>
        <v>0.9806896551724138</v>
      </c>
      <c r="H506" s="6">
        <f t="shared" si="84"/>
        <v>2.0866021631742644</v>
      </c>
      <c r="I506" s="16">
        <f t="shared" si="85"/>
        <v>2.0852303106792758</v>
      </c>
      <c r="J506" s="13">
        <f t="shared" si="86"/>
        <v>3.2434709351305768</v>
      </c>
      <c r="K506" s="13">
        <f t="shared" si="87"/>
        <v>-0.83793382088315216</v>
      </c>
      <c r="L506" s="13">
        <f t="shared" si="88"/>
        <v>0.97577388963660838</v>
      </c>
      <c r="M506" s="13">
        <f t="shared" si="89"/>
        <v>-0.37767519932857541</v>
      </c>
      <c r="N506" s="13">
        <f t="shared" si="90"/>
        <v>-0.83030303030303676</v>
      </c>
      <c r="O506" s="14">
        <f t="shared" si="91"/>
        <v>0.99731543624161068</v>
      </c>
    </row>
    <row r="507" spans="1:15" x14ac:dyDescent="0.3">
      <c r="A507" s="7">
        <v>31808</v>
      </c>
      <c r="B507" s="6">
        <v>264.5</v>
      </c>
      <c r="C507" s="6">
        <v>14.6867</v>
      </c>
      <c r="D507" s="6">
        <v>7.08</v>
      </c>
      <c r="E507" s="6">
        <f t="shared" si="92"/>
        <v>6.3958165728077221</v>
      </c>
      <c r="F507" s="6">
        <f t="shared" si="93"/>
        <v>1.4274861878452949</v>
      </c>
      <c r="G507" s="6">
        <f t="shared" si="94"/>
        <v>0.99578059071729952</v>
      </c>
      <c r="H507" s="6">
        <f t="shared" si="84"/>
        <v>2.1055347102782132</v>
      </c>
      <c r="I507" s="16">
        <f t="shared" si="85"/>
        <v>2.0866021631742644</v>
      </c>
      <c r="J507" s="13">
        <f t="shared" si="86"/>
        <v>1.427988576091388</v>
      </c>
      <c r="K507" s="13">
        <f t="shared" si="87"/>
        <v>-0.84432970629926274</v>
      </c>
      <c r="L507" s="13">
        <f t="shared" si="88"/>
        <v>0.9806896551724138</v>
      </c>
      <c r="M507" s="13">
        <f t="shared" si="89"/>
        <v>3.2434709351305768</v>
      </c>
      <c r="N507" s="13">
        <f t="shared" si="90"/>
        <v>-0.83793382088315216</v>
      </c>
      <c r="O507" s="14">
        <f t="shared" si="91"/>
        <v>0.97577388963660838</v>
      </c>
    </row>
    <row r="508" spans="1:15" x14ac:dyDescent="0.3">
      <c r="A508" s="7">
        <v>31836</v>
      </c>
      <c r="B508" s="6">
        <v>280.89999999999998</v>
      </c>
      <c r="C508" s="6">
        <v>14.8933</v>
      </c>
      <c r="D508" s="6">
        <v>7.25</v>
      </c>
      <c r="E508" s="6">
        <f t="shared" si="92"/>
        <v>6.2003780718336454</v>
      </c>
      <c r="F508" s="6">
        <f t="shared" si="93"/>
        <v>1.4067149189402661</v>
      </c>
      <c r="G508" s="6">
        <f t="shared" si="94"/>
        <v>1.0240112994350283</v>
      </c>
      <c r="H508" s="6">
        <f t="shared" si="84"/>
        <v>2.1358988080606767</v>
      </c>
      <c r="I508" s="16">
        <f t="shared" si="85"/>
        <v>2.1055347102782132</v>
      </c>
      <c r="J508" s="13">
        <f t="shared" si="86"/>
        <v>6.3958165728077221</v>
      </c>
      <c r="K508" s="13">
        <f t="shared" si="87"/>
        <v>1.4274861878452949</v>
      </c>
      <c r="L508" s="13">
        <f t="shared" si="88"/>
        <v>0.99578059071729952</v>
      </c>
      <c r="M508" s="13">
        <f t="shared" si="89"/>
        <v>1.427988576091388</v>
      </c>
      <c r="N508" s="13">
        <f t="shared" si="90"/>
        <v>-0.84432970629926274</v>
      </c>
      <c r="O508" s="14">
        <f t="shared" si="91"/>
        <v>0.9806896551724138</v>
      </c>
    </row>
    <row r="509" spans="1:15" x14ac:dyDescent="0.3">
      <c r="A509" s="7">
        <v>31867</v>
      </c>
      <c r="B509" s="6">
        <v>292.5</v>
      </c>
      <c r="C509" s="6">
        <v>15.1</v>
      </c>
      <c r="D509" s="6">
        <v>7.25</v>
      </c>
      <c r="E509" s="6">
        <f t="shared" si="92"/>
        <v>4.129583481666077</v>
      </c>
      <c r="F509" s="6">
        <f t="shared" si="93"/>
        <v>1.3878723989982023</v>
      </c>
      <c r="G509" s="6">
        <f t="shared" si="94"/>
        <v>1</v>
      </c>
      <c r="H509" s="6">
        <f t="shared" si="84"/>
        <v>2.1474869296960235</v>
      </c>
      <c r="I509" s="16">
        <f t="shared" si="85"/>
        <v>2.1358988080606767</v>
      </c>
      <c r="J509" s="13">
        <f t="shared" si="86"/>
        <v>6.2003780718336454</v>
      </c>
      <c r="K509" s="13">
        <f t="shared" si="87"/>
        <v>1.4067149189402661</v>
      </c>
      <c r="L509" s="13">
        <f t="shared" si="88"/>
        <v>1.0240112994350283</v>
      </c>
      <c r="M509" s="13">
        <f t="shared" si="89"/>
        <v>6.3958165728077221</v>
      </c>
      <c r="N509" s="13">
        <f t="shared" si="90"/>
        <v>1.4274861878452949</v>
      </c>
      <c r="O509" s="14">
        <f t="shared" si="91"/>
        <v>0.99578059071729952</v>
      </c>
    </row>
    <row r="510" spans="1:15" x14ac:dyDescent="0.3">
      <c r="A510" s="7">
        <v>31897</v>
      </c>
      <c r="B510" s="6">
        <v>289.3</v>
      </c>
      <c r="C510" s="6">
        <v>14.8733</v>
      </c>
      <c r="D510" s="6">
        <v>8.02</v>
      </c>
      <c r="E510" s="6">
        <f t="shared" si="92"/>
        <v>-1.0940170940170857</v>
      </c>
      <c r="F510" s="6">
        <f t="shared" si="93"/>
        <v>-1.5013245033112521</v>
      </c>
      <c r="G510" s="6">
        <f t="shared" si="94"/>
        <v>1.106206896551724</v>
      </c>
      <c r="H510" s="6">
        <f t="shared" si="84"/>
        <v>2.1931154640230588</v>
      </c>
      <c r="I510" s="16">
        <f t="shared" si="85"/>
        <v>2.1474869296960235</v>
      </c>
      <c r="J510" s="13">
        <f t="shared" si="86"/>
        <v>4.129583481666077</v>
      </c>
      <c r="K510" s="13">
        <f t="shared" si="87"/>
        <v>1.3878723989982023</v>
      </c>
      <c r="L510" s="13">
        <f t="shared" si="88"/>
        <v>1</v>
      </c>
      <c r="M510" s="13">
        <f t="shared" si="89"/>
        <v>6.2003780718336454</v>
      </c>
      <c r="N510" s="13">
        <f t="shared" si="90"/>
        <v>1.4067149189402661</v>
      </c>
      <c r="O510" s="14">
        <f t="shared" si="91"/>
        <v>1.0240112994350283</v>
      </c>
    </row>
    <row r="511" spans="1:15" x14ac:dyDescent="0.3">
      <c r="A511" s="7">
        <v>31928</v>
      </c>
      <c r="B511" s="6">
        <v>289.10000000000002</v>
      </c>
      <c r="C511" s="6">
        <v>14.646699999999999</v>
      </c>
      <c r="D511" s="6">
        <v>8.61</v>
      </c>
      <c r="E511" s="6">
        <f t="shared" si="92"/>
        <v>-6.913238852401804E-2</v>
      </c>
      <c r="F511" s="6">
        <f t="shared" si="93"/>
        <v>-1.5235354628764353</v>
      </c>
      <c r="G511" s="6">
        <f t="shared" si="94"/>
        <v>1.07356608478803</v>
      </c>
      <c r="H511" s="6">
        <f t="shared" si="84"/>
        <v>2.2303114568799032</v>
      </c>
      <c r="I511" s="16">
        <f t="shared" si="85"/>
        <v>2.1931154640230588</v>
      </c>
      <c r="J511" s="13">
        <f t="shared" si="86"/>
        <v>-1.0940170940170857</v>
      </c>
      <c r="K511" s="13">
        <f t="shared" si="87"/>
        <v>-1.5013245033112521</v>
      </c>
      <c r="L511" s="13">
        <f t="shared" si="88"/>
        <v>1.106206896551724</v>
      </c>
      <c r="M511" s="13">
        <f t="shared" si="89"/>
        <v>4.129583481666077</v>
      </c>
      <c r="N511" s="13">
        <f t="shared" si="90"/>
        <v>1.3878723989982023</v>
      </c>
      <c r="O511" s="14">
        <f t="shared" si="91"/>
        <v>1</v>
      </c>
    </row>
    <row r="512" spans="1:15" x14ac:dyDescent="0.3">
      <c r="A512" s="7">
        <v>31958</v>
      </c>
      <c r="B512" s="6">
        <v>301.39999999999998</v>
      </c>
      <c r="C512" s="6">
        <v>14.42</v>
      </c>
      <c r="D512" s="6">
        <v>8.4</v>
      </c>
      <c r="E512" s="6">
        <f t="shared" si="92"/>
        <v>4.2545831892078612</v>
      </c>
      <c r="F512" s="6">
        <f t="shared" si="93"/>
        <v>-1.547788921736637</v>
      </c>
      <c r="G512" s="6">
        <f t="shared" si="94"/>
        <v>0.97560975609756106</v>
      </c>
      <c r="H512" s="6">
        <f t="shared" si="84"/>
        <v>2.2444572736570843</v>
      </c>
      <c r="I512" s="16">
        <f t="shared" si="85"/>
        <v>2.2303114568799032</v>
      </c>
      <c r="J512" s="13">
        <f t="shared" si="86"/>
        <v>-6.913238852401804E-2</v>
      </c>
      <c r="K512" s="13">
        <f t="shared" si="87"/>
        <v>-1.5235354628764353</v>
      </c>
      <c r="L512" s="13">
        <f t="shared" si="88"/>
        <v>1.07356608478803</v>
      </c>
      <c r="M512" s="13">
        <f t="shared" si="89"/>
        <v>-1.0940170940170857</v>
      </c>
      <c r="N512" s="13">
        <f t="shared" si="90"/>
        <v>-1.5013245033112521</v>
      </c>
      <c r="O512" s="14">
        <f t="shared" si="91"/>
        <v>1.106206896551724</v>
      </c>
    </row>
    <row r="513" spans="1:15" x14ac:dyDescent="0.3">
      <c r="A513" s="7">
        <v>31989</v>
      </c>
      <c r="B513" s="6">
        <v>310.10000000000002</v>
      </c>
      <c r="C513" s="6">
        <v>14.9</v>
      </c>
      <c r="D513" s="6">
        <v>8.4499999999999993</v>
      </c>
      <c r="E513" s="6">
        <f t="shared" si="92"/>
        <v>2.8865295288653003</v>
      </c>
      <c r="F513" s="6">
        <f t="shared" si="93"/>
        <v>3.3287101248266282</v>
      </c>
      <c r="G513" s="6">
        <f t="shared" si="94"/>
        <v>1.0059523809523809</v>
      </c>
      <c r="H513" s="6">
        <f t="shared" si="84"/>
        <v>2.2451722067747446</v>
      </c>
      <c r="I513" s="16">
        <f t="shared" si="85"/>
        <v>2.2444572736570843</v>
      </c>
      <c r="J513" s="13">
        <f t="shared" si="86"/>
        <v>4.2545831892078612</v>
      </c>
      <c r="K513" s="13">
        <f t="shared" si="87"/>
        <v>-1.547788921736637</v>
      </c>
      <c r="L513" s="13">
        <f t="shared" si="88"/>
        <v>0.97560975609756106</v>
      </c>
      <c r="M513" s="13">
        <f t="shared" si="89"/>
        <v>-6.913238852401804E-2</v>
      </c>
      <c r="N513" s="13">
        <f t="shared" si="90"/>
        <v>-1.5235354628764353</v>
      </c>
      <c r="O513" s="14">
        <f t="shared" si="91"/>
        <v>1.07356608478803</v>
      </c>
    </row>
    <row r="514" spans="1:15" x14ac:dyDescent="0.3">
      <c r="A514" s="7">
        <v>32020</v>
      </c>
      <c r="B514" s="6">
        <v>329.4</v>
      </c>
      <c r="C514" s="6">
        <v>15.38</v>
      </c>
      <c r="D514" s="6">
        <v>8.76</v>
      </c>
      <c r="E514" s="6">
        <f t="shared" si="92"/>
        <v>6.223798774588829</v>
      </c>
      <c r="F514" s="6">
        <f t="shared" si="93"/>
        <v>3.2214765100671228</v>
      </c>
      <c r="G514" s="6">
        <f t="shared" si="94"/>
        <v>1.0366863905325445</v>
      </c>
      <c r="H514" s="6">
        <f t="shared" si="84"/>
        <v>2.2732713655364036</v>
      </c>
      <c r="I514" s="16">
        <f t="shared" si="85"/>
        <v>2.2451722067747446</v>
      </c>
      <c r="J514" s="13">
        <f t="shared" si="86"/>
        <v>2.8865295288653003</v>
      </c>
      <c r="K514" s="13">
        <f t="shared" si="87"/>
        <v>3.3287101248266282</v>
      </c>
      <c r="L514" s="13">
        <f t="shared" si="88"/>
        <v>1.0059523809523809</v>
      </c>
      <c r="M514" s="13">
        <f t="shared" si="89"/>
        <v>4.2545831892078612</v>
      </c>
      <c r="N514" s="13">
        <f t="shared" si="90"/>
        <v>-1.547788921736637</v>
      </c>
      <c r="O514" s="14">
        <f t="shared" si="91"/>
        <v>0.97560975609756106</v>
      </c>
    </row>
    <row r="515" spans="1:15" x14ac:dyDescent="0.3">
      <c r="A515" s="7">
        <v>32050</v>
      </c>
      <c r="B515" s="6">
        <v>318.7</v>
      </c>
      <c r="C515" s="6">
        <v>15.86</v>
      </c>
      <c r="D515" s="6">
        <v>9.42</v>
      </c>
      <c r="E515" s="6">
        <f t="shared" si="92"/>
        <v>-3.2483302975106265</v>
      </c>
      <c r="F515" s="6">
        <f t="shared" si="93"/>
        <v>3.1209362808842567</v>
      </c>
      <c r="G515" s="6">
        <f t="shared" si="94"/>
        <v>1.0753424657534247</v>
      </c>
      <c r="H515" s="6">
        <f t="shared" si="84"/>
        <v>2.2771297832850252</v>
      </c>
      <c r="I515" s="16">
        <f t="shared" si="85"/>
        <v>2.2732713655364036</v>
      </c>
      <c r="J515" s="13">
        <f t="shared" si="86"/>
        <v>6.223798774588829</v>
      </c>
      <c r="K515" s="13">
        <f t="shared" si="87"/>
        <v>3.2214765100671228</v>
      </c>
      <c r="L515" s="13">
        <f t="shared" si="88"/>
        <v>1.0366863905325445</v>
      </c>
      <c r="M515" s="13">
        <f t="shared" si="89"/>
        <v>2.8865295288653003</v>
      </c>
      <c r="N515" s="13">
        <f t="shared" si="90"/>
        <v>3.3287101248266282</v>
      </c>
      <c r="O515" s="14">
        <f t="shared" si="91"/>
        <v>1.0059523809523809</v>
      </c>
    </row>
    <row r="516" spans="1:15" x14ac:dyDescent="0.3">
      <c r="A516" s="7">
        <v>32081</v>
      </c>
      <c r="B516" s="6">
        <v>280.2</v>
      </c>
      <c r="C516" s="6">
        <v>16.406700000000001</v>
      </c>
      <c r="D516" s="6">
        <v>9.52</v>
      </c>
      <c r="E516" s="6">
        <f t="shared" si="92"/>
        <v>-12.080326325698154</v>
      </c>
      <c r="F516" s="6">
        <f t="shared" si="93"/>
        <v>3.4470365699873939</v>
      </c>
      <c r="G516" s="6">
        <f t="shared" si="94"/>
        <v>1.0106157112526539</v>
      </c>
      <c r="H516" s="6">
        <f t="shared" ref="H516:H579" si="95">LOG(D516)-LOG(C516)+LOG(B516)</f>
        <v>2.2110838423343235</v>
      </c>
      <c r="I516" s="16">
        <f t="shared" si="85"/>
        <v>2.2771297832850252</v>
      </c>
      <c r="J516" s="13">
        <f t="shared" si="86"/>
        <v>-3.2483302975106265</v>
      </c>
      <c r="K516" s="13">
        <f t="shared" si="87"/>
        <v>3.1209362808842567</v>
      </c>
      <c r="L516" s="13">
        <f t="shared" si="88"/>
        <v>1.0753424657534247</v>
      </c>
      <c r="M516" s="13">
        <f t="shared" si="89"/>
        <v>6.223798774588829</v>
      </c>
      <c r="N516" s="13">
        <f t="shared" si="90"/>
        <v>3.2214765100671228</v>
      </c>
      <c r="O516" s="14">
        <f t="shared" si="91"/>
        <v>1.0366863905325445</v>
      </c>
    </row>
    <row r="517" spans="1:15" x14ac:dyDescent="0.3">
      <c r="A517" s="7">
        <v>32111</v>
      </c>
      <c r="B517" s="6">
        <v>245</v>
      </c>
      <c r="C517" s="6">
        <v>16.953299999999999</v>
      </c>
      <c r="D517" s="6">
        <v>8.86</v>
      </c>
      <c r="E517" s="6">
        <f t="shared" si="92"/>
        <v>-12.562455389007843</v>
      </c>
      <c r="F517" s="6">
        <f t="shared" si="93"/>
        <v>3.3315657627676298</v>
      </c>
      <c r="G517" s="6">
        <f t="shared" si="94"/>
        <v>0.93067226890756305</v>
      </c>
      <c r="H517" s="6">
        <f t="shared" si="95"/>
        <v>2.1073455590342469</v>
      </c>
      <c r="I517" s="16">
        <f t="shared" ref="I517:I580" si="96">H516</f>
        <v>2.2110838423343235</v>
      </c>
      <c r="J517" s="13">
        <f t="shared" ref="J517:J580" si="97">E516</f>
        <v>-12.080326325698154</v>
      </c>
      <c r="K517" s="13">
        <f t="shared" ref="K517:K580" si="98">F516</f>
        <v>3.4470365699873939</v>
      </c>
      <c r="L517" s="13">
        <f t="shared" ref="L517:L580" si="99">G516</f>
        <v>1.0106157112526539</v>
      </c>
      <c r="M517" s="13">
        <f t="shared" ref="M517:M580" si="100">J516</f>
        <v>-3.2483302975106265</v>
      </c>
      <c r="N517" s="13">
        <f t="shared" ref="N517:N580" si="101">K516</f>
        <v>3.1209362808842567</v>
      </c>
      <c r="O517" s="14">
        <f t="shared" ref="O517:O580" si="102">L516</f>
        <v>1.0753424657534247</v>
      </c>
    </row>
    <row r="518" spans="1:15" x14ac:dyDescent="0.3">
      <c r="A518" s="7">
        <v>32142</v>
      </c>
      <c r="B518" s="6">
        <v>241</v>
      </c>
      <c r="C518" s="6">
        <v>17.5</v>
      </c>
      <c r="D518" s="6">
        <v>8.99</v>
      </c>
      <c r="E518" s="6">
        <f t="shared" si="92"/>
        <v>-1.6326530612244872</v>
      </c>
      <c r="F518" s="6">
        <f t="shared" si="93"/>
        <v>3.2247409059003251</v>
      </c>
      <c r="G518" s="6">
        <f t="shared" si="94"/>
        <v>1.0146726862302484</v>
      </c>
      <c r="H518" s="6">
        <f t="shared" si="95"/>
        <v>2.0927386856218027</v>
      </c>
      <c r="I518" s="16">
        <f t="shared" si="96"/>
        <v>2.1073455590342469</v>
      </c>
      <c r="J518" s="13">
        <f t="shared" si="97"/>
        <v>-12.562455389007843</v>
      </c>
      <c r="K518" s="13">
        <f t="shared" si="98"/>
        <v>3.3315657627676298</v>
      </c>
      <c r="L518" s="13">
        <f t="shared" si="99"/>
        <v>0.93067226890756305</v>
      </c>
      <c r="M518" s="13">
        <f t="shared" si="100"/>
        <v>-12.080326325698154</v>
      </c>
      <c r="N518" s="13">
        <f t="shared" si="101"/>
        <v>3.4470365699873939</v>
      </c>
      <c r="O518" s="14">
        <f t="shared" si="102"/>
        <v>1.0106157112526539</v>
      </c>
    </row>
    <row r="519" spans="1:15" x14ac:dyDescent="0.3">
      <c r="A519" s="7">
        <v>32173</v>
      </c>
      <c r="B519" s="6">
        <v>250.5</v>
      </c>
      <c r="C519" s="6">
        <v>17.863299999999999</v>
      </c>
      <c r="D519" s="6">
        <v>8.67</v>
      </c>
      <c r="E519" s="6">
        <f t="shared" si="92"/>
        <v>3.9419087136929543</v>
      </c>
      <c r="F519" s="6">
        <f t="shared" si="93"/>
        <v>2.075999999999989</v>
      </c>
      <c r="G519" s="6">
        <f t="shared" si="94"/>
        <v>0.96440489432703003</v>
      </c>
      <c r="H519" s="6">
        <f t="shared" si="95"/>
        <v>2.084865135758375</v>
      </c>
      <c r="I519" s="16">
        <f t="shared" si="96"/>
        <v>2.0927386856218027</v>
      </c>
      <c r="J519" s="13">
        <f t="shared" si="97"/>
        <v>-1.6326530612244872</v>
      </c>
      <c r="K519" s="13">
        <f t="shared" si="98"/>
        <v>3.2247409059003251</v>
      </c>
      <c r="L519" s="13">
        <f t="shared" si="99"/>
        <v>1.0146726862302484</v>
      </c>
      <c r="M519" s="13">
        <f t="shared" si="100"/>
        <v>-12.562455389007843</v>
      </c>
      <c r="N519" s="13">
        <f t="shared" si="101"/>
        <v>3.3315657627676298</v>
      </c>
      <c r="O519" s="14">
        <f t="shared" si="102"/>
        <v>0.93067226890756305</v>
      </c>
    </row>
    <row r="520" spans="1:15" x14ac:dyDescent="0.3">
      <c r="A520" s="7">
        <v>32202</v>
      </c>
      <c r="B520" s="6">
        <v>258.10000000000002</v>
      </c>
      <c r="C520" s="6">
        <v>18.226700000000001</v>
      </c>
      <c r="D520" s="6">
        <v>8.2100000000000009</v>
      </c>
      <c r="E520" s="6">
        <f t="shared" si="92"/>
        <v>3.0339321357285565</v>
      </c>
      <c r="F520" s="6">
        <f t="shared" si="93"/>
        <v>2.034338560064497</v>
      </c>
      <c r="G520" s="6">
        <f t="shared" si="94"/>
        <v>0.94694348327566336</v>
      </c>
      <c r="H520" s="6">
        <f t="shared" si="95"/>
        <v>2.065423116240507</v>
      </c>
      <c r="I520" s="16">
        <f t="shared" si="96"/>
        <v>2.084865135758375</v>
      </c>
      <c r="J520" s="13">
        <f t="shared" si="97"/>
        <v>3.9419087136929543</v>
      </c>
      <c r="K520" s="13">
        <f t="shared" si="98"/>
        <v>2.075999999999989</v>
      </c>
      <c r="L520" s="13">
        <f t="shared" si="99"/>
        <v>0.96440489432703003</v>
      </c>
      <c r="M520" s="13">
        <f t="shared" si="100"/>
        <v>-1.6326530612244872</v>
      </c>
      <c r="N520" s="13">
        <f t="shared" si="101"/>
        <v>3.2247409059003251</v>
      </c>
      <c r="O520" s="14">
        <f t="shared" si="102"/>
        <v>1.0146726862302484</v>
      </c>
    </row>
    <row r="521" spans="1:15" x14ac:dyDescent="0.3">
      <c r="A521" s="7">
        <v>32233</v>
      </c>
      <c r="B521" s="6">
        <v>265.7</v>
      </c>
      <c r="C521" s="6">
        <v>18.59</v>
      </c>
      <c r="D521" s="6">
        <v>8.3699999999999992</v>
      </c>
      <c r="E521" s="6">
        <f t="shared" si="92"/>
        <v>2.9445951181712449</v>
      </c>
      <c r="F521" s="6">
        <f t="shared" si="93"/>
        <v>1.9932297124547915</v>
      </c>
      <c r="G521" s="6">
        <f t="shared" si="94"/>
        <v>1.0194884287454322</v>
      </c>
      <c r="H521" s="6">
        <f t="shared" si="95"/>
        <v>2.0778376226316393</v>
      </c>
      <c r="I521" s="16">
        <f t="shared" si="96"/>
        <v>2.065423116240507</v>
      </c>
      <c r="J521" s="13">
        <f t="shared" si="97"/>
        <v>3.0339321357285565</v>
      </c>
      <c r="K521" s="13">
        <f t="shared" si="98"/>
        <v>2.034338560064497</v>
      </c>
      <c r="L521" s="13">
        <f t="shared" si="99"/>
        <v>0.94694348327566336</v>
      </c>
      <c r="M521" s="13">
        <f t="shared" si="100"/>
        <v>3.9419087136929543</v>
      </c>
      <c r="N521" s="13">
        <f t="shared" si="101"/>
        <v>2.075999999999989</v>
      </c>
      <c r="O521" s="14">
        <f t="shared" si="102"/>
        <v>0.96440489432703003</v>
      </c>
    </row>
    <row r="522" spans="1:15" x14ac:dyDescent="0.3">
      <c r="A522" s="7">
        <v>32263</v>
      </c>
      <c r="B522" s="6">
        <v>262.60000000000002</v>
      </c>
      <c r="C522" s="6">
        <v>19.616700000000002</v>
      </c>
      <c r="D522" s="6">
        <v>8.7200000000000006</v>
      </c>
      <c r="E522" s="6">
        <f t="shared" si="92"/>
        <v>-1.166729394053434</v>
      </c>
      <c r="F522" s="6">
        <f t="shared" si="93"/>
        <v>5.5228617536309921</v>
      </c>
      <c r="G522" s="6">
        <f t="shared" si="94"/>
        <v>1.0418160095579452</v>
      </c>
      <c r="H522" s="6">
        <f t="shared" si="95"/>
        <v>2.0671852562583299</v>
      </c>
      <c r="I522" s="16">
        <f t="shared" si="96"/>
        <v>2.0778376226316393</v>
      </c>
      <c r="J522" s="13">
        <f t="shared" si="97"/>
        <v>2.9445951181712449</v>
      </c>
      <c r="K522" s="13">
        <f t="shared" si="98"/>
        <v>1.9932297124547915</v>
      </c>
      <c r="L522" s="13">
        <f t="shared" si="99"/>
        <v>1.0194884287454322</v>
      </c>
      <c r="M522" s="13">
        <f t="shared" si="100"/>
        <v>3.0339321357285565</v>
      </c>
      <c r="N522" s="13">
        <f t="shared" si="101"/>
        <v>2.034338560064497</v>
      </c>
      <c r="O522" s="14">
        <f t="shared" si="102"/>
        <v>0.94694348327566336</v>
      </c>
    </row>
    <row r="523" spans="1:15" x14ac:dyDescent="0.3">
      <c r="A523" s="7">
        <v>32294</v>
      </c>
      <c r="B523" s="6">
        <v>256.10000000000002</v>
      </c>
      <c r="C523" s="6">
        <v>20.6433</v>
      </c>
      <c r="D523" s="6">
        <v>9.09</v>
      </c>
      <c r="E523" s="6">
        <f t="shared" si="92"/>
        <v>-2.4752475247524774</v>
      </c>
      <c r="F523" s="6">
        <f t="shared" si="93"/>
        <v>5.2332961201425165</v>
      </c>
      <c r="G523" s="6">
        <f t="shared" si="94"/>
        <v>1.0424311926605503</v>
      </c>
      <c r="H523" s="6">
        <f t="shared" si="95"/>
        <v>2.0521943376677783</v>
      </c>
      <c r="I523" s="16">
        <f t="shared" si="96"/>
        <v>2.0671852562583299</v>
      </c>
      <c r="J523" s="13">
        <f t="shared" si="97"/>
        <v>-1.166729394053434</v>
      </c>
      <c r="K523" s="13">
        <f t="shared" si="98"/>
        <v>5.5228617536309921</v>
      </c>
      <c r="L523" s="13">
        <f t="shared" si="99"/>
        <v>1.0418160095579452</v>
      </c>
      <c r="M523" s="13">
        <f t="shared" si="100"/>
        <v>2.9445951181712449</v>
      </c>
      <c r="N523" s="13">
        <f t="shared" si="101"/>
        <v>1.9932297124547915</v>
      </c>
      <c r="O523" s="14">
        <f t="shared" si="102"/>
        <v>1.0194884287454322</v>
      </c>
    </row>
    <row r="524" spans="1:15" x14ac:dyDescent="0.3">
      <c r="A524" s="7">
        <v>32324</v>
      </c>
      <c r="B524" s="6">
        <v>270.7</v>
      </c>
      <c r="C524" s="6">
        <v>21.67</v>
      </c>
      <c r="D524" s="6">
        <v>8.92</v>
      </c>
      <c r="E524" s="6">
        <f t="shared" si="92"/>
        <v>5.7008980866848802</v>
      </c>
      <c r="F524" s="6">
        <f t="shared" si="93"/>
        <v>4.9735265195002931</v>
      </c>
      <c r="G524" s="6">
        <f t="shared" si="94"/>
        <v>0.98129812981298126</v>
      </c>
      <c r="H524" s="6">
        <f t="shared" si="95"/>
        <v>2.0469941988268112</v>
      </c>
      <c r="I524" s="16">
        <f t="shared" si="96"/>
        <v>2.0521943376677783</v>
      </c>
      <c r="J524" s="13">
        <f t="shared" si="97"/>
        <v>-2.4752475247524774</v>
      </c>
      <c r="K524" s="13">
        <f t="shared" si="98"/>
        <v>5.2332961201425165</v>
      </c>
      <c r="L524" s="13">
        <f t="shared" si="99"/>
        <v>1.0424311926605503</v>
      </c>
      <c r="M524" s="13">
        <f t="shared" si="100"/>
        <v>-1.166729394053434</v>
      </c>
      <c r="N524" s="13">
        <f t="shared" si="101"/>
        <v>5.5228617536309921</v>
      </c>
      <c r="O524" s="14">
        <f t="shared" si="102"/>
        <v>1.0418160095579452</v>
      </c>
    </row>
    <row r="525" spans="1:15" x14ac:dyDescent="0.3">
      <c r="A525" s="7">
        <v>32355</v>
      </c>
      <c r="B525" s="6">
        <v>269.10000000000002</v>
      </c>
      <c r="C525" s="6">
        <v>22.023299999999999</v>
      </c>
      <c r="D525" s="6">
        <v>9.06</v>
      </c>
      <c r="E525" s="6">
        <f t="shared" si="92"/>
        <v>-0.5910602142593202</v>
      </c>
      <c r="F525" s="6">
        <f t="shared" si="93"/>
        <v>1.6303645592985472</v>
      </c>
      <c r="G525" s="6">
        <f t="shared" si="94"/>
        <v>1.0156950672645741</v>
      </c>
      <c r="H525" s="6">
        <f t="shared" si="95"/>
        <v>2.0441595006771895</v>
      </c>
      <c r="I525" s="16">
        <f t="shared" si="96"/>
        <v>2.0469941988268112</v>
      </c>
      <c r="J525" s="13">
        <f t="shared" si="97"/>
        <v>5.7008980866848802</v>
      </c>
      <c r="K525" s="13">
        <f t="shared" si="98"/>
        <v>4.9735265195002931</v>
      </c>
      <c r="L525" s="13">
        <f t="shared" si="99"/>
        <v>0.98129812981298126</v>
      </c>
      <c r="M525" s="13">
        <f t="shared" si="100"/>
        <v>-2.4752475247524774</v>
      </c>
      <c r="N525" s="13">
        <f t="shared" si="101"/>
        <v>5.2332961201425165</v>
      </c>
      <c r="O525" s="14">
        <f t="shared" si="102"/>
        <v>1.0424311926605503</v>
      </c>
    </row>
    <row r="526" spans="1:15" x14ac:dyDescent="0.3">
      <c r="A526" s="7">
        <v>32386</v>
      </c>
      <c r="B526" s="6">
        <v>263.7</v>
      </c>
      <c r="C526" s="6">
        <v>22.3767</v>
      </c>
      <c r="D526" s="6">
        <v>9.26</v>
      </c>
      <c r="E526" s="6">
        <f t="shared" si="92"/>
        <v>-2.0066889632107121</v>
      </c>
      <c r="F526" s="6">
        <f t="shared" si="93"/>
        <v>1.6046641511490156</v>
      </c>
      <c r="G526" s="6">
        <f t="shared" si="94"/>
        <v>1.0220750551876379</v>
      </c>
      <c r="H526" s="6">
        <f t="shared" si="95"/>
        <v>2.0379250770651405</v>
      </c>
      <c r="I526" s="16">
        <f t="shared" si="96"/>
        <v>2.0441595006771895</v>
      </c>
      <c r="J526" s="13">
        <f t="shared" si="97"/>
        <v>-0.5910602142593202</v>
      </c>
      <c r="K526" s="13">
        <f t="shared" si="98"/>
        <v>1.6303645592985472</v>
      </c>
      <c r="L526" s="13">
        <f t="shared" si="99"/>
        <v>1.0156950672645741</v>
      </c>
      <c r="M526" s="13">
        <f t="shared" si="100"/>
        <v>5.7008980866848802</v>
      </c>
      <c r="N526" s="13">
        <f t="shared" si="101"/>
        <v>4.9735265195002931</v>
      </c>
      <c r="O526" s="14">
        <f t="shared" si="102"/>
        <v>0.98129812981298126</v>
      </c>
    </row>
    <row r="527" spans="1:15" x14ac:dyDescent="0.3">
      <c r="A527" s="7">
        <v>32416</v>
      </c>
      <c r="B527" s="6">
        <v>268</v>
      </c>
      <c r="C527" s="6">
        <v>22.73</v>
      </c>
      <c r="D527" s="6">
        <v>8.98</v>
      </c>
      <c r="E527" s="6">
        <f t="shared" si="92"/>
        <v>1.6306408797876371</v>
      </c>
      <c r="F527" s="6">
        <f t="shared" si="93"/>
        <v>1.5788744542314159</v>
      </c>
      <c r="G527" s="6">
        <f t="shared" si="94"/>
        <v>0.96976241900647953</v>
      </c>
      <c r="H527" s="6">
        <f t="shared" si="95"/>
        <v>2.0248116949711226</v>
      </c>
      <c r="I527" s="16">
        <f t="shared" si="96"/>
        <v>2.0379250770651405</v>
      </c>
      <c r="J527" s="13">
        <f t="shared" si="97"/>
        <v>-2.0066889632107121</v>
      </c>
      <c r="K527" s="13">
        <f t="shared" si="98"/>
        <v>1.6046641511490156</v>
      </c>
      <c r="L527" s="13">
        <f t="shared" si="99"/>
        <v>1.0220750551876379</v>
      </c>
      <c r="M527" s="13">
        <f t="shared" si="100"/>
        <v>-0.5910602142593202</v>
      </c>
      <c r="N527" s="13">
        <f t="shared" si="101"/>
        <v>1.6303645592985472</v>
      </c>
      <c r="O527" s="14">
        <f t="shared" si="102"/>
        <v>1.0156950672645741</v>
      </c>
    </row>
    <row r="528" spans="1:15" x14ac:dyDescent="0.3">
      <c r="A528" s="7">
        <v>32447</v>
      </c>
      <c r="B528" s="6">
        <v>277.39999999999998</v>
      </c>
      <c r="C528" s="6">
        <v>23.0733</v>
      </c>
      <c r="D528" s="6">
        <v>8.8000000000000007</v>
      </c>
      <c r="E528" s="6">
        <f t="shared" si="92"/>
        <v>3.5074626865671643</v>
      </c>
      <c r="F528" s="6">
        <f t="shared" si="93"/>
        <v>1.5103387593488726</v>
      </c>
      <c r="G528" s="6">
        <f t="shared" si="94"/>
        <v>0.97995545657015593</v>
      </c>
      <c r="H528" s="6">
        <f t="shared" si="95"/>
        <v>2.0244794160612907</v>
      </c>
      <c r="I528" s="16">
        <f t="shared" si="96"/>
        <v>2.0248116949711226</v>
      </c>
      <c r="J528" s="13">
        <f t="shared" si="97"/>
        <v>1.6306408797876371</v>
      </c>
      <c r="K528" s="13">
        <f t="shared" si="98"/>
        <v>1.5788744542314159</v>
      </c>
      <c r="L528" s="13">
        <f t="shared" si="99"/>
        <v>0.96976241900647953</v>
      </c>
      <c r="M528" s="13">
        <f t="shared" si="100"/>
        <v>-2.0066889632107121</v>
      </c>
      <c r="N528" s="13">
        <f t="shared" si="101"/>
        <v>1.6046641511490156</v>
      </c>
      <c r="O528" s="14">
        <f t="shared" si="102"/>
        <v>1.0220750551876379</v>
      </c>
    </row>
    <row r="529" spans="1:15" x14ac:dyDescent="0.3">
      <c r="A529" s="7">
        <v>32477</v>
      </c>
      <c r="B529" s="6">
        <v>271</v>
      </c>
      <c r="C529" s="6">
        <v>23.416699999999999</v>
      </c>
      <c r="D529" s="6">
        <v>8.9600000000000009</v>
      </c>
      <c r="E529" s="6">
        <f t="shared" si="92"/>
        <v>-2.3071377072818922</v>
      </c>
      <c r="F529" s="6">
        <f t="shared" si="93"/>
        <v>1.4883003298184372</v>
      </c>
      <c r="G529" s="6">
        <f t="shared" si="94"/>
        <v>1.0181818181818183</v>
      </c>
      <c r="H529" s="6">
        <f t="shared" si="95"/>
        <v>2.0157516084667302</v>
      </c>
      <c r="I529" s="16">
        <f t="shared" si="96"/>
        <v>2.0244794160612907</v>
      </c>
      <c r="J529" s="13">
        <f t="shared" si="97"/>
        <v>3.5074626865671643</v>
      </c>
      <c r="K529" s="13">
        <f t="shared" si="98"/>
        <v>1.5103387593488726</v>
      </c>
      <c r="L529" s="13">
        <f t="shared" si="99"/>
        <v>0.97995545657015593</v>
      </c>
      <c r="M529" s="13">
        <f t="shared" si="100"/>
        <v>1.6306408797876371</v>
      </c>
      <c r="N529" s="13">
        <f t="shared" si="101"/>
        <v>1.5788744542314159</v>
      </c>
      <c r="O529" s="14">
        <f t="shared" si="102"/>
        <v>0.96976241900647953</v>
      </c>
    </row>
    <row r="530" spans="1:15" x14ac:dyDescent="0.3">
      <c r="A530" s="7">
        <v>32508</v>
      </c>
      <c r="B530" s="6">
        <v>276.5</v>
      </c>
      <c r="C530" s="6">
        <v>23.75</v>
      </c>
      <c r="D530" s="6">
        <v>9.11</v>
      </c>
      <c r="E530" s="6">
        <f t="shared" si="92"/>
        <v>2.0295202952029578</v>
      </c>
      <c r="F530" s="6">
        <f t="shared" si="93"/>
        <v>1.4233431696182741</v>
      </c>
      <c r="G530" s="6">
        <f t="shared" si="94"/>
        <v>1.0167410714285712</v>
      </c>
      <c r="H530" s="6">
        <f t="shared" si="95"/>
        <v>2.0255498986528302</v>
      </c>
      <c r="I530" s="16">
        <f t="shared" si="96"/>
        <v>2.0157516084667302</v>
      </c>
      <c r="J530" s="13">
        <f t="shared" si="97"/>
        <v>-2.3071377072818922</v>
      </c>
      <c r="K530" s="13">
        <f t="shared" si="98"/>
        <v>1.4883003298184372</v>
      </c>
      <c r="L530" s="13">
        <f t="shared" si="99"/>
        <v>1.0181818181818183</v>
      </c>
      <c r="M530" s="13">
        <f t="shared" si="100"/>
        <v>3.5074626865671643</v>
      </c>
      <c r="N530" s="13">
        <f t="shared" si="101"/>
        <v>1.5103387593488726</v>
      </c>
      <c r="O530" s="14">
        <f t="shared" si="102"/>
        <v>0.97995545657015593</v>
      </c>
    </row>
    <row r="531" spans="1:15" x14ac:dyDescent="0.3">
      <c r="A531" s="7">
        <v>32539</v>
      </c>
      <c r="B531" s="6">
        <v>285.39999999999998</v>
      </c>
      <c r="C531" s="6">
        <v>24.16</v>
      </c>
      <c r="D531" s="6">
        <v>9.09</v>
      </c>
      <c r="E531" s="6">
        <f t="shared" si="92"/>
        <v>3.2188065099457486</v>
      </c>
      <c r="F531" s="6">
        <f t="shared" si="93"/>
        <v>1.7263157894736869</v>
      </c>
      <c r="G531" s="6">
        <f t="shared" si="94"/>
        <v>0.99780461031833156</v>
      </c>
      <c r="H531" s="6">
        <f t="shared" si="95"/>
        <v>2.0309209220515014</v>
      </c>
      <c r="I531" s="16">
        <f t="shared" si="96"/>
        <v>2.0255498986528302</v>
      </c>
      <c r="J531" s="13">
        <f t="shared" si="97"/>
        <v>2.0295202952029578</v>
      </c>
      <c r="K531" s="13">
        <f t="shared" si="98"/>
        <v>1.4233431696182741</v>
      </c>
      <c r="L531" s="13">
        <f t="shared" si="99"/>
        <v>1.0167410714285712</v>
      </c>
      <c r="M531" s="13">
        <f t="shared" si="100"/>
        <v>-2.3071377072818922</v>
      </c>
      <c r="N531" s="13">
        <f t="shared" si="101"/>
        <v>1.4883003298184372</v>
      </c>
      <c r="O531" s="14">
        <f t="shared" si="102"/>
        <v>1.0181818181818183</v>
      </c>
    </row>
    <row r="532" spans="1:15" x14ac:dyDescent="0.3">
      <c r="A532" s="7">
        <v>32567</v>
      </c>
      <c r="B532" s="6">
        <v>294</v>
      </c>
      <c r="C532" s="6">
        <v>24.56</v>
      </c>
      <c r="D532" s="6">
        <v>9.17</v>
      </c>
      <c r="E532" s="6">
        <f t="shared" si="92"/>
        <v>3.0133146461107208</v>
      </c>
      <c r="F532" s="6">
        <f t="shared" si="93"/>
        <v>1.655629139072845</v>
      </c>
      <c r="G532" s="6">
        <f t="shared" si="94"/>
        <v>1.0088008800880088</v>
      </c>
      <c r="H532" s="6">
        <f t="shared" si="95"/>
        <v>2.0404883036130483</v>
      </c>
      <c r="I532" s="16">
        <f t="shared" si="96"/>
        <v>2.0309209220515014</v>
      </c>
      <c r="J532" s="13">
        <f t="shared" si="97"/>
        <v>3.2188065099457486</v>
      </c>
      <c r="K532" s="13">
        <f t="shared" si="98"/>
        <v>1.7263157894736869</v>
      </c>
      <c r="L532" s="13">
        <f t="shared" si="99"/>
        <v>0.99780461031833156</v>
      </c>
      <c r="M532" s="13">
        <f t="shared" si="100"/>
        <v>2.0295202952029578</v>
      </c>
      <c r="N532" s="13">
        <f t="shared" si="101"/>
        <v>1.4233431696182741</v>
      </c>
      <c r="O532" s="14">
        <f t="shared" si="102"/>
        <v>1.0167410714285712</v>
      </c>
    </row>
    <row r="533" spans="1:15" x14ac:dyDescent="0.3">
      <c r="A533" s="7">
        <v>32598</v>
      </c>
      <c r="B533" s="6">
        <v>292.7</v>
      </c>
      <c r="C533" s="6">
        <v>24.96</v>
      </c>
      <c r="D533" s="6">
        <v>9.36</v>
      </c>
      <c r="E533" s="6">
        <f t="shared" si="92"/>
        <v>-0.44217687074830092</v>
      </c>
      <c r="F533" s="6">
        <f t="shared" si="93"/>
        <v>1.6286644951140072</v>
      </c>
      <c r="G533" s="6">
        <f t="shared" si="94"/>
        <v>1.0207197382769901</v>
      </c>
      <c r="H533" s="6">
        <f t="shared" si="95"/>
        <v>2.0404539901615109</v>
      </c>
      <c r="I533" s="16">
        <f t="shared" si="96"/>
        <v>2.0404883036130483</v>
      </c>
      <c r="J533" s="13">
        <f t="shared" si="97"/>
        <v>3.0133146461107208</v>
      </c>
      <c r="K533" s="13">
        <f t="shared" si="98"/>
        <v>1.655629139072845</v>
      </c>
      <c r="L533" s="13">
        <f t="shared" si="99"/>
        <v>1.0088008800880088</v>
      </c>
      <c r="M533" s="13">
        <f t="shared" si="100"/>
        <v>3.2188065099457486</v>
      </c>
      <c r="N533" s="13">
        <f t="shared" si="101"/>
        <v>1.7263157894736869</v>
      </c>
      <c r="O533" s="14">
        <f t="shared" si="102"/>
        <v>0.99780461031833156</v>
      </c>
    </row>
    <row r="534" spans="1:15" x14ac:dyDescent="0.3">
      <c r="A534" s="7">
        <v>32628</v>
      </c>
      <c r="B534" s="6">
        <v>302.3</v>
      </c>
      <c r="C534" s="6">
        <v>25.046700000000001</v>
      </c>
      <c r="D534" s="6">
        <v>9.18</v>
      </c>
      <c r="E534" s="6">
        <f t="shared" si="92"/>
        <v>3.279808677827134</v>
      </c>
      <c r="F534" s="6">
        <f t="shared" si="93"/>
        <v>0.34735576923077272</v>
      </c>
      <c r="G534" s="6">
        <f t="shared" si="94"/>
        <v>0.98076923076923084</v>
      </c>
      <c r="H534" s="6">
        <f t="shared" si="95"/>
        <v>2.044530314391328</v>
      </c>
      <c r="I534" s="16">
        <f t="shared" si="96"/>
        <v>2.0404539901615109</v>
      </c>
      <c r="J534" s="13">
        <f t="shared" si="97"/>
        <v>-0.44217687074830092</v>
      </c>
      <c r="K534" s="13">
        <f t="shared" si="98"/>
        <v>1.6286644951140072</v>
      </c>
      <c r="L534" s="13">
        <f t="shared" si="99"/>
        <v>1.0207197382769901</v>
      </c>
      <c r="M534" s="13">
        <f t="shared" si="100"/>
        <v>3.0133146461107208</v>
      </c>
      <c r="N534" s="13">
        <f t="shared" si="101"/>
        <v>1.655629139072845</v>
      </c>
      <c r="O534" s="14">
        <f t="shared" si="102"/>
        <v>1.0088008800880088</v>
      </c>
    </row>
    <row r="535" spans="1:15" x14ac:dyDescent="0.3">
      <c r="A535" s="7">
        <v>32659</v>
      </c>
      <c r="B535" s="6">
        <v>313.89999999999998</v>
      </c>
      <c r="C535" s="6">
        <v>25.133299999999998</v>
      </c>
      <c r="D535" s="6">
        <v>8.86</v>
      </c>
      <c r="E535" s="6">
        <f t="shared" si="92"/>
        <v>3.8372477671187344</v>
      </c>
      <c r="F535" s="6">
        <f t="shared" si="93"/>
        <v>0.34575413128274946</v>
      </c>
      <c r="G535" s="6">
        <f t="shared" si="94"/>
        <v>0.96514161220043571</v>
      </c>
      <c r="H535" s="6">
        <f t="shared" si="95"/>
        <v>2.0439755224247405</v>
      </c>
      <c r="I535" s="16">
        <f t="shared" si="96"/>
        <v>2.044530314391328</v>
      </c>
      <c r="J535" s="13">
        <f t="shared" si="97"/>
        <v>3.279808677827134</v>
      </c>
      <c r="K535" s="13">
        <f t="shared" si="98"/>
        <v>0.34735576923077272</v>
      </c>
      <c r="L535" s="13">
        <f t="shared" si="99"/>
        <v>0.98076923076923084</v>
      </c>
      <c r="M535" s="13">
        <f t="shared" si="100"/>
        <v>-0.44217687074830092</v>
      </c>
      <c r="N535" s="13">
        <f t="shared" si="101"/>
        <v>1.6286644951140072</v>
      </c>
      <c r="O535" s="14">
        <f t="shared" si="102"/>
        <v>1.0207197382769901</v>
      </c>
    </row>
    <row r="536" spans="1:15" x14ac:dyDescent="0.3">
      <c r="A536" s="7">
        <v>32689</v>
      </c>
      <c r="B536" s="6">
        <v>323.7</v>
      </c>
      <c r="C536" s="6">
        <v>25.22</v>
      </c>
      <c r="D536" s="6">
        <v>8.2799999999999994</v>
      </c>
      <c r="E536" s="6">
        <f t="shared" si="92"/>
        <v>3.1220133800573535</v>
      </c>
      <c r="F536" s="6">
        <f t="shared" si="93"/>
        <v>0.34496066970910455</v>
      </c>
      <c r="G536" s="6">
        <f t="shared" si="94"/>
        <v>0.93453724604966137</v>
      </c>
      <c r="H536" s="6">
        <f t="shared" si="95"/>
        <v>2.0264279539503907</v>
      </c>
      <c r="I536" s="16">
        <f t="shared" si="96"/>
        <v>2.0439755224247405</v>
      </c>
      <c r="J536" s="13">
        <f t="shared" si="97"/>
        <v>3.8372477671187344</v>
      </c>
      <c r="K536" s="13">
        <f t="shared" si="98"/>
        <v>0.34575413128274946</v>
      </c>
      <c r="L536" s="13">
        <f t="shared" si="99"/>
        <v>0.96514161220043571</v>
      </c>
      <c r="M536" s="13">
        <f t="shared" si="100"/>
        <v>3.279808677827134</v>
      </c>
      <c r="N536" s="13">
        <f t="shared" si="101"/>
        <v>0.34735576923077272</v>
      </c>
      <c r="O536" s="14">
        <f t="shared" si="102"/>
        <v>0.98076923076923084</v>
      </c>
    </row>
    <row r="537" spans="1:15" x14ac:dyDescent="0.3">
      <c r="A537" s="7">
        <v>32720</v>
      </c>
      <c r="B537" s="6">
        <v>331.9</v>
      </c>
      <c r="C537" s="6">
        <v>24.71</v>
      </c>
      <c r="D537" s="6">
        <v>8.02</v>
      </c>
      <c r="E537" s="6">
        <f t="shared" si="92"/>
        <v>2.5332097621254324</v>
      </c>
      <c r="F537" s="6">
        <f t="shared" si="93"/>
        <v>-2.02220459952418</v>
      </c>
      <c r="G537" s="6">
        <f t="shared" si="94"/>
        <v>0.96859903381642509</v>
      </c>
      <c r="H537" s="6">
        <f t="shared" si="95"/>
        <v>2.0323088752906879</v>
      </c>
      <c r="I537" s="16">
        <f t="shared" si="96"/>
        <v>2.0264279539503907</v>
      </c>
      <c r="J537" s="13">
        <f t="shared" si="97"/>
        <v>3.1220133800573535</v>
      </c>
      <c r="K537" s="13">
        <f t="shared" si="98"/>
        <v>0.34496066970910455</v>
      </c>
      <c r="L537" s="13">
        <f t="shared" si="99"/>
        <v>0.93453724604966137</v>
      </c>
      <c r="M537" s="13">
        <f t="shared" si="100"/>
        <v>3.8372477671187344</v>
      </c>
      <c r="N537" s="13">
        <f t="shared" si="101"/>
        <v>0.34575413128274946</v>
      </c>
      <c r="O537" s="14">
        <f t="shared" si="102"/>
        <v>0.96514161220043571</v>
      </c>
    </row>
    <row r="538" spans="1:15" x14ac:dyDescent="0.3">
      <c r="A538" s="7">
        <v>32751</v>
      </c>
      <c r="B538" s="6">
        <v>346.6</v>
      </c>
      <c r="C538" s="6">
        <v>24.2</v>
      </c>
      <c r="D538" s="6">
        <v>8.11</v>
      </c>
      <c r="E538" s="6">
        <f t="shared" si="92"/>
        <v>4.4290448930400794</v>
      </c>
      <c r="F538" s="6">
        <f t="shared" si="93"/>
        <v>-2.0639417239983859</v>
      </c>
      <c r="G538" s="6">
        <f t="shared" si="94"/>
        <v>1.0112219451371571</v>
      </c>
      <c r="H538" s="6">
        <f t="shared" si="95"/>
        <v>2.0650340466086226</v>
      </c>
      <c r="I538" s="16">
        <f t="shared" si="96"/>
        <v>2.0323088752906879</v>
      </c>
      <c r="J538" s="13">
        <f t="shared" si="97"/>
        <v>2.5332097621254324</v>
      </c>
      <c r="K538" s="13">
        <f t="shared" si="98"/>
        <v>-2.02220459952418</v>
      </c>
      <c r="L538" s="13">
        <f t="shared" si="99"/>
        <v>0.96859903381642509</v>
      </c>
      <c r="M538" s="13">
        <f t="shared" si="100"/>
        <v>3.1220133800573535</v>
      </c>
      <c r="N538" s="13">
        <f t="shared" si="101"/>
        <v>0.34496066970910455</v>
      </c>
      <c r="O538" s="14">
        <f t="shared" si="102"/>
        <v>0.93453724604966137</v>
      </c>
    </row>
    <row r="539" spans="1:15" x14ac:dyDescent="0.3">
      <c r="A539" s="7">
        <v>32781</v>
      </c>
      <c r="B539" s="6">
        <v>347.3</v>
      </c>
      <c r="C539" s="6">
        <v>23.69</v>
      </c>
      <c r="D539" s="6">
        <v>8.19</v>
      </c>
      <c r="E539" s="6">
        <f t="shared" si="92"/>
        <v>0.20196191575303502</v>
      </c>
      <c r="F539" s="6">
        <f t="shared" si="93"/>
        <v>-2.1074380165289175</v>
      </c>
      <c r="G539" s="6">
        <f t="shared" si="94"/>
        <v>1.0098643649815042</v>
      </c>
      <c r="H539" s="6">
        <f t="shared" si="95"/>
        <v>2.0794236243484159</v>
      </c>
      <c r="I539" s="16">
        <f t="shared" si="96"/>
        <v>2.0650340466086226</v>
      </c>
      <c r="J539" s="13">
        <f t="shared" si="97"/>
        <v>4.4290448930400794</v>
      </c>
      <c r="K539" s="13">
        <f t="shared" si="98"/>
        <v>-2.0639417239983859</v>
      </c>
      <c r="L539" s="13">
        <f t="shared" si="99"/>
        <v>1.0112219451371571</v>
      </c>
      <c r="M539" s="13">
        <f t="shared" si="100"/>
        <v>2.5332097621254324</v>
      </c>
      <c r="N539" s="13">
        <f t="shared" si="101"/>
        <v>-2.02220459952418</v>
      </c>
      <c r="O539" s="14">
        <f t="shared" si="102"/>
        <v>0.96859903381642509</v>
      </c>
    </row>
    <row r="540" spans="1:15" x14ac:dyDescent="0.3">
      <c r="A540" s="7">
        <v>32812</v>
      </c>
      <c r="B540" s="6">
        <v>347.4</v>
      </c>
      <c r="C540" s="6">
        <v>23.4267</v>
      </c>
      <c r="D540" s="6">
        <v>8.01</v>
      </c>
      <c r="E540" s="6">
        <f t="shared" si="92"/>
        <v>2.8793550244743393E-2</v>
      </c>
      <c r="F540" s="6">
        <f t="shared" si="93"/>
        <v>-1.1114394259181148</v>
      </c>
      <c r="G540" s="6">
        <f t="shared" si="94"/>
        <v>0.9780219780219781</v>
      </c>
      <c r="H540" s="6">
        <f t="shared" si="95"/>
        <v>2.0747512141432694</v>
      </c>
      <c r="I540" s="16">
        <f t="shared" si="96"/>
        <v>2.0794236243484159</v>
      </c>
      <c r="J540" s="13">
        <f t="shared" si="97"/>
        <v>0.20196191575303502</v>
      </c>
      <c r="K540" s="13">
        <f t="shared" si="98"/>
        <v>-2.1074380165289175</v>
      </c>
      <c r="L540" s="13">
        <f t="shared" si="99"/>
        <v>1.0098643649815042</v>
      </c>
      <c r="M540" s="13">
        <f t="shared" si="100"/>
        <v>4.4290448930400794</v>
      </c>
      <c r="N540" s="13">
        <f t="shared" si="101"/>
        <v>-2.0639417239983859</v>
      </c>
      <c r="O540" s="14">
        <f t="shared" si="102"/>
        <v>1.0112219451371571</v>
      </c>
    </row>
    <row r="541" spans="1:15" x14ac:dyDescent="0.3">
      <c r="A541" s="7">
        <v>32842</v>
      </c>
      <c r="B541" s="6">
        <v>340.2</v>
      </c>
      <c r="C541" s="6">
        <v>23.1633</v>
      </c>
      <c r="D541" s="6">
        <v>7.87</v>
      </c>
      <c r="E541" s="6">
        <f t="shared" si="92"/>
        <v>-2.0725388601036232</v>
      </c>
      <c r="F541" s="6">
        <f t="shared" si="93"/>
        <v>-1.1243581042144291</v>
      </c>
      <c r="G541" s="6">
        <f t="shared" si="94"/>
        <v>0.98252184769038708</v>
      </c>
      <c r="H541" s="6">
        <f t="shared" si="95"/>
        <v>2.0629086096503473</v>
      </c>
      <c r="I541" s="16">
        <f t="shared" si="96"/>
        <v>2.0747512141432694</v>
      </c>
      <c r="J541" s="13">
        <f t="shared" si="97"/>
        <v>2.8793550244743393E-2</v>
      </c>
      <c r="K541" s="13">
        <f t="shared" si="98"/>
        <v>-1.1114394259181148</v>
      </c>
      <c r="L541" s="13">
        <f t="shared" si="99"/>
        <v>0.9780219780219781</v>
      </c>
      <c r="M541" s="13">
        <f t="shared" si="100"/>
        <v>0.20196191575303502</v>
      </c>
      <c r="N541" s="13">
        <f t="shared" si="101"/>
        <v>-2.1074380165289175</v>
      </c>
      <c r="O541" s="14">
        <f t="shared" si="102"/>
        <v>1.0098643649815042</v>
      </c>
    </row>
    <row r="542" spans="1:15" x14ac:dyDescent="0.3">
      <c r="A542" s="7">
        <v>32873</v>
      </c>
      <c r="B542" s="6">
        <v>348.6</v>
      </c>
      <c r="C542" s="6">
        <v>22.87</v>
      </c>
      <c r="D542" s="6">
        <v>7.84</v>
      </c>
      <c r="E542" s="6">
        <f t="shared" si="92"/>
        <v>2.4691358024691468</v>
      </c>
      <c r="F542" s="6">
        <f t="shared" si="93"/>
        <v>-1.2662271783381418</v>
      </c>
      <c r="G542" s="6">
        <f t="shared" si="94"/>
        <v>0.99618805590851334</v>
      </c>
      <c r="H542" s="6">
        <f t="shared" si="95"/>
        <v>2.0773772808516644</v>
      </c>
      <c r="I542" s="16">
        <f t="shared" si="96"/>
        <v>2.0629086096503473</v>
      </c>
      <c r="J542" s="13">
        <f t="shared" si="97"/>
        <v>-2.0725388601036232</v>
      </c>
      <c r="K542" s="13">
        <f t="shared" si="98"/>
        <v>-1.1243581042144291</v>
      </c>
      <c r="L542" s="13">
        <f t="shared" si="99"/>
        <v>0.98252184769038708</v>
      </c>
      <c r="M542" s="13">
        <f t="shared" si="100"/>
        <v>2.8793550244743393E-2</v>
      </c>
      <c r="N542" s="13">
        <f t="shared" si="101"/>
        <v>-1.1114394259181148</v>
      </c>
      <c r="O542" s="14">
        <f t="shared" si="102"/>
        <v>0.9780219780219781</v>
      </c>
    </row>
    <row r="543" spans="1:15" x14ac:dyDescent="0.3">
      <c r="A543" s="7">
        <v>32904</v>
      </c>
      <c r="B543" s="6">
        <v>339.97</v>
      </c>
      <c r="C543" s="6">
        <v>22.49</v>
      </c>
      <c r="D543" s="6">
        <v>8.2100000000000009</v>
      </c>
      <c r="E543" s="6">
        <f t="shared" si="92"/>
        <v>-2.4756167527251849</v>
      </c>
      <c r="F543" s="6">
        <f t="shared" si="93"/>
        <v>-1.6615653694796784</v>
      </c>
      <c r="G543" s="6">
        <f t="shared" si="94"/>
        <v>1.0471938775510206</v>
      </c>
      <c r="H543" s="6">
        <f t="shared" si="95"/>
        <v>2.0937942969340275</v>
      </c>
      <c r="I543" s="16">
        <f t="shared" si="96"/>
        <v>2.0773772808516644</v>
      </c>
      <c r="J543" s="13">
        <f t="shared" si="97"/>
        <v>2.4691358024691468</v>
      </c>
      <c r="K543" s="13">
        <f t="shared" si="98"/>
        <v>-1.2662271783381418</v>
      </c>
      <c r="L543" s="13">
        <f t="shared" si="99"/>
        <v>0.99618805590851334</v>
      </c>
      <c r="M543" s="13">
        <f t="shared" si="100"/>
        <v>-2.0725388601036232</v>
      </c>
      <c r="N543" s="13">
        <f t="shared" si="101"/>
        <v>-1.1243581042144291</v>
      </c>
      <c r="O543" s="14">
        <f t="shared" si="102"/>
        <v>0.98252184769038708</v>
      </c>
    </row>
    <row r="544" spans="1:15" x14ac:dyDescent="0.3">
      <c r="A544" s="7">
        <v>32932</v>
      </c>
      <c r="B544" s="6">
        <v>330.45</v>
      </c>
      <c r="C544" s="6">
        <v>22.08</v>
      </c>
      <c r="D544" s="6">
        <v>8.4700000000000006</v>
      </c>
      <c r="E544" s="6">
        <f t="shared" si="92"/>
        <v>-2.8002470806247737</v>
      </c>
      <c r="F544" s="6">
        <f t="shared" si="93"/>
        <v>-1.8230324588706104</v>
      </c>
      <c r="G544" s="6">
        <f t="shared" si="94"/>
        <v>1.0316686967113275</v>
      </c>
      <c r="H544" s="6">
        <f t="shared" si="95"/>
        <v>2.1029900974799944</v>
      </c>
      <c r="I544" s="16">
        <f t="shared" si="96"/>
        <v>2.0937942969340275</v>
      </c>
      <c r="J544" s="13">
        <f t="shared" si="97"/>
        <v>-2.4756167527251849</v>
      </c>
      <c r="K544" s="13">
        <f t="shared" si="98"/>
        <v>-1.6615653694796784</v>
      </c>
      <c r="L544" s="13">
        <f t="shared" si="99"/>
        <v>1.0471938775510206</v>
      </c>
      <c r="M544" s="13">
        <f t="shared" si="100"/>
        <v>2.4691358024691468</v>
      </c>
      <c r="N544" s="13">
        <f t="shared" si="101"/>
        <v>-1.2662271783381418</v>
      </c>
      <c r="O544" s="14">
        <f t="shared" si="102"/>
        <v>0.99618805590851334</v>
      </c>
    </row>
    <row r="545" spans="1:15" x14ac:dyDescent="0.3">
      <c r="A545" s="7">
        <v>32963</v>
      </c>
      <c r="B545" s="6">
        <v>338.46</v>
      </c>
      <c r="C545" s="6">
        <v>21.67</v>
      </c>
      <c r="D545" s="6">
        <v>8.59</v>
      </c>
      <c r="E545" s="6">
        <f t="shared" si="92"/>
        <v>2.4239673172945952</v>
      </c>
      <c r="F545" s="6">
        <f t="shared" si="93"/>
        <v>-1.8568840579709978</v>
      </c>
      <c r="G545" s="6">
        <f t="shared" si="94"/>
        <v>1.0141676505312869</v>
      </c>
      <c r="H545" s="6">
        <f t="shared" si="95"/>
        <v>2.1276416026204616</v>
      </c>
      <c r="I545" s="16">
        <f t="shared" si="96"/>
        <v>2.1029900974799944</v>
      </c>
      <c r="J545" s="13">
        <f t="shared" si="97"/>
        <v>-2.8002470806247737</v>
      </c>
      <c r="K545" s="13">
        <f t="shared" si="98"/>
        <v>-1.8230324588706104</v>
      </c>
      <c r="L545" s="13">
        <f t="shared" si="99"/>
        <v>1.0316686967113275</v>
      </c>
      <c r="M545" s="13">
        <f t="shared" si="100"/>
        <v>-2.4756167527251849</v>
      </c>
      <c r="N545" s="13">
        <f t="shared" si="101"/>
        <v>-1.6615653694796784</v>
      </c>
      <c r="O545" s="14">
        <f t="shared" si="102"/>
        <v>1.0471938775510206</v>
      </c>
    </row>
    <row r="546" spans="1:15" x14ac:dyDescent="0.3">
      <c r="A546" s="7">
        <v>32993</v>
      </c>
      <c r="B546" s="6">
        <v>338.18</v>
      </c>
      <c r="C546" s="6">
        <v>21.533300000000001</v>
      </c>
      <c r="D546" s="6">
        <v>8.7899999999999991</v>
      </c>
      <c r="E546" s="6">
        <f t="shared" si="92"/>
        <v>-8.272764876202654E-2</v>
      </c>
      <c r="F546" s="6">
        <f t="shared" si="93"/>
        <v>-0.6308260267651189</v>
      </c>
      <c r="G546" s="6">
        <f t="shared" si="94"/>
        <v>1.0232828870779975</v>
      </c>
      <c r="H546" s="6">
        <f t="shared" si="95"/>
        <v>2.1400262038821762</v>
      </c>
      <c r="I546" s="16">
        <f t="shared" si="96"/>
        <v>2.1276416026204616</v>
      </c>
      <c r="J546" s="13">
        <f t="shared" si="97"/>
        <v>2.4239673172945952</v>
      </c>
      <c r="K546" s="13">
        <f t="shared" si="98"/>
        <v>-1.8568840579709978</v>
      </c>
      <c r="L546" s="13">
        <f t="shared" si="99"/>
        <v>1.0141676505312869</v>
      </c>
      <c r="M546" s="13">
        <f t="shared" si="100"/>
        <v>-2.8002470806247737</v>
      </c>
      <c r="N546" s="13">
        <f t="shared" si="101"/>
        <v>-1.8230324588706104</v>
      </c>
      <c r="O546" s="14">
        <f t="shared" si="102"/>
        <v>1.0316686967113275</v>
      </c>
    </row>
    <row r="547" spans="1:15" x14ac:dyDescent="0.3">
      <c r="A547" s="7">
        <v>33024</v>
      </c>
      <c r="B547" s="6">
        <v>350.25</v>
      </c>
      <c r="C547" s="6">
        <v>21.396699999999999</v>
      </c>
      <c r="D547" s="6">
        <v>8.76</v>
      </c>
      <c r="E547" s="6">
        <f t="shared" si="92"/>
        <v>3.5691052102430731</v>
      </c>
      <c r="F547" s="6">
        <f t="shared" si="93"/>
        <v>-0.6343663070685901</v>
      </c>
      <c r="G547" s="6">
        <f t="shared" si="94"/>
        <v>0.99658703071672361</v>
      </c>
      <c r="H547" s="6">
        <f t="shared" si="95"/>
        <v>2.1565354525852634</v>
      </c>
      <c r="I547" s="16">
        <f t="shared" si="96"/>
        <v>2.1400262038821762</v>
      </c>
      <c r="J547" s="13">
        <f t="shared" si="97"/>
        <v>-8.272764876202654E-2</v>
      </c>
      <c r="K547" s="13">
        <f t="shared" si="98"/>
        <v>-0.6308260267651189</v>
      </c>
      <c r="L547" s="13">
        <f t="shared" si="99"/>
        <v>1.0232828870779975</v>
      </c>
      <c r="M547" s="13">
        <f t="shared" si="100"/>
        <v>2.4239673172945952</v>
      </c>
      <c r="N547" s="13">
        <f t="shared" si="101"/>
        <v>-1.8568840579709978</v>
      </c>
      <c r="O547" s="14">
        <f t="shared" si="102"/>
        <v>1.0141676505312869</v>
      </c>
    </row>
    <row r="548" spans="1:15" x14ac:dyDescent="0.3">
      <c r="A548" s="7">
        <v>33054</v>
      </c>
      <c r="B548" s="6">
        <v>360.39</v>
      </c>
      <c r="C548" s="6">
        <v>21.26</v>
      </c>
      <c r="D548" s="6">
        <v>8.48</v>
      </c>
      <c r="E548" s="6">
        <f t="shared" si="92"/>
        <v>2.8950749464668135</v>
      </c>
      <c r="F548" s="6">
        <f t="shared" si="93"/>
        <v>-0.63888356615738884</v>
      </c>
      <c r="G548" s="6">
        <f t="shared" si="94"/>
        <v>0.96803652968036535</v>
      </c>
      <c r="H548" s="6">
        <f t="shared" si="95"/>
        <v>2.1576053238629429</v>
      </c>
      <c r="I548" s="16">
        <f t="shared" si="96"/>
        <v>2.1565354525852634</v>
      </c>
      <c r="J548" s="13">
        <f t="shared" si="97"/>
        <v>3.5691052102430731</v>
      </c>
      <c r="K548" s="13">
        <f t="shared" si="98"/>
        <v>-0.6343663070685901</v>
      </c>
      <c r="L548" s="13">
        <f t="shared" si="99"/>
        <v>0.99658703071672361</v>
      </c>
      <c r="M548" s="13">
        <f t="shared" si="100"/>
        <v>-8.272764876202654E-2</v>
      </c>
      <c r="N548" s="13">
        <f t="shared" si="101"/>
        <v>-0.6308260267651189</v>
      </c>
      <c r="O548" s="14">
        <f t="shared" si="102"/>
        <v>1.0232828870779975</v>
      </c>
    </row>
    <row r="549" spans="1:15" x14ac:dyDescent="0.3">
      <c r="A549" s="7">
        <v>33085</v>
      </c>
      <c r="B549" s="6">
        <v>360.03</v>
      </c>
      <c r="C549" s="6">
        <v>21.42</v>
      </c>
      <c r="D549" s="6">
        <v>8.4700000000000006</v>
      </c>
      <c r="E549" s="6">
        <f t="shared" si="92"/>
        <v>-9.9891783900774023E-2</v>
      </c>
      <c r="F549" s="6">
        <f t="shared" si="93"/>
        <v>0.75258701787395132</v>
      </c>
      <c r="G549" s="6">
        <f t="shared" si="94"/>
        <v>0.99882075471698117</v>
      </c>
      <c r="H549" s="6">
        <f t="shared" si="95"/>
        <v>2.1534026343010995</v>
      </c>
      <c r="I549" s="16">
        <f t="shared" si="96"/>
        <v>2.1576053238629429</v>
      </c>
      <c r="J549" s="13">
        <f t="shared" si="97"/>
        <v>2.8950749464668135</v>
      </c>
      <c r="K549" s="13">
        <f t="shared" si="98"/>
        <v>-0.63888356615738884</v>
      </c>
      <c r="L549" s="13">
        <f t="shared" si="99"/>
        <v>0.96803652968036535</v>
      </c>
      <c r="M549" s="13">
        <f t="shared" si="100"/>
        <v>3.5691052102430731</v>
      </c>
      <c r="N549" s="13">
        <f t="shared" si="101"/>
        <v>-0.6343663070685901</v>
      </c>
      <c r="O549" s="14">
        <f t="shared" si="102"/>
        <v>0.99658703071672361</v>
      </c>
    </row>
    <row r="550" spans="1:15" x14ac:dyDescent="0.3">
      <c r="A550" s="7">
        <v>33116</v>
      </c>
      <c r="B550" s="6">
        <v>330.75</v>
      </c>
      <c r="C550" s="6">
        <v>21.58</v>
      </c>
      <c r="D550" s="6">
        <v>8.75</v>
      </c>
      <c r="E550" s="6">
        <f t="shared" si="92"/>
        <v>-8.132655612032325</v>
      </c>
      <c r="F550" s="6">
        <f t="shared" si="93"/>
        <v>0.74696545284778093</v>
      </c>
      <c r="G550" s="6">
        <f t="shared" si="94"/>
        <v>1.0330578512396693</v>
      </c>
      <c r="H550" s="6">
        <f t="shared" si="95"/>
        <v>2.1274564655349599</v>
      </c>
      <c r="I550" s="16">
        <f t="shared" si="96"/>
        <v>2.1534026343010995</v>
      </c>
      <c r="J550" s="13">
        <f t="shared" si="97"/>
        <v>-9.9891783900774023E-2</v>
      </c>
      <c r="K550" s="13">
        <f t="shared" si="98"/>
        <v>0.75258701787395132</v>
      </c>
      <c r="L550" s="13">
        <f t="shared" si="99"/>
        <v>0.99882075471698117</v>
      </c>
      <c r="M550" s="13">
        <f t="shared" si="100"/>
        <v>2.8950749464668135</v>
      </c>
      <c r="N550" s="13">
        <f t="shared" si="101"/>
        <v>-0.63888356615738884</v>
      </c>
      <c r="O550" s="14">
        <f t="shared" si="102"/>
        <v>0.96803652968036535</v>
      </c>
    </row>
    <row r="551" spans="1:15" x14ac:dyDescent="0.3">
      <c r="A551" s="7">
        <v>33146</v>
      </c>
      <c r="B551" s="6">
        <v>315.41000000000003</v>
      </c>
      <c r="C551" s="6">
        <v>21.74</v>
      </c>
      <c r="D551" s="6">
        <v>8.89</v>
      </c>
      <c r="E551" s="6">
        <f t="shared" si="92"/>
        <v>-4.6379440665154874</v>
      </c>
      <c r="F551" s="6">
        <f t="shared" si="93"/>
        <v>0.74142724745134281</v>
      </c>
      <c r="G551" s="6">
        <f t="shared" si="94"/>
        <v>1.016</v>
      </c>
      <c r="H551" s="6">
        <f t="shared" si="95"/>
        <v>2.1105176796356888</v>
      </c>
      <c r="I551" s="16">
        <f t="shared" si="96"/>
        <v>2.1274564655349599</v>
      </c>
      <c r="J551" s="13">
        <f t="shared" si="97"/>
        <v>-8.132655612032325</v>
      </c>
      <c r="K551" s="13">
        <f t="shared" si="98"/>
        <v>0.74696545284778093</v>
      </c>
      <c r="L551" s="13">
        <f t="shared" si="99"/>
        <v>1.0330578512396693</v>
      </c>
      <c r="M551" s="13">
        <f t="shared" si="100"/>
        <v>-9.9891783900774023E-2</v>
      </c>
      <c r="N551" s="13">
        <f t="shared" si="101"/>
        <v>0.75258701787395132</v>
      </c>
      <c r="O551" s="14">
        <f t="shared" si="102"/>
        <v>0.99882075471698117</v>
      </c>
    </row>
    <row r="552" spans="1:15" x14ac:dyDescent="0.3">
      <c r="A552" s="7">
        <v>33177</v>
      </c>
      <c r="B552" s="6">
        <v>307.12</v>
      </c>
      <c r="C552" s="6">
        <v>21.6067</v>
      </c>
      <c r="D552" s="6">
        <v>8.7200000000000006</v>
      </c>
      <c r="E552" s="6">
        <f t="shared" si="92"/>
        <v>-2.6283250372531097</v>
      </c>
      <c r="F552" s="6">
        <f t="shared" si="93"/>
        <v>-0.61315547378104629</v>
      </c>
      <c r="G552" s="6">
        <f t="shared" si="94"/>
        <v>0.98087739032620924</v>
      </c>
      <c r="H552" s="6">
        <f t="shared" si="95"/>
        <v>2.0932361420651602</v>
      </c>
      <c r="I552" s="16">
        <f t="shared" si="96"/>
        <v>2.1105176796356888</v>
      </c>
      <c r="J552" s="13">
        <f t="shared" si="97"/>
        <v>-4.6379440665154874</v>
      </c>
      <c r="K552" s="13">
        <f t="shared" si="98"/>
        <v>0.74142724745134281</v>
      </c>
      <c r="L552" s="13">
        <f t="shared" si="99"/>
        <v>1.016</v>
      </c>
      <c r="M552" s="13">
        <f t="shared" si="100"/>
        <v>-8.132655612032325</v>
      </c>
      <c r="N552" s="13">
        <f t="shared" si="101"/>
        <v>0.74696545284778093</v>
      </c>
      <c r="O552" s="14">
        <f t="shared" si="102"/>
        <v>1.0330578512396693</v>
      </c>
    </row>
    <row r="553" spans="1:15" x14ac:dyDescent="0.3">
      <c r="A553" s="7">
        <v>33207</v>
      </c>
      <c r="B553" s="6">
        <v>315.29000000000002</v>
      </c>
      <c r="C553" s="6">
        <v>21.473299999999998</v>
      </c>
      <c r="D553" s="6">
        <v>8.39</v>
      </c>
      <c r="E553" s="6">
        <f t="shared" ref="E553:E616" si="103">100*(B553/B552-1)</f>
        <v>2.6601979682209009</v>
      </c>
      <c r="F553" s="6">
        <f t="shared" ref="F553:F616" si="104">100*(C553/C552-1)</f>
        <v>-0.6174010839230526</v>
      </c>
      <c r="G553" s="6">
        <f t="shared" ref="G553:G616" si="105">D553/D552</f>
        <v>0.96215596330275233</v>
      </c>
      <c r="H553" s="6">
        <f t="shared" si="95"/>
        <v>2.0905733657473267</v>
      </c>
      <c r="I553" s="16">
        <f t="shared" si="96"/>
        <v>2.0932361420651602</v>
      </c>
      <c r="J553" s="13">
        <f t="shared" si="97"/>
        <v>-2.6283250372531097</v>
      </c>
      <c r="K553" s="13">
        <f t="shared" si="98"/>
        <v>-0.61315547378104629</v>
      </c>
      <c r="L553" s="13">
        <f t="shared" si="99"/>
        <v>0.98087739032620924</v>
      </c>
      <c r="M553" s="13">
        <f t="shared" si="100"/>
        <v>-4.6379440665154874</v>
      </c>
      <c r="N553" s="13">
        <f t="shared" si="101"/>
        <v>0.74142724745134281</v>
      </c>
      <c r="O553" s="14">
        <f t="shared" si="102"/>
        <v>1.016</v>
      </c>
    </row>
    <row r="554" spans="1:15" x14ac:dyDescent="0.3">
      <c r="A554" s="7">
        <v>33238</v>
      </c>
      <c r="B554" s="6">
        <v>328.75</v>
      </c>
      <c r="C554" s="6">
        <v>21.34</v>
      </c>
      <c r="D554" s="6">
        <v>8.08</v>
      </c>
      <c r="E554" s="6">
        <f t="shared" si="103"/>
        <v>4.2690856037298941</v>
      </c>
      <c r="F554" s="6">
        <f t="shared" si="104"/>
        <v>-0.62077091085207536</v>
      </c>
      <c r="G554" s="6">
        <f t="shared" si="105"/>
        <v>0.96305125148986881</v>
      </c>
      <c r="H554" s="6">
        <f t="shared" si="95"/>
        <v>2.0950827071839493</v>
      </c>
      <c r="I554" s="16">
        <f t="shared" si="96"/>
        <v>2.0905733657473267</v>
      </c>
      <c r="J554" s="13">
        <f t="shared" si="97"/>
        <v>2.6601979682209009</v>
      </c>
      <c r="K554" s="13">
        <f t="shared" si="98"/>
        <v>-0.6174010839230526</v>
      </c>
      <c r="L554" s="13">
        <f t="shared" si="99"/>
        <v>0.96215596330275233</v>
      </c>
      <c r="M554" s="13">
        <f t="shared" si="100"/>
        <v>-2.6283250372531097</v>
      </c>
      <c r="N554" s="13">
        <f t="shared" si="101"/>
        <v>-0.61315547378104629</v>
      </c>
      <c r="O554" s="14">
        <f t="shared" si="102"/>
        <v>0.98087739032620924</v>
      </c>
    </row>
    <row r="555" spans="1:15" x14ac:dyDescent="0.3">
      <c r="A555" s="7">
        <v>33269</v>
      </c>
      <c r="B555" s="6">
        <v>325.49</v>
      </c>
      <c r="C555" s="6">
        <v>21.183299999999999</v>
      </c>
      <c r="D555" s="6">
        <v>8.09</v>
      </c>
      <c r="E555" s="6">
        <f t="shared" si="103"/>
        <v>-0.99163498098858716</v>
      </c>
      <c r="F555" s="6">
        <f t="shared" si="104"/>
        <v>-0.73430178069353591</v>
      </c>
      <c r="G555" s="6">
        <f t="shared" si="105"/>
        <v>1.0012376237623761</v>
      </c>
      <c r="H555" s="6">
        <f t="shared" si="95"/>
        <v>2.0944925551515188</v>
      </c>
      <c r="I555" s="16">
        <f t="shared" si="96"/>
        <v>2.0950827071839493</v>
      </c>
      <c r="J555" s="13">
        <f t="shared" si="97"/>
        <v>4.2690856037298941</v>
      </c>
      <c r="K555" s="13">
        <f t="shared" si="98"/>
        <v>-0.62077091085207536</v>
      </c>
      <c r="L555" s="13">
        <f t="shared" si="99"/>
        <v>0.96305125148986881</v>
      </c>
      <c r="M555" s="13">
        <f t="shared" si="100"/>
        <v>2.6601979682209009</v>
      </c>
      <c r="N555" s="13">
        <f t="shared" si="101"/>
        <v>-0.6174010839230526</v>
      </c>
      <c r="O555" s="14">
        <f t="shared" si="102"/>
        <v>0.96215596330275233</v>
      </c>
    </row>
    <row r="556" spans="1:15" x14ac:dyDescent="0.3">
      <c r="A556" s="7">
        <v>33297</v>
      </c>
      <c r="B556" s="6">
        <v>362.26</v>
      </c>
      <c r="C556" s="6">
        <v>21.026700000000002</v>
      </c>
      <c r="D556" s="6">
        <v>7.85</v>
      </c>
      <c r="E556" s="6">
        <f t="shared" si="103"/>
        <v>11.29681403422531</v>
      </c>
      <c r="F556" s="6">
        <f t="shared" si="104"/>
        <v>-0.73926158813781839</v>
      </c>
      <c r="G556" s="6">
        <f t="shared" si="105"/>
        <v>0.97033374536464767</v>
      </c>
      <c r="H556" s="6">
        <f t="shared" si="95"/>
        <v>2.1311189211098496</v>
      </c>
      <c r="I556" s="16">
        <f t="shared" si="96"/>
        <v>2.0944925551515188</v>
      </c>
      <c r="J556" s="13">
        <f t="shared" si="97"/>
        <v>-0.99163498098858716</v>
      </c>
      <c r="K556" s="13">
        <f t="shared" si="98"/>
        <v>-0.73430178069353591</v>
      </c>
      <c r="L556" s="13">
        <f t="shared" si="99"/>
        <v>1.0012376237623761</v>
      </c>
      <c r="M556" s="13">
        <f t="shared" si="100"/>
        <v>4.2690856037298941</v>
      </c>
      <c r="N556" s="13">
        <f t="shared" si="101"/>
        <v>-0.62077091085207536</v>
      </c>
      <c r="O556" s="14">
        <f t="shared" si="102"/>
        <v>0.96305125148986881</v>
      </c>
    </row>
    <row r="557" spans="1:15" x14ac:dyDescent="0.3">
      <c r="A557" s="7">
        <v>33328</v>
      </c>
      <c r="B557" s="6">
        <v>372.28</v>
      </c>
      <c r="C557" s="6">
        <v>20.94</v>
      </c>
      <c r="D557" s="6">
        <v>8.11</v>
      </c>
      <c r="E557" s="6">
        <f t="shared" si="103"/>
        <v>2.7659691933969999</v>
      </c>
      <c r="F557" s="6">
        <f t="shared" si="104"/>
        <v>-0.41233289103853599</v>
      </c>
      <c r="G557" s="6">
        <f t="shared" si="105"/>
        <v>1.0331210191082802</v>
      </c>
      <c r="H557" s="6">
        <f t="shared" si="95"/>
        <v>2.1589138821091529</v>
      </c>
      <c r="I557" s="16">
        <f t="shared" si="96"/>
        <v>2.1311189211098496</v>
      </c>
      <c r="J557" s="13">
        <f t="shared" si="97"/>
        <v>11.29681403422531</v>
      </c>
      <c r="K557" s="13">
        <f t="shared" si="98"/>
        <v>-0.73926158813781839</v>
      </c>
      <c r="L557" s="13">
        <f t="shared" si="99"/>
        <v>0.97033374536464767</v>
      </c>
      <c r="M557" s="13">
        <f t="shared" si="100"/>
        <v>-0.99163498098858716</v>
      </c>
      <c r="N557" s="13">
        <f t="shared" si="101"/>
        <v>-0.73430178069353591</v>
      </c>
      <c r="O557" s="14">
        <f t="shared" si="102"/>
        <v>1.0012376237623761</v>
      </c>
    </row>
    <row r="558" spans="1:15" x14ac:dyDescent="0.3">
      <c r="A558" s="7">
        <v>33358</v>
      </c>
      <c r="B558" s="6">
        <v>379.68</v>
      </c>
      <c r="C558" s="6">
        <v>20.363299999999999</v>
      </c>
      <c r="D558" s="6">
        <v>8.0399999999999991</v>
      </c>
      <c r="E558" s="6">
        <f t="shared" si="103"/>
        <v>1.9877511550445925</v>
      </c>
      <c r="F558" s="6">
        <f t="shared" si="104"/>
        <v>-2.7540592168099454</v>
      </c>
      <c r="G558" s="6">
        <f t="shared" si="105"/>
        <v>0.99136868064118366</v>
      </c>
      <c r="H558" s="6">
        <f t="shared" si="95"/>
        <v>2.1758256101192339</v>
      </c>
      <c r="I558" s="16">
        <f t="shared" si="96"/>
        <v>2.1589138821091529</v>
      </c>
      <c r="J558" s="13">
        <f t="shared" si="97"/>
        <v>2.7659691933969999</v>
      </c>
      <c r="K558" s="13">
        <f t="shared" si="98"/>
        <v>-0.41233289103853599</v>
      </c>
      <c r="L558" s="13">
        <f t="shared" si="99"/>
        <v>1.0331210191082802</v>
      </c>
      <c r="M558" s="13">
        <f t="shared" si="100"/>
        <v>11.29681403422531</v>
      </c>
      <c r="N558" s="13">
        <f t="shared" si="101"/>
        <v>-0.73926158813781839</v>
      </c>
      <c r="O558" s="14">
        <f t="shared" si="102"/>
        <v>0.97033374536464767</v>
      </c>
    </row>
    <row r="559" spans="1:15" x14ac:dyDescent="0.3">
      <c r="A559" s="7">
        <v>33389</v>
      </c>
      <c r="B559" s="6">
        <v>377.99</v>
      </c>
      <c r="C559" s="6">
        <v>19.8567</v>
      </c>
      <c r="D559" s="6">
        <v>8.07</v>
      </c>
      <c r="E559" s="6">
        <f t="shared" si="103"/>
        <v>-0.44511167298777465</v>
      </c>
      <c r="F559" s="6">
        <f t="shared" si="104"/>
        <v>-2.4878089504156931</v>
      </c>
      <c r="G559" s="6">
        <f t="shared" si="105"/>
        <v>1.0037313432835822</v>
      </c>
      <c r="H559" s="6">
        <f t="shared" si="95"/>
        <v>2.1864467707077528</v>
      </c>
      <c r="I559" s="16">
        <f t="shared" si="96"/>
        <v>2.1758256101192339</v>
      </c>
      <c r="J559" s="13">
        <f t="shared" si="97"/>
        <v>1.9877511550445925</v>
      </c>
      <c r="K559" s="13">
        <f t="shared" si="98"/>
        <v>-2.7540592168099454</v>
      </c>
      <c r="L559" s="13">
        <f t="shared" si="99"/>
        <v>0.99136868064118366</v>
      </c>
      <c r="M559" s="13">
        <f t="shared" si="100"/>
        <v>2.7659691933969999</v>
      </c>
      <c r="N559" s="13">
        <f t="shared" si="101"/>
        <v>-0.41233289103853599</v>
      </c>
      <c r="O559" s="14">
        <f t="shared" si="102"/>
        <v>1.0331210191082802</v>
      </c>
    </row>
    <row r="560" spans="1:15" x14ac:dyDescent="0.3">
      <c r="A560" s="7">
        <v>33419</v>
      </c>
      <c r="B560" s="6">
        <v>378.29</v>
      </c>
      <c r="C560" s="6">
        <v>19.41</v>
      </c>
      <c r="D560" s="6">
        <v>8.2799999999999994</v>
      </c>
      <c r="E560" s="6">
        <f t="shared" si="103"/>
        <v>7.9367179025902068E-2</v>
      </c>
      <c r="F560" s="6">
        <f t="shared" si="104"/>
        <v>-2.2496185166719584</v>
      </c>
      <c r="G560" s="6">
        <f t="shared" si="105"/>
        <v>1.0260223048327137</v>
      </c>
      <c r="H560" s="6">
        <f t="shared" si="95"/>
        <v>2.2078296623767555</v>
      </c>
      <c r="I560" s="16">
        <f t="shared" si="96"/>
        <v>2.1864467707077528</v>
      </c>
      <c r="J560" s="13">
        <f t="shared" si="97"/>
        <v>-0.44511167298777465</v>
      </c>
      <c r="K560" s="13">
        <f t="shared" si="98"/>
        <v>-2.4878089504156931</v>
      </c>
      <c r="L560" s="13">
        <f t="shared" si="99"/>
        <v>1.0037313432835822</v>
      </c>
      <c r="M560" s="13">
        <f t="shared" si="100"/>
        <v>1.9877511550445925</v>
      </c>
      <c r="N560" s="13">
        <f t="shared" si="101"/>
        <v>-2.7540592168099454</v>
      </c>
      <c r="O560" s="14">
        <f t="shared" si="102"/>
        <v>0.99136868064118366</v>
      </c>
    </row>
    <row r="561" spans="1:15" x14ac:dyDescent="0.3">
      <c r="A561" s="7">
        <v>33450</v>
      </c>
      <c r="B561" s="6">
        <v>380.23</v>
      </c>
      <c r="C561" s="6">
        <v>18.84</v>
      </c>
      <c r="D561" s="6">
        <v>8.27</v>
      </c>
      <c r="E561" s="6">
        <f t="shared" si="103"/>
        <v>0.51283406910043183</v>
      </c>
      <c r="F561" s="6">
        <f t="shared" si="104"/>
        <v>-2.9366306027820754</v>
      </c>
      <c r="G561" s="6">
        <f t="shared" si="105"/>
        <v>0.99879227053140096</v>
      </c>
      <c r="H561" s="6">
        <f t="shared" si="95"/>
        <v>2.2224709906436777</v>
      </c>
      <c r="I561" s="16">
        <f t="shared" si="96"/>
        <v>2.2078296623767555</v>
      </c>
      <c r="J561" s="13">
        <f t="shared" si="97"/>
        <v>7.9367179025902068E-2</v>
      </c>
      <c r="K561" s="13">
        <f t="shared" si="98"/>
        <v>-2.2496185166719584</v>
      </c>
      <c r="L561" s="13">
        <f t="shared" si="99"/>
        <v>1.0260223048327137</v>
      </c>
      <c r="M561" s="13">
        <f t="shared" si="100"/>
        <v>-0.44511167298777465</v>
      </c>
      <c r="N561" s="13">
        <f t="shared" si="101"/>
        <v>-2.4878089504156931</v>
      </c>
      <c r="O561" s="14">
        <f t="shared" si="102"/>
        <v>1.0037313432835822</v>
      </c>
    </row>
    <row r="562" spans="1:15" x14ac:dyDescent="0.3">
      <c r="A562" s="7">
        <v>33481</v>
      </c>
      <c r="B562" s="6">
        <v>389.4</v>
      </c>
      <c r="C562" s="6">
        <v>18.329999999999998</v>
      </c>
      <c r="D562" s="6">
        <v>7.9</v>
      </c>
      <c r="E562" s="6">
        <f t="shared" si="103"/>
        <v>2.4116981826789008</v>
      </c>
      <c r="F562" s="6">
        <f t="shared" si="104"/>
        <v>-2.7070063694267565</v>
      </c>
      <c r="G562" s="6">
        <f t="shared" si="105"/>
        <v>0.95525997581620326</v>
      </c>
      <c r="H562" s="6">
        <f t="shared" si="95"/>
        <v>2.2248605735122378</v>
      </c>
      <c r="I562" s="16">
        <f t="shared" si="96"/>
        <v>2.2224709906436777</v>
      </c>
      <c r="J562" s="13">
        <f t="shared" si="97"/>
        <v>0.51283406910043183</v>
      </c>
      <c r="K562" s="13">
        <f t="shared" si="98"/>
        <v>-2.9366306027820754</v>
      </c>
      <c r="L562" s="13">
        <f t="shared" si="99"/>
        <v>0.99879227053140096</v>
      </c>
      <c r="M562" s="13">
        <f t="shared" si="100"/>
        <v>7.9367179025902068E-2</v>
      </c>
      <c r="N562" s="13">
        <f t="shared" si="101"/>
        <v>-2.2496185166719584</v>
      </c>
      <c r="O562" s="14">
        <f t="shared" si="102"/>
        <v>1.0260223048327137</v>
      </c>
    </row>
    <row r="563" spans="1:15" x14ac:dyDescent="0.3">
      <c r="A563" s="7">
        <v>33511</v>
      </c>
      <c r="B563" s="6">
        <v>387.2</v>
      </c>
      <c r="C563" s="6">
        <v>17.82</v>
      </c>
      <c r="D563" s="6">
        <v>7.65</v>
      </c>
      <c r="E563" s="6">
        <f t="shared" si="103"/>
        <v>-0.56497175141242417</v>
      </c>
      <c r="F563" s="6">
        <f t="shared" si="104"/>
        <v>-2.782324058919794</v>
      </c>
      <c r="G563" s="6">
        <f t="shared" si="105"/>
        <v>0.96835443037974689</v>
      </c>
      <c r="H563" s="6">
        <f t="shared" si="95"/>
        <v>2.220689084089118</v>
      </c>
      <c r="I563" s="16">
        <f t="shared" si="96"/>
        <v>2.2248605735122378</v>
      </c>
      <c r="J563" s="13">
        <f t="shared" si="97"/>
        <v>2.4116981826789008</v>
      </c>
      <c r="K563" s="13">
        <f t="shared" si="98"/>
        <v>-2.7070063694267565</v>
      </c>
      <c r="L563" s="13">
        <f t="shared" si="99"/>
        <v>0.95525997581620326</v>
      </c>
      <c r="M563" s="13">
        <f t="shared" si="100"/>
        <v>0.51283406910043183</v>
      </c>
      <c r="N563" s="13">
        <f t="shared" si="101"/>
        <v>-2.9366306027820754</v>
      </c>
      <c r="O563" s="14">
        <f t="shared" si="102"/>
        <v>0.99879227053140096</v>
      </c>
    </row>
    <row r="564" spans="1:15" x14ac:dyDescent="0.3">
      <c r="A564" s="7">
        <v>33542</v>
      </c>
      <c r="B564" s="6">
        <v>386.88</v>
      </c>
      <c r="C564" s="6">
        <v>17.203299999999999</v>
      </c>
      <c r="D564" s="6">
        <v>7.53</v>
      </c>
      <c r="E564" s="6">
        <f t="shared" si="103"/>
        <v>-8.2644628099171058E-2</v>
      </c>
      <c r="F564" s="6">
        <f t="shared" si="104"/>
        <v>-3.4607182940516346</v>
      </c>
      <c r="G564" s="6">
        <f t="shared" si="105"/>
        <v>0.98431372549019602</v>
      </c>
      <c r="H564" s="6">
        <f t="shared" si="95"/>
        <v>2.2287594925247971</v>
      </c>
      <c r="I564" s="16">
        <f t="shared" si="96"/>
        <v>2.220689084089118</v>
      </c>
      <c r="J564" s="13">
        <f t="shared" si="97"/>
        <v>-0.56497175141242417</v>
      </c>
      <c r="K564" s="13">
        <f t="shared" si="98"/>
        <v>-2.782324058919794</v>
      </c>
      <c r="L564" s="13">
        <f t="shared" si="99"/>
        <v>0.96835443037974689</v>
      </c>
      <c r="M564" s="13">
        <f t="shared" si="100"/>
        <v>2.4116981826789008</v>
      </c>
      <c r="N564" s="13">
        <f t="shared" si="101"/>
        <v>-2.7070063694267565</v>
      </c>
      <c r="O564" s="14">
        <f t="shared" si="102"/>
        <v>0.95525997581620326</v>
      </c>
    </row>
    <row r="565" spans="1:15" x14ac:dyDescent="0.3">
      <c r="A565" s="7">
        <v>33572</v>
      </c>
      <c r="B565" s="6">
        <v>385.92</v>
      </c>
      <c r="C565" s="6">
        <v>16.5867</v>
      </c>
      <c r="D565" s="6">
        <v>7.42</v>
      </c>
      <c r="E565" s="6">
        <f t="shared" si="103"/>
        <v>-0.24813895781636841</v>
      </c>
      <c r="F565" s="6">
        <f t="shared" si="104"/>
        <v>-3.5841960554079622</v>
      </c>
      <c r="G565" s="6">
        <f t="shared" si="105"/>
        <v>0.98539176626826031</v>
      </c>
      <c r="H565" s="6">
        <f t="shared" si="95"/>
        <v>2.2371412016625429</v>
      </c>
      <c r="I565" s="16">
        <f t="shared" si="96"/>
        <v>2.2287594925247971</v>
      </c>
      <c r="J565" s="13">
        <f t="shared" si="97"/>
        <v>-8.2644628099171058E-2</v>
      </c>
      <c r="K565" s="13">
        <f t="shared" si="98"/>
        <v>-3.4607182940516346</v>
      </c>
      <c r="L565" s="13">
        <f t="shared" si="99"/>
        <v>0.98431372549019602</v>
      </c>
      <c r="M565" s="13">
        <f t="shared" si="100"/>
        <v>-0.56497175141242417</v>
      </c>
      <c r="N565" s="13">
        <f t="shared" si="101"/>
        <v>-2.782324058919794</v>
      </c>
      <c r="O565" s="14">
        <f t="shared" si="102"/>
        <v>0.96835443037974689</v>
      </c>
    </row>
    <row r="566" spans="1:15" x14ac:dyDescent="0.3">
      <c r="A566" s="7">
        <v>33603</v>
      </c>
      <c r="B566" s="6">
        <v>388.51</v>
      </c>
      <c r="C566" s="6">
        <v>15.97</v>
      </c>
      <c r="D566" s="6">
        <v>7.09</v>
      </c>
      <c r="E566" s="6">
        <f t="shared" si="103"/>
        <v>0.67112354892204795</v>
      </c>
      <c r="F566" s="6">
        <f t="shared" si="104"/>
        <v>-3.7180391518505829</v>
      </c>
      <c r="G566" s="6">
        <f t="shared" si="105"/>
        <v>0.95552560646900264</v>
      </c>
      <c r="H566" s="6">
        <f t="shared" si="95"/>
        <v>2.2367435207887914</v>
      </c>
      <c r="I566" s="16">
        <f t="shared" si="96"/>
        <v>2.2371412016625429</v>
      </c>
      <c r="J566" s="13">
        <f t="shared" si="97"/>
        <v>-0.24813895781636841</v>
      </c>
      <c r="K566" s="13">
        <f t="shared" si="98"/>
        <v>-3.5841960554079622</v>
      </c>
      <c r="L566" s="13">
        <f t="shared" si="99"/>
        <v>0.98539176626826031</v>
      </c>
      <c r="M566" s="13">
        <f t="shared" si="100"/>
        <v>-8.2644628099171058E-2</v>
      </c>
      <c r="N566" s="13">
        <f t="shared" si="101"/>
        <v>-3.4607182940516346</v>
      </c>
      <c r="O566" s="14">
        <f t="shared" si="102"/>
        <v>0.98431372549019602</v>
      </c>
    </row>
    <row r="567" spans="1:15" x14ac:dyDescent="0.3">
      <c r="A567" s="7">
        <v>33634</v>
      </c>
      <c r="B567" s="6">
        <v>416.08</v>
      </c>
      <c r="C567" s="6">
        <v>16.046700000000001</v>
      </c>
      <c r="D567" s="6">
        <v>7.03</v>
      </c>
      <c r="E567" s="6">
        <f t="shared" si="103"/>
        <v>7.0963424364881122</v>
      </c>
      <c r="F567" s="6">
        <f t="shared" si="104"/>
        <v>0.48027551659362011</v>
      </c>
      <c r="G567" s="6">
        <f t="shared" si="105"/>
        <v>0.9915373765867419</v>
      </c>
      <c r="H567" s="6">
        <f t="shared" si="95"/>
        <v>2.260746432419285</v>
      </c>
      <c r="I567" s="16">
        <f t="shared" si="96"/>
        <v>2.2367435207887914</v>
      </c>
      <c r="J567" s="13">
        <f t="shared" si="97"/>
        <v>0.67112354892204795</v>
      </c>
      <c r="K567" s="13">
        <f t="shared" si="98"/>
        <v>-3.7180391518505829</v>
      </c>
      <c r="L567" s="13">
        <f t="shared" si="99"/>
        <v>0.95552560646900264</v>
      </c>
      <c r="M567" s="13">
        <f t="shared" si="100"/>
        <v>-0.24813895781636841</v>
      </c>
      <c r="N567" s="13">
        <f t="shared" si="101"/>
        <v>-3.5841960554079622</v>
      </c>
      <c r="O567" s="14">
        <f t="shared" si="102"/>
        <v>0.98539176626826031</v>
      </c>
    </row>
    <row r="568" spans="1:15" x14ac:dyDescent="0.3">
      <c r="A568" s="7">
        <v>33663</v>
      </c>
      <c r="B568" s="6">
        <v>412.56</v>
      </c>
      <c r="C568" s="6">
        <v>16.1233</v>
      </c>
      <c r="D568" s="6">
        <v>7.34</v>
      </c>
      <c r="E568" s="6">
        <f t="shared" si="103"/>
        <v>-0.8459911555470101</v>
      </c>
      <c r="F568" s="6">
        <f t="shared" si="104"/>
        <v>0.47735671508783994</v>
      </c>
      <c r="G568" s="6">
        <f t="shared" si="105"/>
        <v>1.0440967283072546</v>
      </c>
      <c r="H568" s="6">
        <f t="shared" si="95"/>
        <v>2.273729243506037</v>
      </c>
      <c r="I568" s="16">
        <f t="shared" si="96"/>
        <v>2.260746432419285</v>
      </c>
      <c r="J568" s="13">
        <f t="shared" si="97"/>
        <v>7.0963424364881122</v>
      </c>
      <c r="K568" s="13">
        <f t="shared" si="98"/>
        <v>0.48027551659362011</v>
      </c>
      <c r="L568" s="13">
        <f t="shared" si="99"/>
        <v>0.9915373765867419</v>
      </c>
      <c r="M568" s="13">
        <f t="shared" si="100"/>
        <v>0.67112354892204795</v>
      </c>
      <c r="N568" s="13">
        <f t="shared" si="101"/>
        <v>-3.7180391518505829</v>
      </c>
      <c r="O568" s="14">
        <f t="shared" si="102"/>
        <v>0.95552560646900264</v>
      </c>
    </row>
    <row r="569" spans="1:15" x14ac:dyDescent="0.3">
      <c r="A569" s="7">
        <v>33694</v>
      </c>
      <c r="B569" s="6">
        <v>407.36</v>
      </c>
      <c r="C569" s="6">
        <v>16.190000000000001</v>
      </c>
      <c r="D569" s="6">
        <v>7.54</v>
      </c>
      <c r="E569" s="6">
        <f t="shared" si="103"/>
        <v>-1.2604227263913081</v>
      </c>
      <c r="F569" s="6">
        <f t="shared" si="104"/>
        <v>0.41368702436845872</v>
      </c>
      <c r="G569" s="6">
        <f t="shared" si="105"/>
        <v>1.0272479564032697</v>
      </c>
      <c r="H569" s="6">
        <f t="shared" si="95"/>
        <v>2.2781028790899618</v>
      </c>
      <c r="I569" s="16">
        <f t="shared" si="96"/>
        <v>2.273729243506037</v>
      </c>
      <c r="J569" s="13">
        <f t="shared" si="97"/>
        <v>-0.8459911555470101</v>
      </c>
      <c r="K569" s="13">
        <f t="shared" si="98"/>
        <v>0.47735671508783994</v>
      </c>
      <c r="L569" s="13">
        <f t="shared" si="99"/>
        <v>1.0440967283072546</v>
      </c>
      <c r="M569" s="13">
        <f t="shared" si="100"/>
        <v>7.0963424364881122</v>
      </c>
      <c r="N569" s="13">
        <f t="shared" si="101"/>
        <v>0.48027551659362011</v>
      </c>
      <c r="O569" s="14">
        <f t="shared" si="102"/>
        <v>0.9915373765867419</v>
      </c>
    </row>
    <row r="570" spans="1:15" x14ac:dyDescent="0.3">
      <c r="A570" s="7">
        <v>33724</v>
      </c>
      <c r="B570" s="6">
        <v>407.41</v>
      </c>
      <c r="C570" s="6">
        <v>16.4833</v>
      </c>
      <c r="D570" s="6">
        <v>7.48</v>
      </c>
      <c r="E570" s="6">
        <f t="shared" si="103"/>
        <v>1.2274155538105624E-2</v>
      </c>
      <c r="F570" s="6">
        <f t="shared" si="104"/>
        <v>1.8116121062384138</v>
      </c>
      <c r="G570" s="6">
        <f t="shared" si="105"/>
        <v>0.99204244031830247</v>
      </c>
      <c r="H570" s="6">
        <f t="shared" si="95"/>
        <v>2.2668891195841261</v>
      </c>
      <c r="I570" s="16">
        <f t="shared" si="96"/>
        <v>2.2781028790899618</v>
      </c>
      <c r="J570" s="13">
        <f t="shared" si="97"/>
        <v>-1.2604227263913081</v>
      </c>
      <c r="K570" s="13">
        <f t="shared" si="98"/>
        <v>0.41368702436845872</v>
      </c>
      <c r="L570" s="13">
        <f t="shared" si="99"/>
        <v>1.0272479564032697</v>
      </c>
      <c r="M570" s="13">
        <f t="shared" si="100"/>
        <v>-0.8459911555470101</v>
      </c>
      <c r="N570" s="13">
        <f t="shared" si="101"/>
        <v>0.47735671508783994</v>
      </c>
      <c r="O570" s="14">
        <f t="shared" si="102"/>
        <v>1.0440967283072546</v>
      </c>
    </row>
    <row r="571" spans="1:15" x14ac:dyDescent="0.3">
      <c r="A571" s="7">
        <v>33755</v>
      </c>
      <c r="B571" s="6">
        <v>414.81</v>
      </c>
      <c r="C571" s="6">
        <v>16.7667</v>
      </c>
      <c r="D571" s="6">
        <v>7.39</v>
      </c>
      <c r="E571" s="6">
        <f t="shared" si="103"/>
        <v>1.8163520777594977</v>
      </c>
      <c r="F571" s="6">
        <f t="shared" si="104"/>
        <v>1.7193159136823288</v>
      </c>
      <c r="G571" s="6">
        <f t="shared" si="105"/>
        <v>0.98796791443850263</v>
      </c>
      <c r="H571" s="6">
        <f t="shared" si="95"/>
        <v>2.2620460622147514</v>
      </c>
      <c r="I571" s="16">
        <f t="shared" si="96"/>
        <v>2.2668891195841261</v>
      </c>
      <c r="J571" s="13">
        <f t="shared" si="97"/>
        <v>1.2274155538105624E-2</v>
      </c>
      <c r="K571" s="13">
        <f t="shared" si="98"/>
        <v>1.8116121062384138</v>
      </c>
      <c r="L571" s="13">
        <f t="shared" si="99"/>
        <v>0.99204244031830247</v>
      </c>
      <c r="M571" s="13">
        <f t="shared" si="100"/>
        <v>-1.2604227263913081</v>
      </c>
      <c r="N571" s="13">
        <f t="shared" si="101"/>
        <v>0.41368702436845872</v>
      </c>
      <c r="O571" s="14">
        <f t="shared" si="102"/>
        <v>1.0272479564032697</v>
      </c>
    </row>
    <row r="572" spans="1:15" x14ac:dyDescent="0.3">
      <c r="A572" s="7">
        <v>33785</v>
      </c>
      <c r="B572" s="6">
        <v>408.27</v>
      </c>
      <c r="C572" s="6">
        <v>17.05</v>
      </c>
      <c r="D572" s="6">
        <v>7.26</v>
      </c>
      <c r="E572" s="6">
        <f t="shared" si="103"/>
        <v>-1.5766254429739002</v>
      </c>
      <c r="F572" s="6">
        <f t="shared" si="104"/>
        <v>1.689658668670635</v>
      </c>
      <c r="G572" s="6">
        <f t="shared" si="105"/>
        <v>0.98240866035182683</v>
      </c>
      <c r="H572" s="6">
        <f t="shared" si="95"/>
        <v>2.2401597061676339</v>
      </c>
      <c r="I572" s="16">
        <f t="shared" si="96"/>
        <v>2.2620460622147514</v>
      </c>
      <c r="J572" s="13">
        <f t="shared" si="97"/>
        <v>1.8163520777594977</v>
      </c>
      <c r="K572" s="13">
        <f t="shared" si="98"/>
        <v>1.7193159136823288</v>
      </c>
      <c r="L572" s="13">
        <f t="shared" si="99"/>
        <v>0.98796791443850263</v>
      </c>
      <c r="M572" s="13">
        <f t="shared" si="100"/>
        <v>1.2274155538105624E-2</v>
      </c>
      <c r="N572" s="13">
        <f t="shared" si="101"/>
        <v>1.8116121062384138</v>
      </c>
      <c r="O572" s="14">
        <f t="shared" si="102"/>
        <v>0.99204244031830247</v>
      </c>
    </row>
    <row r="573" spans="1:15" x14ac:dyDescent="0.3">
      <c r="A573" s="7">
        <v>33816</v>
      </c>
      <c r="B573" s="6">
        <v>415.05</v>
      </c>
      <c r="C573" s="6">
        <v>17.38</v>
      </c>
      <c r="D573" s="6">
        <v>6.84</v>
      </c>
      <c r="E573" s="6">
        <f t="shared" si="103"/>
        <v>1.6606657359100607</v>
      </c>
      <c r="F573" s="6">
        <f t="shared" si="104"/>
        <v>1.9354838709677358</v>
      </c>
      <c r="G573" s="6">
        <f t="shared" si="105"/>
        <v>0.94214876033057848</v>
      </c>
      <c r="H573" s="6">
        <f t="shared" si="95"/>
        <v>2.213106747804102</v>
      </c>
      <c r="I573" s="16">
        <f t="shared" si="96"/>
        <v>2.2401597061676339</v>
      </c>
      <c r="J573" s="13">
        <f t="shared" si="97"/>
        <v>-1.5766254429739002</v>
      </c>
      <c r="K573" s="13">
        <f t="shared" si="98"/>
        <v>1.689658668670635</v>
      </c>
      <c r="L573" s="13">
        <f t="shared" si="99"/>
        <v>0.98240866035182683</v>
      </c>
      <c r="M573" s="13">
        <f t="shared" si="100"/>
        <v>1.8163520777594977</v>
      </c>
      <c r="N573" s="13">
        <f t="shared" si="101"/>
        <v>1.7193159136823288</v>
      </c>
      <c r="O573" s="14">
        <f t="shared" si="102"/>
        <v>0.98796791443850263</v>
      </c>
    </row>
    <row r="574" spans="1:15" x14ac:dyDescent="0.3">
      <c r="A574" s="7">
        <v>33847</v>
      </c>
      <c r="B574" s="6">
        <v>417.93</v>
      </c>
      <c r="C574" s="6">
        <v>17.71</v>
      </c>
      <c r="D574" s="6">
        <v>6.59</v>
      </c>
      <c r="E574" s="6">
        <f t="shared" si="103"/>
        <v>0.69389230213228181</v>
      </c>
      <c r="F574" s="6">
        <f t="shared" si="104"/>
        <v>1.8987341772152</v>
      </c>
      <c r="G574" s="6">
        <f t="shared" si="105"/>
        <v>0.96345029239766078</v>
      </c>
      <c r="H574" s="6">
        <f t="shared" si="95"/>
        <v>2.1917704003475746</v>
      </c>
      <c r="I574" s="16">
        <f t="shared" si="96"/>
        <v>2.213106747804102</v>
      </c>
      <c r="J574" s="13">
        <f t="shared" si="97"/>
        <v>1.6606657359100607</v>
      </c>
      <c r="K574" s="13">
        <f t="shared" si="98"/>
        <v>1.9354838709677358</v>
      </c>
      <c r="L574" s="13">
        <f t="shared" si="99"/>
        <v>0.94214876033057848</v>
      </c>
      <c r="M574" s="13">
        <f t="shared" si="100"/>
        <v>-1.5766254429739002</v>
      </c>
      <c r="N574" s="13">
        <f t="shared" si="101"/>
        <v>1.689658668670635</v>
      </c>
      <c r="O574" s="14">
        <f t="shared" si="102"/>
        <v>0.98240866035182683</v>
      </c>
    </row>
    <row r="575" spans="1:15" x14ac:dyDescent="0.3">
      <c r="A575" s="7">
        <v>33877</v>
      </c>
      <c r="B575" s="6">
        <v>418.48</v>
      </c>
      <c r="C575" s="6">
        <v>18.04</v>
      </c>
      <c r="D575" s="6">
        <v>6.42</v>
      </c>
      <c r="E575" s="6">
        <f t="shared" si="103"/>
        <v>0.13160098581102009</v>
      </c>
      <c r="F575" s="6">
        <f t="shared" si="104"/>
        <v>1.8633540372670732</v>
      </c>
      <c r="G575" s="6">
        <f t="shared" si="105"/>
        <v>0.9742033383915023</v>
      </c>
      <c r="H575" s="6">
        <f t="shared" si="95"/>
        <v>2.1729732018823098</v>
      </c>
      <c r="I575" s="16">
        <f t="shared" si="96"/>
        <v>2.1917704003475746</v>
      </c>
      <c r="J575" s="13">
        <f t="shared" si="97"/>
        <v>0.69389230213228181</v>
      </c>
      <c r="K575" s="13">
        <f t="shared" si="98"/>
        <v>1.8987341772152</v>
      </c>
      <c r="L575" s="13">
        <f t="shared" si="99"/>
        <v>0.96345029239766078</v>
      </c>
      <c r="M575" s="13">
        <f t="shared" si="100"/>
        <v>1.6606657359100607</v>
      </c>
      <c r="N575" s="13">
        <f t="shared" si="101"/>
        <v>1.9354838709677358</v>
      </c>
      <c r="O575" s="14">
        <f t="shared" si="102"/>
        <v>0.94214876033057848</v>
      </c>
    </row>
    <row r="576" spans="1:15" x14ac:dyDescent="0.3">
      <c r="A576" s="7">
        <v>33908</v>
      </c>
      <c r="B576" s="6">
        <v>412.5</v>
      </c>
      <c r="C576" s="6">
        <v>18.39</v>
      </c>
      <c r="D576" s="6">
        <v>6.59</v>
      </c>
      <c r="E576" s="6">
        <f t="shared" si="103"/>
        <v>-1.4289810743643661</v>
      </c>
      <c r="F576" s="6">
        <f t="shared" si="104"/>
        <v>1.9401330376940251</v>
      </c>
      <c r="G576" s="6">
        <f t="shared" si="105"/>
        <v>1.0264797507788161</v>
      </c>
      <c r="H576" s="6">
        <f t="shared" si="95"/>
        <v>2.1697276382418762</v>
      </c>
      <c r="I576" s="16">
        <f t="shared" si="96"/>
        <v>2.1729732018823098</v>
      </c>
      <c r="J576" s="13">
        <f t="shared" si="97"/>
        <v>0.13160098581102009</v>
      </c>
      <c r="K576" s="13">
        <f t="shared" si="98"/>
        <v>1.8633540372670732</v>
      </c>
      <c r="L576" s="13">
        <f t="shared" si="99"/>
        <v>0.9742033383915023</v>
      </c>
      <c r="M576" s="13">
        <f t="shared" si="100"/>
        <v>0.69389230213228181</v>
      </c>
      <c r="N576" s="13">
        <f t="shared" si="101"/>
        <v>1.8987341772152</v>
      </c>
      <c r="O576" s="14">
        <f t="shared" si="102"/>
        <v>0.96345029239766078</v>
      </c>
    </row>
    <row r="577" spans="1:15" x14ac:dyDescent="0.3">
      <c r="A577" s="7">
        <v>33938</v>
      </c>
      <c r="B577" s="6">
        <v>422.84</v>
      </c>
      <c r="C577" s="6">
        <v>18.739999999999998</v>
      </c>
      <c r="D577" s="6">
        <v>6.87</v>
      </c>
      <c r="E577" s="6">
        <f t="shared" si="103"/>
        <v>2.5066666666666571</v>
      </c>
      <c r="F577" s="6">
        <f t="shared" si="104"/>
        <v>1.9032082653615889</v>
      </c>
      <c r="G577" s="6">
        <f t="shared" si="105"/>
        <v>1.0424886191198786</v>
      </c>
      <c r="H577" s="6">
        <f t="shared" si="95"/>
        <v>2.1903632146625238</v>
      </c>
      <c r="I577" s="16">
        <f t="shared" si="96"/>
        <v>2.1697276382418762</v>
      </c>
      <c r="J577" s="13">
        <f t="shared" si="97"/>
        <v>-1.4289810743643661</v>
      </c>
      <c r="K577" s="13">
        <f t="shared" si="98"/>
        <v>1.9401330376940251</v>
      </c>
      <c r="L577" s="13">
        <f t="shared" si="99"/>
        <v>1.0264797507788161</v>
      </c>
      <c r="M577" s="13">
        <f t="shared" si="100"/>
        <v>0.13160098581102009</v>
      </c>
      <c r="N577" s="13">
        <f t="shared" si="101"/>
        <v>1.8633540372670732</v>
      </c>
      <c r="O577" s="14">
        <f t="shared" si="102"/>
        <v>0.9742033383915023</v>
      </c>
    </row>
    <row r="578" spans="1:15" x14ac:dyDescent="0.3">
      <c r="A578" s="7">
        <v>33969</v>
      </c>
      <c r="B578" s="6">
        <v>435.64</v>
      </c>
      <c r="C578" s="6">
        <v>19.09</v>
      </c>
      <c r="D578" s="6">
        <v>6.77</v>
      </c>
      <c r="E578" s="6">
        <f t="shared" si="103"/>
        <v>3.027149749314173</v>
      </c>
      <c r="F578" s="6">
        <f t="shared" si="104"/>
        <v>1.8676627534685242</v>
      </c>
      <c r="G578" s="6">
        <f t="shared" si="105"/>
        <v>0.98544395924308581</v>
      </c>
      <c r="H578" s="6">
        <f t="shared" si="95"/>
        <v>2.1889104896619975</v>
      </c>
      <c r="I578" s="16">
        <f t="shared" si="96"/>
        <v>2.1903632146625238</v>
      </c>
      <c r="J578" s="13">
        <f t="shared" si="97"/>
        <v>2.5066666666666571</v>
      </c>
      <c r="K578" s="13">
        <f t="shared" si="98"/>
        <v>1.9032082653615889</v>
      </c>
      <c r="L578" s="13">
        <f t="shared" si="99"/>
        <v>1.0424886191198786</v>
      </c>
      <c r="M578" s="13">
        <f t="shared" si="100"/>
        <v>-1.4289810743643661</v>
      </c>
      <c r="N578" s="13">
        <f t="shared" si="101"/>
        <v>1.9401330376940251</v>
      </c>
      <c r="O578" s="14">
        <f t="shared" si="102"/>
        <v>1.0264797507788161</v>
      </c>
    </row>
    <row r="579" spans="1:15" x14ac:dyDescent="0.3">
      <c r="A579" s="7">
        <v>34000</v>
      </c>
      <c r="B579" s="6">
        <v>435.23</v>
      </c>
      <c r="C579" s="6">
        <v>19.34</v>
      </c>
      <c r="D579" s="6">
        <v>6.6</v>
      </c>
      <c r="E579" s="6">
        <f t="shared" si="103"/>
        <v>-9.4114406390588545E-2</v>
      </c>
      <c r="F579" s="6">
        <f t="shared" si="104"/>
        <v>1.3095861707700385</v>
      </c>
      <c r="G579" s="6">
        <f t="shared" si="105"/>
        <v>0.97488921713441656</v>
      </c>
      <c r="H579" s="6">
        <f t="shared" si="95"/>
        <v>2.1718062890323764</v>
      </c>
      <c r="I579" s="16">
        <f t="shared" si="96"/>
        <v>2.1889104896619975</v>
      </c>
      <c r="J579" s="13">
        <f t="shared" si="97"/>
        <v>3.027149749314173</v>
      </c>
      <c r="K579" s="13">
        <f t="shared" si="98"/>
        <v>1.8676627534685242</v>
      </c>
      <c r="L579" s="13">
        <f t="shared" si="99"/>
        <v>0.98544395924308581</v>
      </c>
      <c r="M579" s="13">
        <f t="shared" si="100"/>
        <v>2.5066666666666571</v>
      </c>
      <c r="N579" s="13">
        <f t="shared" si="101"/>
        <v>1.9032082653615889</v>
      </c>
      <c r="O579" s="14">
        <f t="shared" si="102"/>
        <v>1.0424886191198786</v>
      </c>
    </row>
    <row r="580" spans="1:15" x14ac:dyDescent="0.3">
      <c r="A580" s="7">
        <v>34028</v>
      </c>
      <c r="B580" s="6">
        <v>441.7</v>
      </c>
      <c r="C580" s="6">
        <v>19.59</v>
      </c>
      <c r="D580" s="6">
        <v>6.26</v>
      </c>
      <c r="E580" s="6">
        <f t="shared" si="103"/>
        <v>1.4865703191415891</v>
      </c>
      <c r="F580" s="6">
        <f t="shared" si="104"/>
        <v>1.292657704239919</v>
      </c>
      <c r="G580" s="6">
        <f t="shared" si="105"/>
        <v>0.94848484848484849</v>
      </c>
      <c r="H580" s="6">
        <f t="shared" ref="H580:H643" si="106">LOG(D580)-LOG(C580)+LOG(B580)</f>
        <v>2.1496672964740844</v>
      </c>
      <c r="I580" s="16">
        <f t="shared" si="96"/>
        <v>2.1718062890323764</v>
      </c>
      <c r="J580" s="13">
        <f t="shared" si="97"/>
        <v>-9.4114406390588545E-2</v>
      </c>
      <c r="K580" s="13">
        <f t="shared" si="98"/>
        <v>1.3095861707700385</v>
      </c>
      <c r="L580" s="13">
        <f t="shared" si="99"/>
        <v>0.97488921713441656</v>
      </c>
      <c r="M580" s="13">
        <f t="shared" si="100"/>
        <v>3.027149749314173</v>
      </c>
      <c r="N580" s="13">
        <f t="shared" si="101"/>
        <v>1.8676627534685242</v>
      </c>
      <c r="O580" s="14">
        <f t="shared" si="102"/>
        <v>0.98544395924308581</v>
      </c>
    </row>
    <row r="581" spans="1:15" x14ac:dyDescent="0.3">
      <c r="A581" s="7">
        <v>34059</v>
      </c>
      <c r="B581" s="6">
        <v>450.16</v>
      </c>
      <c r="C581" s="6">
        <v>19.84</v>
      </c>
      <c r="D581" s="6">
        <v>5.98</v>
      </c>
      <c r="E581" s="6">
        <f t="shared" si="103"/>
        <v>1.9153271451211262</v>
      </c>
      <c r="F581" s="6">
        <f t="shared" si="104"/>
        <v>1.2761613067891808</v>
      </c>
      <c r="G581" s="6">
        <f t="shared" si="105"/>
        <v>0.95527156549520775</v>
      </c>
      <c r="H581" s="6">
        <f t="shared" si="106"/>
        <v>2.1325264183161874</v>
      </c>
      <c r="I581" s="16">
        <f t="shared" ref="I581:I644" si="107">H580</f>
        <v>2.1496672964740844</v>
      </c>
      <c r="J581" s="13">
        <f t="shared" ref="J581:J644" si="108">E580</f>
        <v>1.4865703191415891</v>
      </c>
      <c r="K581" s="13">
        <f t="shared" ref="K581:K644" si="109">F580</f>
        <v>1.292657704239919</v>
      </c>
      <c r="L581" s="13">
        <f t="shared" ref="L581:L644" si="110">G580</f>
        <v>0.94848484848484849</v>
      </c>
      <c r="M581" s="13">
        <f t="shared" ref="M581:M644" si="111">J580</f>
        <v>-9.4114406390588545E-2</v>
      </c>
      <c r="N581" s="13">
        <f t="shared" ref="N581:N644" si="112">K580</f>
        <v>1.3095861707700385</v>
      </c>
      <c r="O581" s="14">
        <f t="shared" ref="O581:O644" si="113">L580</f>
        <v>0.97488921713441656</v>
      </c>
    </row>
    <row r="582" spans="1:15" x14ac:dyDescent="0.3">
      <c r="A582" s="7">
        <v>34089</v>
      </c>
      <c r="B582" s="6">
        <v>443.08</v>
      </c>
      <c r="C582" s="6">
        <v>19.670000000000002</v>
      </c>
      <c r="D582" s="6">
        <v>5.97</v>
      </c>
      <c r="E582" s="6">
        <f t="shared" si="103"/>
        <v>-1.5727741247556493</v>
      </c>
      <c r="F582" s="6">
        <f t="shared" si="104"/>
        <v>-0.85685483870966417</v>
      </c>
      <c r="G582" s="6">
        <f t="shared" si="105"/>
        <v>0.9983277591973243</v>
      </c>
      <c r="H582" s="6">
        <f t="shared" si="106"/>
        <v>2.1286521182498377</v>
      </c>
      <c r="I582" s="16">
        <f t="shared" si="107"/>
        <v>2.1325264183161874</v>
      </c>
      <c r="J582" s="13">
        <f t="shared" si="108"/>
        <v>1.9153271451211262</v>
      </c>
      <c r="K582" s="13">
        <f t="shared" si="109"/>
        <v>1.2761613067891808</v>
      </c>
      <c r="L582" s="13">
        <f t="shared" si="110"/>
        <v>0.95527156549520775</v>
      </c>
      <c r="M582" s="13">
        <f t="shared" si="111"/>
        <v>1.4865703191415891</v>
      </c>
      <c r="N582" s="13">
        <f t="shared" si="112"/>
        <v>1.292657704239919</v>
      </c>
      <c r="O582" s="14">
        <f t="shared" si="113"/>
        <v>0.94848484848484849</v>
      </c>
    </row>
    <row r="583" spans="1:15" x14ac:dyDescent="0.3">
      <c r="A583" s="7">
        <v>34120</v>
      </c>
      <c r="B583" s="6">
        <v>445.25</v>
      </c>
      <c r="C583" s="6">
        <v>19.5</v>
      </c>
      <c r="D583" s="6">
        <v>6.04</v>
      </c>
      <c r="E583" s="6">
        <f t="shared" si="103"/>
        <v>0.48975354337816857</v>
      </c>
      <c r="F583" s="6">
        <f t="shared" si="104"/>
        <v>-0.86426029486528222</v>
      </c>
      <c r="G583" s="6">
        <f t="shared" si="105"/>
        <v>1.0117252931323284</v>
      </c>
      <c r="H583" s="6">
        <f t="shared" si="106"/>
        <v>2.139606255393895</v>
      </c>
      <c r="I583" s="16">
        <f t="shared" si="107"/>
        <v>2.1286521182498377</v>
      </c>
      <c r="J583" s="13">
        <f t="shared" si="108"/>
        <v>-1.5727741247556493</v>
      </c>
      <c r="K583" s="13">
        <f t="shared" si="109"/>
        <v>-0.85685483870966417</v>
      </c>
      <c r="L583" s="13">
        <f t="shared" si="110"/>
        <v>0.9983277591973243</v>
      </c>
      <c r="M583" s="13">
        <f t="shared" si="111"/>
        <v>1.9153271451211262</v>
      </c>
      <c r="N583" s="13">
        <f t="shared" si="112"/>
        <v>1.2761613067891808</v>
      </c>
      <c r="O583" s="14">
        <f t="shared" si="113"/>
        <v>0.95527156549520775</v>
      </c>
    </row>
    <row r="584" spans="1:15" x14ac:dyDescent="0.3">
      <c r="A584" s="7">
        <v>34150</v>
      </c>
      <c r="B584" s="6">
        <v>448.06</v>
      </c>
      <c r="C584" s="6">
        <v>19.329999999999998</v>
      </c>
      <c r="D584" s="6">
        <v>5.96</v>
      </c>
      <c r="E584" s="6">
        <f t="shared" si="103"/>
        <v>0.63110612015722101</v>
      </c>
      <c r="F584" s="6">
        <f t="shared" si="104"/>
        <v>-0.87179487179488424</v>
      </c>
      <c r="G584" s="6">
        <f t="shared" si="105"/>
        <v>0.98675496688741726</v>
      </c>
      <c r="H584" s="6">
        <f t="shared" si="106"/>
        <v>2.1403505802547755</v>
      </c>
      <c r="I584" s="16">
        <f t="shared" si="107"/>
        <v>2.139606255393895</v>
      </c>
      <c r="J584" s="13">
        <f t="shared" si="108"/>
        <v>0.48975354337816857</v>
      </c>
      <c r="K584" s="13">
        <f t="shared" si="109"/>
        <v>-0.86426029486528222</v>
      </c>
      <c r="L584" s="13">
        <f t="shared" si="110"/>
        <v>1.0117252931323284</v>
      </c>
      <c r="M584" s="13">
        <f t="shared" si="111"/>
        <v>-1.5727741247556493</v>
      </c>
      <c r="N584" s="13">
        <f t="shared" si="112"/>
        <v>-0.85685483870966417</v>
      </c>
      <c r="O584" s="14">
        <f t="shared" si="113"/>
        <v>0.9983277591973243</v>
      </c>
    </row>
    <row r="585" spans="1:15" x14ac:dyDescent="0.3">
      <c r="A585" s="7">
        <v>34181</v>
      </c>
      <c r="B585" s="6">
        <v>447.29</v>
      </c>
      <c r="C585" s="6">
        <v>19.690000000000001</v>
      </c>
      <c r="D585" s="6">
        <v>5.81</v>
      </c>
      <c r="E585" s="6">
        <f t="shared" si="103"/>
        <v>-0.17185198410927249</v>
      </c>
      <c r="F585" s="6">
        <f t="shared" si="104"/>
        <v>1.8623900672529947</v>
      </c>
      <c r="G585" s="6">
        <f t="shared" si="105"/>
        <v>0.97483221476510062</v>
      </c>
      <c r="H585" s="6">
        <f t="shared" si="106"/>
        <v>2.1205196050723858</v>
      </c>
      <c r="I585" s="16">
        <f t="shared" si="107"/>
        <v>2.1403505802547755</v>
      </c>
      <c r="J585" s="13">
        <f t="shared" si="108"/>
        <v>0.63110612015722101</v>
      </c>
      <c r="K585" s="13">
        <f t="shared" si="109"/>
        <v>-0.87179487179488424</v>
      </c>
      <c r="L585" s="13">
        <f t="shared" si="110"/>
        <v>0.98675496688741726</v>
      </c>
      <c r="M585" s="13">
        <f t="shared" si="111"/>
        <v>0.48975354337816857</v>
      </c>
      <c r="N585" s="13">
        <f t="shared" si="112"/>
        <v>-0.86426029486528222</v>
      </c>
      <c r="O585" s="14">
        <f t="shared" si="113"/>
        <v>1.0117252931323284</v>
      </c>
    </row>
    <row r="586" spans="1:15" x14ac:dyDescent="0.3">
      <c r="A586" s="7">
        <v>34212</v>
      </c>
      <c r="B586" s="6">
        <v>454.13</v>
      </c>
      <c r="C586" s="6">
        <v>20.05</v>
      </c>
      <c r="D586" s="6">
        <v>5.68</v>
      </c>
      <c r="E586" s="6">
        <f t="shared" si="103"/>
        <v>1.5292092378546229</v>
      </c>
      <c r="F586" s="6">
        <f t="shared" si="104"/>
        <v>1.8283392585068503</v>
      </c>
      <c r="G586" s="6">
        <f t="shared" si="105"/>
        <v>0.97762478485370052</v>
      </c>
      <c r="H586" s="6">
        <f t="shared" si="106"/>
        <v>2.1094141512616043</v>
      </c>
      <c r="I586" s="16">
        <f t="shared" si="107"/>
        <v>2.1205196050723858</v>
      </c>
      <c r="J586" s="13">
        <f t="shared" si="108"/>
        <v>-0.17185198410927249</v>
      </c>
      <c r="K586" s="13">
        <f t="shared" si="109"/>
        <v>1.8623900672529947</v>
      </c>
      <c r="L586" s="13">
        <f t="shared" si="110"/>
        <v>0.97483221476510062</v>
      </c>
      <c r="M586" s="13">
        <f t="shared" si="111"/>
        <v>0.63110612015722101</v>
      </c>
      <c r="N586" s="13">
        <f t="shared" si="112"/>
        <v>-0.87179487179488424</v>
      </c>
      <c r="O586" s="14">
        <f t="shared" si="113"/>
        <v>0.98675496688741726</v>
      </c>
    </row>
    <row r="587" spans="1:15" x14ac:dyDescent="0.3">
      <c r="A587" s="7">
        <v>34242</v>
      </c>
      <c r="B587" s="6">
        <v>459.24</v>
      </c>
      <c r="C587" s="6">
        <v>20.41</v>
      </c>
      <c r="D587" s="6">
        <v>5.36</v>
      </c>
      <c r="E587" s="6">
        <f t="shared" si="103"/>
        <v>1.1252284588113559</v>
      </c>
      <c r="F587" s="6">
        <f t="shared" si="104"/>
        <v>1.7955112219451452</v>
      </c>
      <c r="G587" s="6">
        <f t="shared" si="105"/>
        <v>0.94366197183098599</v>
      </c>
      <c r="H587" s="6">
        <f t="shared" si="106"/>
        <v>2.0813614932488238</v>
      </c>
      <c r="I587" s="16">
        <f t="shared" si="107"/>
        <v>2.1094141512616043</v>
      </c>
      <c r="J587" s="13">
        <f t="shared" si="108"/>
        <v>1.5292092378546229</v>
      </c>
      <c r="K587" s="13">
        <f t="shared" si="109"/>
        <v>1.8283392585068503</v>
      </c>
      <c r="L587" s="13">
        <f t="shared" si="110"/>
        <v>0.97762478485370052</v>
      </c>
      <c r="M587" s="13">
        <f t="shared" si="111"/>
        <v>-0.17185198410927249</v>
      </c>
      <c r="N587" s="13">
        <f t="shared" si="112"/>
        <v>1.8623900672529947</v>
      </c>
      <c r="O587" s="14">
        <f t="shared" si="113"/>
        <v>0.97483221476510062</v>
      </c>
    </row>
    <row r="588" spans="1:15" x14ac:dyDescent="0.3">
      <c r="A588" s="7">
        <v>34273</v>
      </c>
      <c r="B588" s="6">
        <v>463.9</v>
      </c>
      <c r="C588" s="6">
        <v>20.9</v>
      </c>
      <c r="D588" s="6">
        <v>5.33</v>
      </c>
      <c r="E588" s="6">
        <f t="shared" si="103"/>
        <v>1.0147199721278533</v>
      </c>
      <c r="F588" s="6">
        <f t="shared" si="104"/>
        <v>2.4007839294463373</v>
      </c>
      <c r="G588" s="6">
        <f t="shared" si="105"/>
        <v>0.99440298507462677</v>
      </c>
      <c r="H588" s="6">
        <f t="shared" si="106"/>
        <v>2.0730052954342777</v>
      </c>
      <c r="I588" s="16">
        <f t="shared" si="107"/>
        <v>2.0813614932488238</v>
      </c>
      <c r="J588" s="13">
        <f t="shared" si="108"/>
        <v>1.1252284588113559</v>
      </c>
      <c r="K588" s="13">
        <f t="shared" si="109"/>
        <v>1.7955112219451452</v>
      </c>
      <c r="L588" s="13">
        <f t="shared" si="110"/>
        <v>0.94366197183098599</v>
      </c>
      <c r="M588" s="13">
        <f t="shared" si="111"/>
        <v>1.5292092378546229</v>
      </c>
      <c r="N588" s="13">
        <f t="shared" si="112"/>
        <v>1.8283392585068503</v>
      </c>
      <c r="O588" s="14">
        <f t="shared" si="113"/>
        <v>0.97762478485370052</v>
      </c>
    </row>
    <row r="589" spans="1:15" x14ac:dyDescent="0.3">
      <c r="A589" s="7">
        <v>34303</v>
      </c>
      <c r="B589" s="6">
        <v>462.89</v>
      </c>
      <c r="C589" s="6">
        <v>21.39</v>
      </c>
      <c r="D589" s="6">
        <v>5.72</v>
      </c>
      <c r="E589" s="6">
        <f t="shared" si="103"/>
        <v>-0.21771933606380411</v>
      </c>
      <c r="F589" s="6">
        <f t="shared" si="104"/>
        <v>2.3444976076555157</v>
      </c>
      <c r="G589" s="6">
        <f t="shared" si="105"/>
        <v>1.0731707317073169</v>
      </c>
      <c r="H589" s="6">
        <f t="shared" si="106"/>
        <v>2.0926630428661994</v>
      </c>
      <c r="I589" s="16">
        <f t="shared" si="107"/>
        <v>2.0730052954342777</v>
      </c>
      <c r="J589" s="13">
        <f t="shared" si="108"/>
        <v>1.0147199721278533</v>
      </c>
      <c r="K589" s="13">
        <f t="shared" si="109"/>
        <v>2.4007839294463373</v>
      </c>
      <c r="L589" s="13">
        <f t="shared" si="110"/>
        <v>0.99440298507462677</v>
      </c>
      <c r="M589" s="13">
        <f t="shared" si="111"/>
        <v>1.1252284588113559</v>
      </c>
      <c r="N589" s="13">
        <f t="shared" si="112"/>
        <v>1.7955112219451452</v>
      </c>
      <c r="O589" s="14">
        <f t="shared" si="113"/>
        <v>0.94366197183098599</v>
      </c>
    </row>
    <row r="590" spans="1:15" x14ac:dyDescent="0.3">
      <c r="A590" s="7">
        <v>34334</v>
      </c>
      <c r="B590" s="6">
        <v>465.95</v>
      </c>
      <c r="C590" s="6">
        <v>21.89</v>
      </c>
      <c r="D590" s="6">
        <v>5.77</v>
      </c>
      <c r="E590" s="6">
        <f t="shared" si="103"/>
        <v>0.66106418371534303</v>
      </c>
      <c r="F590" s="6">
        <f t="shared" si="104"/>
        <v>2.3375409069658737</v>
      </c>
      <c r="G590" s="6">
        <f t="shared" si="105"/>
        <v>1.0087412587412588</v>
      </c>
      <c r="H590" s="6">
        <f t="shared" si="106"/>
        <v>2.0892693676573457</v>
      </c>
      <c r="I590" s="16">
        <f t="shared" si="107"/>
        <v>2.0926630428661994</v>
      </c>
      <c r="J590" s="13">
        <f t="shared" si="108"/>
        <v>-0.21771933606380411</v>
      </c>
      <c r="K590" s="13">
        <f t="shared" si="109"/>
        <v>2.3444976076555157</v>
      </c>
      <c r="L590" s="13">
        <f t="shared" si="110"/>
        <v>1.0731707317073169</v>
      </c>
      <c r="M590" s="13">
        <f t="shared" si="111"/>
        <v>1.0147199721278533</v>
      </c>
      <c r="N590" s="13">
        <f t="shared" si="112"/>
        <v>2.4007839294463373</v>
      </c>
      <c r="O590" s="14">
        <f t="shared" si="113"/>
        <v>0.99440298507462677</v>
      </c>
    </row>
    <row r="591" spans="1:15" x14ac:dyDescent="0.3">
      <c r="A591" s="7">
        <v>34365</v>
      </c>
      <c r="B591" s="6">
        <v>472.99</v>
      </c>
      <c r="C591" s="6">
        <v>22.156700000000001</v>
      </c>
      <c r="D591" s="6">
        <v>5.75</v>
      </c>
      <c r="E591" s="6">
        <f t="shared" si="103"/>
        <v>1.5108917265800992</v>
      </c>
      <c r="F591" s="6">
        <f t="shared" si="104"/>
        <v>1.2183645500228435</v>
      </c>
      <c r="G591" s="6">
        <f t="shared" si="105"/>
        <v>0.99653379549393417</v>
      </c>
      <c r="H591" s="6">
        <f t="shared" si="106"/>
        <v>2.0890147262057135</v>
      </c>
      <c r="I591" s="16">
        <f t="shared" si="107"/>
        <v>2.0892693676573457</v>
      </c>
      <c r="J591" s="13">
        <f t="shared" si="108"/>
        <v>0.66106418371534303</v>
      </c>
      <c r="K591" s="13">
        <f t="shared" si="109"/>
        <v>2.3375409069658737</v>
      </c>
      <c r="L591" s="13">
        <f t="shared" si="110"/>
        <v>1.0087412587412588</v>
      </c>
      <c r="M591" s="13">
        <f t="shared" si="111"/>
        <v>-0.21771933606380411</v>
      </c>
      <c r="N591" s="13">
        <f t="shared" si="112"/>
        <v>2.3444976076555157</v>
      </c>
      <c r="O591" s="14">
        <f t="shared" si="113"/>
        <v>1.0731707317073169</v>
      </c>
    </row>
    <row r="592" spans="1:15" x14ac:dyDescent="0.3">
      <c r="A592" s="7">
        <v>34393</v>
      </c>
      <c r="B592" s="6">
        <v>471.58</v>
      </c>
      <c r="C592" s="6">
        <v>22.433299999999999</v>
      </c>
      <c r="D592" s="6">
        <v>5.97</v>
      </c>
      <c r="E592" s="6">
        <f t="shared" si="103"/>
        <v>-0.2981035539863508</v>
      </c>
      <c r="F592" s="6">
        <f t="shared" si="104"/>
        <v>1.2483808509389904</v>
      </c>
      <c r="G592" s="6">
        <f t="shared" si="105"/>
        <v>1.0382608695652173</v>
      </c>
      <c r="H592" s="6">
        <f t="shared" si="106"/>
        <v>2.0986365450523401</v>
      </c>
      <c r="I592" s="16">
        <f t="shared" si="107"/>
        <v>2.0890147262057135</v>
      </c>
      <c r="J592" s="13">
        <f t="shared" si="108"/>
        <v>1.5108917265800992</v>
      </c>
      <c r="K592" s="13">
        <f t="shared" si="109"/>
        <v>1.2183645500228435</v>
      </c>
      <c r="L592" s="13">
        <f t="shared" si="110"/>
        <v>0.99653379549393417</v>
      </c>
      <c r="M592" s="13">
        <f t="shared" si="111"/>
        <v>0.66106418371534303</v>
      </c>
      <c r="N592" s="13">
        <f t="shared" si="112"/>
        <v>2.3375409069658737</v>
      </c>
      <c r="O592" s="14">
        <f t="shared" si="113"/>
        <v>1.0087412587412588</v>
      </c>
    </row>
    <row r="593" spans="1:15" x14ac:dyDescent="0.3">
      <c r="A593" s="7">
        <v>34424</v>
      </c>
      <c r="B593" s="6">
        <v>463.81</v>
      </c>
      <c r="C593" s="6">
        <v>22.71</v>
      </c>
      <c r="D593" s="6">
        <v>6.48</v>
      </c>
      <c r="E593" s="6">
        <f t="shared" si="103"/>
        <v>-1.6476525722040725</v>
      </c>
      <c r="F593" s="6">
        <f t="shared" si="104"/>
        <v>1.2334342250137187</v>
      </c>
      <c r="G593" s="6">
        <f t="shared" si="105"/>
        <v>1.085427135678392</v>
      </c>
      <c r="H593" s="6">
        <f t="shared" si="106"/>
        <v>2.1216979796828843</v>
      </c>
      <c r="I593" s="16">
        <f t="shared" si="107"/>
        <v>2.0986365450523401</v>
      </c>
      <c r="J593" s="13">
        <f t="shared" si="108"/>
        <v>-0.2981035539863508</v>
      </c>
      <c r="K593" s="13">
        <f t="shared" si="109"/>
        <v>1.2483808509389904</v>
      </c>
      <c r="L593" s="13">
        <f t="shared" si="110"/>
        <v>1.0382608695652173</v>
      </c>
      <c r="M593" s="13">
        <f t="shared" si="111"/>
        <v>1.5108917265800992</v>
      </c>
      <c r="N593" s="13">
        <f t="shared" si="112"/>
        <v>1.2183645500228435</v>
      </c>
      <c r="O593" s="14">
        <f t="shared" si="113"/>
        <v>0.99653379549393417</v>
      </c>
    </row>
    <row r="594" spans="1:15" x14ac:dyDescent="0.3">
      <c r="A594" s="7">
        <v>34454</v>
      </c>
      <c r="B594" s="6">
        <v>447.23</v>
      </c>
      <c r="C594" s="6">
        <v>23.54</v>
      </c>
      <c r="D594" s="6">
        <v>6.97</v>
      </c>
      <c r="E594" s="6">
        <f t="shared" si="103"/>
        <v>-3.574739656324788</v>
      </c>
      <c r="F594" s="6">
        <f t="shared" si="104"/>
        <v>3.6547776309995506</v>
      </c>
      <c r="G594" s="6">
        <f t="shared" si="105"/>
        <v>1.0756172839506171</v>
      </c>
      <c r="H594" s="6">
        <f t="shared" si="106"/>
        <v>2.1219572477369906</v>
      </c>
      <c r="I594" s="16">
        <f t="shared" si="107"/>
        <v>2.1216979796828843</v>
      </c>
      <c r="J594" s="13">
        <f t="shared" si="108"/>
        <v>-1.6476525722040725</v>
      </c>
      <c r="K594" s="13">
        <f t="shared" si="109"/>
        <v>1.2334342250137187</v>
      </c>
      <c r="L594" s="13">
        <f t="shared" si="110"/>
        <v>1.085427135678392</v>
      </c>
      <c r="M594" s="13">
        <f t="shared" si="111"/>
        <v>-0.2981035539863508</v>
      </c>
      <c r="N594" s="13">
        <f t="shared" si="112"/>
        <v>1.2483808509389904</v>
      </c>
      <c r="O594" s="14">
        <f t="shared" si="113"/>
        <v>1.0382608695652173</v>
      </c>
    </row>
    <row r="595" spans="1:15" x14ac:dyDescent="0.3">
      <c r="A595" s="7">
        <v>34485</v>
      </c>
      <c r="B595" s="6">
        <v>450.9</v>
      </c>
      <c r="C595" s="6">
        <v>24.37</v>
      </c>
      <c r="D595" s="6">
        <v>7.18</v>
      </c>
      <c r="E595" s="6">
        <f t="shared" si="103"/>
        <v>0.8206068465890004</v>
      </c>
      <c r="F595" s="6">
        <f t="shared" si="104"/>
        <v>3.5259133389974551</v>
      </c>
      <c r="G595" s="6">
        <f t="shared" si="105"/>
        <v>1.0301291248206599</v>
      </c>
      <c r="H595" s="6">
        <f t="shared" si="106"/>
        <v>2.1233491503641466</v>
      </c>
      <c r="I595" s="16">
        <f t="shared" si="107"/>
        <v>2.1219572477369906</v>
      </c>
      <c r="J595" s="13">
        <f t="shared" si="108"/>
        <v>-3.574739656324788</v>
      </c>
      <c r="K595" s="13">
        <f t="shared" si="109"/>
        <v>3.6547776309995506</v>
      </c>
      <c r="L595" s="13">
        <f t="shared" si="110"/>
        <v>1.0756172839506171</v>
      </c>
      <c r="M595" s="13">
        <f t="shared" si="111"/>
        <v>-1.6476525722040725</v>
      </c>
      <c r="N595" s="13">
        <f t="shared" si="112"/>
        <v>1.2334342250137187</v>
      </c>
      <c r="O595" s="14">
        <f t="shared" si="113"/>
        <v>1.085427135678392</v>
      </c>
    </row>
    <row r="596" spans="1:15" x14ac:dyDescent="0.3">
      <c r="A596" s="7">
        <v>34515</v>
      </c>
      <c r="B596" s="6">
        <v>454.83</v>
      </c>
      <c r="C596" s="6">
        <v>25.2</v>
      </c>
      <c r="D596" s="6">
        <v>7.1</v>
      </c>
      <c r="E596" s="6">
        <f t="shared" si="103"/>
        <v>0.8715901530272907</v>
      </c>
      <c r="F596" s="6">
        <f t="shared" si="104"/>
        <v>3.4058268362741062</v>
      </c>
      <c r="G596" s="6">
        <f t="shared" si="105"/>
        <v>0.9888579387186629</v>
      </c>
      <c r="H596" s="6">
        <f t="shared" si="106"/>
        <v>2.1077069104017001</v>
      </c>
      <c r="I596" s="16">
        <f t="shared" si="107"/>
        <v>2.1233491503641466</v>
      </c>
      <c r="J596" s="13">
        <f t="shared" si="108"/>
        <v>0.8206068465890004</v>
      </c>
      <c r="K596" s="13">
        <f t="shared" si="109"/>
        <v>3.5259133389974551</v>
      </c>
      <c r="L596" s="13">
        <f t="shared" si="110"/>
        <v>1.0301291248206599</v>
      </c>
      <c r="M596" s="13">
        <f t="shared" si="111"/>
        <v>-3.574739656324788</v>
      </c>
      <c r="N596" s="13">
        <f t="shared" si="112"/>
        <v>3.6547776309995506</v>
      </c>
      <c r="O596" s="14">
        <f t="shared" si="113"/>
        <v>1.0756172839506171</v>
      </c>
    </row>
    <row r="597" spans="1:15" x14ac:dyDescent="0.3">
      <c r="A597" s="7">
        <v>34546</v>
      </c>
      <c r="B597" s="6">
        <v>451.4</v>
      </c>
      <c r="C597" s="6">
        <v>25.91</v>
      </c>
      <c r="D597" s="6">
        <v>7.3</v>
      </c>
      <c r="E597" s="6">
        <f t="shared" si="103"/>
        <v>-0.75412791592462947</v>
      </c>
      <c r="F597" s="6">
        <f t="shared" si="104"/>
        <v>2.8174603174603297</v>
      </c>
      <c r="G597" s="6">
        <f t="shared" si="105"/>
        <v>1.028169014084507</v>
      </c>
      <c r="H597" s="6">
        <f t="shared" si="106"/>
        <v>2.1044170018763744</v>
      </c>
      <c r="I597" s="16">
        <f t="shared" si="107"/>
        <v>2.1077069104017001</v>
      </c>
      <c r="J597" s="13">
        <f t="shared" si="108"/>
        <v>0.8715901530272907</v>
      </c>
      <c r="K597" s="13">
        <f t="shared" si="109"/>
        <v>3.4058268362741062</v>
      </c>
      <c r="L597" s="13">
        <f t="shared" si="110"/>
        <v>0.9888579387186629</v>
      </c>
      <c r="M597" s="13">
        <f t="shared" si="111"/>
        <v>0.8206068465890004</v>
      </c>
      <c r="N597" s="13">
        <f t="shared" si="112"/>
        <v>3.5259133389974551</v>
      </c>
      <c r="O597" s="14">
        <f t="shared" si="113"/>
        <v>1.0301291248206599</v>
      </c>
    </row>
    <row r="598" spans="1:15" x14ac:dyDescent="0.3">
      <c r="A598" s="7">
        <v>34577</v>
      </c>
      <c r="B598" s="6">
        <v>464.24</v>
      </c>
      <c r="C598" s="6">
        <v>26.62</v>
      </c>
      <c r="D598" s="6">
        <v>7.24</v>
      </c>
      <c r="E598" s="6">
        <f t="shared" si="103"/>
        <v>2.8444838280903939</v>
      </c>
      <c r="F598" s="6">
        <f t="shared" si="104"/>
        <v>2.7402547279042899</v>
      </c>
      <c r="G598" s="6">
        <f t="shared" si="105"/>
        <v>0.99178082191780825</v>
      </c>
      <c r="H598" s="6">
        <f t="shared" si="106"/>
        <v>2.1012730726149647</v>
      </c>
      <c r="I598" s="16">
        <f t="shared" si="107"/>
        <v>2.1044170018763744</v>
      </c>
      <c r="J598" s="13">
        <f t="shared" si="108"/>
        <v>-0.75412791592462947</v>
      </c>
      <c r="K598" s="13">
        <f t="shared" si="109"/>
        <v>2.8174603174603297</v>
      </c>
      <c r="L598" s="13">
        <f t="shared" si="110"/>
        <v>1.028169014084507</v>
      </c>
      <c r="M598" s="13">
        <f t="shared" si="111"/>
        <v>0.8715901530272907</v>
      </c>
      <c r="N598" s="13">
        <f t="shared" si="112"/>
        <v>3.4058268362741062</v>
      </c>
      <c r="O598" s="14">
        <f t="shared" si="113"/>
        <v>0.9888579387186629</v>
      </c>
    </row>
    <row r="599" spans="1:15" x14ac:dyDescent="0.3">
      <c r="A599" s="7">
        <v>34607</v>
      </c>
      <c r="B599" s="6">
        <v>466.96</v>
      </c>
      <c r="C599" s="6">
        <v>27.33</v>
      </c>
      <c r="D599" s="6">
        <v>7.46</v>
      </c>
      <c r="E599" s="6">
        <f t="shared" si="103"/>
        <v>0.5859038428398966</v>
      </c>
      <c r="F599" s="6">
        <f t="shared" si="104"/>
        <v>2.6671675432005992</v>
      </c>
      <c r="G599" s="6">
        <f t="shared" si="105"/>
        <v>1.0303867403314917</v>
      </c>
      <c r="H599" s="6">
        <f t="shared" si="106"/>
        <v>2.1053788760821117</v>
      </c>
      <c r="I599" s="16">
        <f t="shared" si="107"/>
        <v>2.1012730726149647</v>
      </c>
      <c r="J599" s="13">
        <f t="shared" si="108"/>
        <v>2.8444838280903939</v>
      </c>
      <c r="K599" s="13">
        <f t="shared" si="109"/>
        <v>2.7402547279042899</v>
      </c>
      <c r="L599" s="13">
        <f t="shared" si="110"/>
        <v>0.99178082191780825</v>
      </c>
      <c r="M599" s="13">
        <f t="shared" si="111"/>
        <v>-0.75412791592462947</v>
      </c>
      <c r="N599" s="13">
        <f t="shared" si="112"/>
        <v>2.8174603174603297</v>
      </c>
      <c r="O599" s="14">
        <f t="shared" si="113"/>
        <v>1.028169014084507</v>
      </c>
    </row>
    <row r="600" spans="1:15" x14ac:dyDescent="0.3">
      <c r="A600" s="7">
        <v>34638</v>
      </c>
      <c r="B600" s="6">
        <v>463.81</v>
      </c>
      <c r="C600" s="6">
        <v>28.42</v>
      </c>
      <c r="D600" s="6">
        <v>7.74</v>
      </c>
      <c r="E600" s="6">
        <f t="shared" si="103"/>
        <v>-0.67457598081205328</v>
      </c>
      <c r="F600" s="6">
        <f t="shared" si="104"/>
        <v>3.9882912550311067</v>
      </c>
      <c r="G600" s="6">
        <f t="shared" si="105"/>
        <v>1.0375335120643432</v>
      </c>
      <c r="H600" s="6">
        <f t="shared" si="106"/>
        <v>2.1014569951234678</v>
      </c>
      <c r="I600" s="16">
        <f t="shared" si="107"/>
        <v>2.1053788760821117</v>
      </c>
      <c r="J600" s="13">
        <f t="shared" si="108"/>
        <v>0.5859038428398966</v>
      </c>
      <c r="K600" s="13">
        <f t="shared" si="109"/>
        <v>2.6671675432005992</v>
      </c>
      <c r="L600" s="13">
        <f t="shared" si="110"/>
        <v>1.0303867403314917</v>
      </c>
      <c r="M600" s="13">
        <f t="shared" si="111"/>
        <v>2.8444838280903939</v>
      </c>
      <c r="N600" s="13">
        <f t="shared" si="112"/>
        <v>2.7402547279042899</v>
      </c>
      <c r="O600" s="14">
        <f t="shared" si="113"/>
        <v>0.99178082191780825</v>
      </c>
    </row>
    <row r="601" spans="1:15" x14ac:dyDescent="0.3">
      <c r="A601" s="7">
        <v>34668</v>
      </c>
      <c r="B601" s="6">
        <v>461.01</v>
      </c>
      <c r="C601" s="6">
        <v>29.51</v>
      </c>
      <c r="D601" s="6">
        <v>7.96</v>
      </c>
      <c r="E601" s="6">
        <f t="shared" si="103"/>
        <v>-0.60369547875207541</v>
      </c>
      <c r="F601" s="6">
        <f t="shared" si="104"/>
        <v>3.8353272343420119</v>
      </c>
      <c r="G601" s="6">
        <f t="shared" si="105"/>
        <v>1.0284237726098191</v>
      </c>
      <c r="H601" s="6">
        <f t="shared" si="106"/>
        <v>2.0946542042297787</v>
      </c>
      <c r="I601" s="16">
        <f t="shared" si="107"/>
        <v>2.1014569951234678</v>
      </c>
      <c r="J601" s="13">
        <f t="shared" si="108"/>
        <v>-0.67457598081205328</v>
      </c>
      <c r="K601" s="13">
        <f t="shared" si="109"/>
        <v>3.9882912550311067</v>
      </c>
      <c r="L601" s="13">
        <f t="shared" si="110"/>
        <v>1.0375335120643432</v>
      </c>
      <c r="M601" s="13">
        <f t="shared" si="111"/>
        <v>0.5859038428398966</v>
      </c>
      <c r="N601" s="13">
        <f t="shared" si="112"/>
        <v>2.6671675432005992</v>
      </c>
      <c r="O601" s="14">
        <f t="shared" si="113"/>
        <v>1.0303867403314917</v>
      </c>
    </row>
    <row r="602" spans="1:15" x14ac:dyDescent="0.3">
      <c r="A602" s="7">
        <v>34699</v>
      </c>
      <c r="B602" s="6">
        <v>455.19</v>
      </c>
      <c r="C602" s="6">
        <v>30.6</v>
      </c>
      <c r="D602" s="6">
        <v>7.81</v>
      </c>
      <c r="E602" s="6">
        <f t="shared" si="103"/>
        <v>-1.2624455000976087</v>
      </c>
      <c r="F602" s="6">
        <f t="shared" si="104"/>
        <v>3.6936631650287932</v>
      </c>
      <c r="G602" s="6">
        <f t="shared" si="105"/>
        <v>0.98115577889447236</v>
      </c>
      <c r="H602" s="6">
        <f t="shared" si="106"/>
        <v>2.0651223199379998</v>
      </c>
      <c r="I602" s="16">
        <f t="shared" si="107"/>
        <v>2.0946542042297787</v>
      </c>
      <c r="J602" s="13">
        <f t="shared" si="108"/>
        <v>-0.60369547875207541</v>
      </c>
      <c r="K602" s="13">
        <f t="shared" si="109"/>
        <v>3.8353272343420119</v>
      </c>
      <c r="L602" s="13">
        <f t="shared" si="110"/>
        <v>1.0284237726098191</v>
      </c>
      <c r="M602" s="13">
        <f t="shared" si="111"/>
        <v>-0.67457598081205328</v>
      </c>
      <c r="N602" s="13">
        <f t="shared" si="112"/>
        <v>3.9882912550311067</v>
      </c>
      <c r="O602" s="14">
        <f t="shared" si="113"/>
        <v>1.0375335120643432</v>
      </c>
    </row>
    <row r="603" spans="1:15" x14ac:dyDescent="0.3">
      <c r="A603" s="7">
        <v>34730</v>
      </c>
      <c r="B603" s="6">
        <v>465.25</v>
      </c>
      <c r="C603" s="6">
        <v>31.25</v>
      </c>
      <c r="D603" s="6">
        <v>7.78</v>
      </c>
      <c r="E603" s="6">
        <f t="shared" si="103"/>
        <v>2.2100661262330012</v>
      </c>
      <c r="F603" s="6">
        <f t="shared" si="104"/>
        <v>2.1241830065359402</v>
      </c>
      <c r="G603" s="6">
        <f t="shared" si="105"/>
        <v>0.99615877080665827</v>
      </c>
      <c r="H603" s="6">
        <f t="shared" si="106"/>
        <v>2.0638159571124</v>
      </c>
      <c r="I603" s="16">
        <f t="shared" si="107"/>
        <v>2.0651223199379998</v>
      </c>
      <c r="J603" s="13">
        <f t="shared" si="108"/>
        <v>-1.2624455000976087</v>
      </c>
      <c r="K603" s="13">
        <f t="shared" si="109"/>
        <v>3.6936631650287932</v>
      </c>
      <c r="L603" s="13">
        <f t="shared" si="110"/>
        <v>0.98115577889447236</v>
      </c>
      <c r="M603" s="13">
        <f t="shared" si="111"/>
        <v>-0.60369547875207541</v>
      </c>
      <c r="N603" s="13">
        <f t="shared" si="112"/>
        <v>3.8353272343420119</v>
      </c>
      <c r="O603" s="14">
        <f t="shared" si="113"/>
        <v>1.0284237726098191</v>
      </c>
    </row>
    <row r="604" spans="1:15" x14ac:dyDescent="0.3">
      <c r="A604" s="7">
        <v>34758</v>
      </c>
      <c r="B604" s="6">
        <v>481.92</v>
      </c>
      <c r="C604" s="6">
        <v>31.9</v>
      </c>
      <c r="D604" s="6">
        <v>7.47</v>
      </c>
      <c r="E604" s="6">
        <f t="shared" si="103"/>
        <v>3.5830198817839998</v>
      </c>
      <c r="F604" s="6">
        <f t="shared" si="104"/>
        <v>2.079999999999993</v>
      </c>
      <c r="G604" s="6">
        <f t="shared" si="105"/>
        <v>0.9601542416452441</v>
      </c>
      <c r="H604" s="6">
        <f t="shared" si="106"/>
        <v>2.0525048689428056</v>
      </c>
      <c r="I604" s="16">
        <f t="shared" si="107"/>
        <v>2.0638159571124</v>
      </c>
      <c r="J604" s="13">
        <f t="shared" si="108"/>
        <v>2.2100661262330012</v>
      </c>
      <c r="K604" s="13">
        <f t="shared" si="109"/>
        <v>2.1241830065359402</v>
      </c>
      <c r="L604" s="13">
        <f t="shared" si="110"/>
        <v>0.99615877080665827</v>
      </c>
      <c r="M604" s="13">
        <f t="shared" si="111"/>
        <v>-1.2624455000976087</v>
      </c>
      <c r="N604" s="13">
        <f t="shared" si="112"/>
        <v>3.6936631650287932</v>
      </c>
      <c r="O604" s="14">
        <f t="shared" si="113"/>
        <v>0.98115577889447236</v>
      </c>
    </row>
    <row r="605" spans="1:15" x14ac:dyDescent="0.3">
      <c r="A605" s="7">
        <v>34789</v>
      </c>
      <c r="B605" s="6">
        <v>493.15</v>
      </c>
      <c r="C605" s="6">
        <v>32.549999999999997</v>
      </c>
      <c r="D605" s="6">
        <v>7.2</v>
      </c>
      <c r="E605" s="6">
        <f t="shared" si="103"/>
        <v>2.3302622841965492</v>
      </c>
      <c r="F605" s="6">
        <f t="shared" si="104"/>
        <v>2.0376175548589393</v>
      </c>
      <c r="G605" s="6">
        <f t="shared" si="105"/>
        <v>0.96385542168674709</v>
      </c>
      <c r="H605" s="6">
        <f t="shared" si="106"/>
        <v>2.0377605409866897</v>
      </c>
      <c r="I605" s="16">
        <f t="shared" si="107"/>
        <v>2.0525048689428056</v>
      </c>
      <c r="J605" s="13">
        <f t="shared" si="108"/>
        <v>3.5830198817839998</v>
      </c>
      <c r="K605" s="13">
        <f t="shared" si="109"/>
        <v>2.079999999999993</v>
      </c>
      <c r="L605" s="13">
        <f t="shared" si="110"/>
        <v>0.9601542416452441</v>
      </c>
      <c r="M605" s="13">
        <f t="shared" si="111"/>
        <v>2.2100661262330012</v>
      </c>
      <c r="N605" s="13">
        <f t="shared" si="112"/>
        <v>2.1241830065359402</v>
      </c>
      <c r="O605" s="14">
        <f t="shared" si="113"/>
        <v>0.99615877080665827</v>
      </c>
    </row>
    <row r="606" spans="1:15" x14ac:dyDescent="0.3">
      <c r="A606" s="7">
        <v>34819</v>
      </c>
      <c r="B606" s="6">
        <v>507.91</v>
      </c>
      <c r="C606" s="6">
        <v>33.176699999999997</v>
      </c>
      <c r="D606" s="6">
        <v>7.06</v>
      </c>
      <c r="E606" s="6">
        <f t="shared" si="103"/>
        <v>2.9930041569502297</v>
      </c>
      <c r="F606" s="6">
        <f t="shared" si="104"/>
        <v>1.9253456221198118</v>
      </c>
      <c r="G606" s="6">
        <f t="shared" si="105"/>
        <v>0.98055555555555551</v>
      </c>
      <c r="H606" s="6">
        <f t="shared" si="106"/>
        <v>2.0337582788885991</v>
      </c>
      <c r="I606" s="16">
        <f t="shared" si="107"/>
        <v>2.0377605409866897</v>
      </c>
      <c r="J606" s="13">
        <f t="shared" si="108"/>
        <v>2.3302622841965492</v>
      </c>
      <c r="K606" s="13">
        <f t="shared" si="109"/>
        <v>2.0376175548589393</v>
      </c>
      <c r="L606" s="13">
        <f t="shared" si="110"/>
        <v>0.96385542168674709</v>
      </c>
      <c r="M606" s="13">
        <f t="shared" si="111"/>
        <v>3.5830198817839998</v>
      </c>
      <c r="N606" s="13">
        <f t="shared" si="112"/>
        <v>2.079999999999993</v>
      </c>
      <c r="O606" s="14">
        <f t="shared" si="113"/>
        <v>0.9601542416452441</v>
      </c>
    </row>
    <row r="607" spans="1:15" x14ac:dyDescent="0.3">
      <c r="A607" s="7">
        <v>34850</v>
      </c>
      <c r="B607" s="6">
        <v>523.80999999999995</v>
      </c>
      <c r="C607" s="6">
        <v>33.8033</v>
      </c>
      <c r="D607" s="6">
        <v>6.63</v>
      </c>
      <c r="E607" s="6">
        <f t="shared" si="103"/>
        <v>3.1304758717095371</v>
      </c>
      <c r="F607" s="6">
        <f t="shared" si="104"/>
        <v>1.888674883276531</v>
      </c>
      <c r="G607" s="6">
        <f t="shared" si="105"/>
        <v>0.93909348441926355</v>
      </c>
      <c r="H607" s="6">
        <f t="shared" si="106"/>
        <v>2.0117282139019159</v>
      </c>
      <c r="I607" s="16">
        <f t="shared" si="107"/>
        <v>2.0337582788885991</v>
      </c>
      <c r="J607" s="13">
        <f t="shared" si="108"/>
        <v>2.9930041569502297</v>
      </c>
      <c r="K607" s="13">
        <f t="shared" si="109"/>
        <v>1.9253456221198118</v>
      </c>
      <c r="L607" s="13">
        <f t="shared" si="110"/>
        <v>0.98055555555555551</v>
      </c>
      <c r="M607" s="13">
        <f t="shared" si="111"/>
        <v>2.3302622841965492</v>
      </c>
      <c r="N607" s="13">
        <f t="shared" si="112"/>
        <v>2.0376175548589393</v>
      </c>
      <c r="O607" s="14">
        <f t="shared" si="113"/>
        <v>0.96385542168674709</v>
      </c>
    </row>
    <row r="608" spans="1:15" x14ac:dyDescent="0.3">
      <c r="A608" s="7">
        <v>34880</v>
      </c>
      <c r="B608" s="6">
        <v>539.35</v>
      </c>
      <c r="C608" s="6">
        <v>34.43</v>
      </c>
      <c r="D608" s="6">
        <v>6.17</v>
      </c>
      <c r="E608" s="6">
        <f t="shared" si="103"/>
        <v>2.9667245757049487</v>
      </c>
      <c r="F608" s="6">
        <f t="shared" si="104"/>
        <v>1.8539610038073251</v>
      </c>
      <c r="G608" s="6">
        <f t="shared" si="105"/>
        <v>0.93061840120663653</v>
      </c>
      <c r="H608" s="6">
        <f t="shared" si="106"/>
        <v>1.9852188243972635</v>
      </c>
      <c r="I608" s="16">
        <f t="shared" si="107"/>
        <v>2.0117282139019159</v>
      </c>
      <c r="J608" s="13">
        <f t="shared" si="108"/>
        <v>3.1304758717095371</v>
      </c>
      <c r="K608" s="13">
        <f t="shared" si="109"/>
        <v>1.888674883276531</v>
      </c>
      <c r="L608" s="13">
        <f t="shared" si="110"/>
        <v>0.93909348441926355</v>
      </c>
      <c r="M608" s="13">
        <f t="shared" si="111"/>
        <v>2.9930041569502297</v>
      </c>
      <c r="N608" s="13">
        <f t="shared" si="112"/>
        <v>1.9253456221198118</v>
      </c>
      <c r="O608" s="14">
        <f t="shared" si="113"/>
        <v>0.98055555555555551</v>
      </c>
    </row>
    <row r="609" spans="1:15" x14ac:dyDescent="0.3">
      <c r="A609" s="7">
        <v>34911</v>
      </c>
      <c r="B609" s="6">
        <v>557.37</v>
      </c>
      <c r="C609" s="6">
        <v>34.68</v>
      </c>
      <c r="D609" s="6">
        <v>6.28</v>
      </c>
      <c r="E609" s="6">
        <f t="shared" si="103"/>
        <v>3.3410586817465449</v>
      </c>
      <c r="F609" s="6">
        <f t="shared" si="104"/>
        <v>0.72611094975312263</v>
      </c>
      <c r="G609" s="6">
        <f t="shared" si="105"/>
        <v>1.0178282009724473</v>
      </c>
      <c r="H609" s="6">
        <f t="shared" si="106"/>
        <v>2.00402414438192</v>
      </c>
      <c r="I609" s="16">
        <f t="shared" si="107"/>
        <v>1.9852188243972635</v>
      </c>
      <c r="J609" s="13">
        <f t="shared" si="108"/>
        <v>2.9667245757049487</v>
      </c>
      <c r="K609" s="13">
        <f t="shared" si="109"/>
        <v>1.8539610038073251</v>
      </c>
      <c r="L609" s="13">
        <f t="shared" si="110"/>
        <v>0.93061840120663653</v>
      </c>
      <c r="M609" s="13">
        <f t="shared" si="111"/>
        <v>3.1304758717095371</v>
      </c>
      <c r="N609" s="13">
        <f t="shared" si="112"/>
        <v>1.888674883276531</v>
      </c>
      <c r="O609" s="14">
        <f t="shared" si="113"/>
        <v>0.93909348441926355</v>
      </c>
    </row>
    <row r="610" spans="1:15" x14ac:dyDescent="0.3">
      <c r="A610" s="7">
        <v>34942</v>
      </c>
      <c r="B610" s="6">
        <v>559.11</v>
      </c>
      <c r="C610" s="6">
        <v>34.93</v>
      </c>
      <c r="D610" s="6">
        <v>6.49</v>
      </c>
      <c r="E610" s="6">
        <f t="shared" si="103"/>
        <v>0.31218041875236135</v>
      </c>
      <c r="F610" s="6">
        <f t="shared" si="104"/>
        <v>0.72087658592849824</v>
      </c>
      <c r="G610" s="6">
        <f t="shared" si="105"/>
        <v>1.0334394904458599</v>
      </c>
      <c r="H610" s="6">
        <f t="shared" si="106"/>
        <v>2.0165433710944067</v>
      </c>
      <c r="I610" s="16">
        <f t="shared" si="107"/>
        <v>2.00402414438192</v>
      </c>
      <c r="J610" s="13">
        <f t="shared" si="108"/>
        <v>3.3410586817465449</v>
      </c>
      <c r="K610" s="13">
        <f t="shared" si="109"/>
        <v>0.72611094975312263</v>
      </c>
      <c r="L610" s="13">
        <f t="shared" si="110"/>
        <v>1.0178282009724473</v>
      </c>
      <c r="M610" s="13">
        <f t="shared" si="111"/>
        <v>2.9667245757049487</v>
      </c>
      <c r="N610" s="13">
        <f t="shared" si="112"/>
        <v>1.8539610038073251</v>
      </c>
      <c r="O610" s="14">
        <f t="shared" si="113"/>
        <v>0.93061840120663653</v>
      </c>
    </row>
    <row r="611" spans="1:15" x14ac:dyDescent="0.3">
      <c r="A611" s="7">
        <v>34972</v>
      </c>
      <c r="B611" s="6">
        <v>578.77</v>
      </c>
      <c r="C611" s="6">
        <v>35.18</v>
      </c>
      <c r="D611" s="6">
        <v>6.2</v>
      </c>
      <c r="E611" s="6">
        <f t="shared" si="103"/>
        <v>3.5163026953551224</v>
      </c>
      <c r="F611" s="6">
        <f t="shared" si="104"/>
        <v>0.71571714858287283</v>
      </c>
      <c r="G611" s="6">
        <f t="shared" si="105"/>
        <v>0.95531587057010781</v>
      </c>
      <c r="H611" s="6">
        <f t="shared" si="106"/>
        <v>2.0086018661601623</v>
      </c>
      <c r="I611" s="16">
        <f t="shared" si="107"/>
        <v>2.0165433710944067</v>
      </c>
      <c r="J611" s="13">
        <f t="shared" si="108"/>
        <v>0.31218041875236135</v>
      </c>
      <c r="K611" s="13">
        <f t="shared" si="109"/>
        <v>0.72087658592849824</v>
      </c>
      <c r="L611" s="13">
        <f t="shared" si="110"/>
        <v>1.0334394904458599</v>
      </c>
      <c r="M611" s="13">
        <f t="shared" si="111"/>
        <v>3.3410586817465449</v>
      </c>
      <c r="N611" s="13">
        <f t="shared" si="112"/>
        <v>0.72611094975312263</v>
      </c>
      <c r="O611" s="14">
        <f t="shared" si="113"/>
        <v>1.0178282009724473</v>
      </c>
    </row>
    <row r="612" spans="1:15" x14ac:dyDescent="0.3">
      <c r="A612" s="7">
        <v>35003</v>
      </c>
      <c r="B612" s="6">
        <v>582.91999999999996</v>
      </c>
      <c r="C612" s="6">
        <v>34.773299999999999</v>
      </c>
      <c r="D612" s="6">
        <v>6.04</v>
      </c>
      <c r="E612" s="6">
        <f t="shared" si="103"/>
        <v>0.71703785614318782</v>
      </c>
      <c r="F612" s="6">
        <f t="shared" si="104"/>
        <v>-1.1560545764639052</v>
      </c>
      <c r="G612" s="6">
        <f t="shared" si="105"/>
        <v>0.97419354838709671</v>
      </c>
      <c r="H612" s="6">
        <f t="shared" si="106"/>
        <v>2.0053999874928152</v>
      </c>
      <c r="I612" s="16">
        <f t="shared" si="107"/>
        <v>2.0086018661601623</v>
      </c>
      <c r="J612" s="13">
        <f t="shared" si="108"/>
        <v>3.5163026953551224</v>
      </c>
      <c r="K612" s="13">
        <f t="shared" si="109"/>
        <v>0.71571714858287283</v>
      </c>
      <c r="L612" s="13">
        <f t="shared" si="110"/>
        <v>0.95531587057010781</v>
      </c>
      <c r="M612" s="13">
        <f t="shared" si="111"/>
        <v>0.31218041875236135</v>
      </c>
      <c r="N612" s="13">
        <f t="shared" si="112"/>
        <v>0.72087658592849824</v>
      </c>
      <c r="O612" s="14">
        <f t="shared" si="113"/>
        <v>1.0334394904458599</v>
      </c>
    </row>
    <row r="613" spans="1:15" x14ac:dyDescent="0.3">
      <c r="A613" s="7">
        <v>35033</v>
      </c>
      <c r="B613" s="6">
        <v>595.53</v>
      </c>
      <c r="C613" s="6">
        <v>34.366700000000002</v>
      </c>
      <c r="D613" s="6">
        <v>5.93</v>
      </c>
      <c r="E613" s="6">
        <f t="shared" si="103"/>
        <v>2.1632471008028675</v>
      </c>
      <c r="F613" s="6">
        <f t="shared" si="104"/>
        <v>-1.1692879306824389</v>
      </c>
      <c r="G613" s="6">
        <f t="shared" si="105"/>
        <v>0.98178807947019864</v>
      </c>
      <c r="H613" s="6">
        <f t="shared" si="106"/>
        <v>2.0118205056473721</v>
      </c>
      <c r="I613" s="16">
        <f t="shared" si="107"/>
        <v>2.0053999874928152</v>
      </c>
      <c r="J613" s="13">
        <f t="shared" si="108"/>
        <v>0.71703785614318782</v>
      </c>
      <c r="K613" s="13">
        <f t="shared" si="109"/>
        <v>-1.1560545764639052</v>
      </c>
      <c r="L613" s="13">
        <f t="shared" si="110"/>
        <v>0.97419354838709671</v>
      </c>
      <c r="M613" s="13">
        <f t="shared" si="111"/>
        <v>3.5163026953551224</v>
      </c>
      <c r="N613" s="13">
        <f t="shared" si="112"/>
        <v>0.71571714858287283</v>
      </c>
      <c r="O613" s="14">
        <f t="shared" si="113"/>
        <v>0.95531587057010781</v>
      </c>
    </row>
    <row r="614" spans="1:15" x14ac:dyDescent="0.3">
      <c r="A614" s="7">
        <v>35064</v>
      </c>
      <c r="B614" s="6">
        <v>614.57000000000005</v>
      </c>
      <c r="C614" s="6">
        <v>33.96</v>
      </c>
      <c r="D614" s="6">
        <v>5.71</v>
      </c>
      <c r="E614" s="6">
        <f t="shared" si="103"/>
        <v>3.1971521166020311</v>
      </c>
      <c r="F614" s="6">
        <f t="shared" si="104"/>
        <v>-1.1834130131784582</v>
      </c>
      <c r="G614" s="6">
        <f t="shared" si="105"/>
        <v>0.96290050590219223</v>
      </c>
      <c r="H614" s="6">
        <f t="shared" si="106"/>
        <v>2.0142397831923224</v>
      </c>
      <c r="I614" s="16">
        <f t="shared" si="107"/>
        <v>2.0118205056473721</v>
      </c>
      <c r="J614" s="13">
        <f t="shared" si="108"/>
        <v>2.1632471008028675</v>
      </c>
      <c r="K614" s="13">
        <f t="shared" si="109"/>
        <v>-1.1692879306824389</v>
      </c>
      <c r="L614" s="13">
        <f t="shared" si="110"/>
        <v>0.98178807947019864</v>
      </c>
      <c r="M614" s="13">
        <f t="shared" si="111"/>
        <v>0.71703785614318782</v>
      </c>
      <c r="N614" s="13">
        <f t="shared" si="112"/>
        <v>-1.1560545764639052</v>
      </c>
      <c r="O614" s="14">
        <f t="shared" si="113"/>
        <v>0.97419354838709671</v>
      </c>
    </row>
    <row r="615" spans="1:15" x14ac:dyDescent="0.3">
      <c r="A615" s="7">
        <v>35095</v>
      </c>
      <c r="B615" s="6">
        <v>614.41999999999996</v>
      </c>
      <c r="C615" s="6">
        <v>33.986699999999999</v>
      </c>
      <c r="D615" s="6">
        <v>5.65</v>
      </c>
      <c r="E615" s="6">
        <f t="shared" si="103"/>
        <v>-2.4407309175533687E-2</v>
      </c>
      <c r="F615" s="6">
        <f t="shared" si="104"/>
        <v>7.8621908127196605E-2</v>
      </c>
      <c r="G615" s="6">
        <f t="shared" si="105"/>
        <v>0.989492119089317</v>
      </c>
      <c r="H615" s="6">
        <f t="shared" si="106"/>
        <v>2.0092047937796678</v>
      </c>
      <c r="I615" s="16">
        <f t="shared" si="107"/>
        <v>2.0142397831923224</v>
      </c>
      <c r="J615" s="13">
        <f t="shared" si="108"/>
        <v>3.1971521166020311</v>
      </c>
      <c r="K615" s="13">
        <f t="shared" si="109"/>
        <v>-1.1834130131784582</v>
      </c>
      <c r="L615" s="13">
        <f t="shared" si="110"/>
        <v>0.96290050590219223</v>
      </c>
      <c r="M615" s="13">
        <f t="shared" si="111"/>
        <v>2.1632471008028675</v>
      </c>
      <c r="N615" s="13">
        <f t="shared" si="112"/>
        <v>-1.1692879306824389</v>
      </c>
      <c r="O615" s="14">
        <f t="shared" si="113"/>
        <v>0.98178807947019864</v>
      </c>
    </row>
    <row r="616" spans="1:15" x14ac:dyDescent="0.3">
      <c r="A616" s="7">
        <v>35124</v>
      </c>
      <c r="B616" s="6">
        <v>649.54</v>
      </c>
      <c r="C616" s="6">
        <v>34.013300000000001</v>
      </c>
      <c r="D616" s="6">
        <v>5.81</v>
      </c>
      <c r="E616" s="6">
        <f t="shared" si="103"/>
        <v>5.715959766934664</v>
      </c>
      <c r="F616" s="6">
        <f t="shared" si="104"/>
        <v>7.8265909900054886E-2</v>
      </c>
      <c r="G616" s="6">
        <f t="shared" si="105"/>
        <v>1.0283185840707962</v>
      </c>
      <c r="H616" s="6">
        <f t="shared" si="106"/>
        <v>2.045133263758343</v>
      </c>
      <c r="I616" s="16">
        <f t="shared" si="107"/>
        <v>2.0092047937796678</v>
      </c>
      <c r="J616" s="13">
        <f t="shared" si="108"/>
        <v>-2.4407309175533687E-2</v>
      </c>
      <c r="K616" s="13">
        <f t="shared" si="109"/>
        <v>7.8621908127196605E-2</v>
      </c>
      <c r="L616" s="13">
        <f t="shared" si="110"/>
        <v>0.989492119089317</v>
      </c>
      <c r="M616" s="13">
        <f t="shared" si="111"/>
        <v>3.1971521166020311</v>
      </c>
      <c r="N616" s="13">
        <f t="shared" si="112"/>
        <v>-1.1834130131784582</v>
      </c>
      <c r="O616" s="14">
        <f t="shared" si="113"/>
        <v>0.96290050590219223</v>
      </c>
    </row>
    <row r="617" spans="1:15" x14ac:dyDescent="0.3">
      <c r="A617" s="7">
        <v>35155</v>
      </c>
      <c r="B617" s="6">
        <v>647.07000000000005</v>
      </c>
      <c r="C617" s="6">
        <v>34.04</v>
      </c>
      <c r="D617" s="6">
        <v>6.27</v>
      </c>
      <c r="E617" s="6">
        <f t="shared" ref="E617:E680" si="114">100*(B617/B616-1)</f>
        <v>-0.38026911352647685</v>
      </c>
      <c r="F617" s="6">
        <f t="shared" ref="F617:F680" si="115">100*(C617/C616-1)</f>
        <v>7.8498704918361639E-2</v>
      </c>
      <c r="G617" s="6">
        <f t="shared" ref="G617:G680" si="116">D617/D616</f>
        <v>1.0791738382099827</v>
      </c>
      <c r="H617" s="6">
        <f t="shared" si="106"/>
        <v>2.0762292545834748</v>
      </c>
      <c r="I617" s="16">
        <f t="shared" si="107"/>
        <v>2.045133263758343</v>
      </c>
      <c r="J617" s="13">
        <f t="shared" si="108"/>
        <v>5.715959766934664</v>
      </c>
      <c r="K617" s="13">
        <f t="shared" si="109"/>
        <v>7.8265909900054886E-2</v>
      </c>
      <c r="L617" s="13">
        <f t="shared" si="110"/>
        <v>1.0283185840707962</v>
      </c>
      <c r="M617" s="13">
        <f t="shared" si="111"/>
        <v>-2.4407309175533687E-2</v>
      </c>
      <c r="N617" s="13">
        <f t="shared" si="112"/>
        <v>7.8621908127196605E-2</v>
      </c>
      <c r="O617" s="14">
        <f t="shared" si="113"/>
        <v>0.989492119089317</v>
      </c>
    </row>
    <row r="618" spans="1:15" x14ac:dyDescent="0.3">
      <c r="A618" s="7">
        <v>35185</v>
      </c>
      <c r="B618" s="6">
        <v>647.16999999999996</v>
      </c>
      <c r="C618" s="6">
        <v>34.33</v>
      </c>
      <c r="D618" s="6">
        <v>6.51</v>
      </c>
      <c r="E618" s="6">
        <f t="shared" si="114"/>
        <v>1.5454278516990883E-2</v>
      </c>
      <c r="F618" s="6">
        <f t="shared" si="115"/>
        <v>0.85193889541714807</v>
      </c>
      <c r="G618" s="6">
        <f t="shared" si="116"/>
        <v>1.0382775119617225</v>
      </c>
      <c r="H618" s="6">
        <f t="shared" si="106"/>
        <v>2.0889255622008722</v>
      </c>
      <c r="I618" s="16">
        <f t="shared" si="107"/>
        <v>2.0762292545834748</v>
      </c>
      <c r="J618" s="13">
        <f t="shared" si="108"/>
        <v>-0.38026911352647685</v>
      </c>
      <c r="K618" s="13">
        <f t="shared" si="109"/>
        <v>7.8498704918361639E-2</v>
      </c>
      <c r="L618" s="13">
        <f t="shared" si="110"/>
        <v>1.0791738382099827</v>
      </c>
      <c r="M618" s="13">
        <f t="shared" si="111"/>
        <v>5.715959766934664</v>
      </c>
      <c r="N618" s="13">
        <f t="shared" si="112"/>
        <v>7.8265909900054886E-2</v>
      </c>
      <c r="O618" s="14">
        <f t="shared" si="113"/>
        <v>1.0283185840707962</v>
      </c>
    </row>
    <row r="619" spans="1:15" x14ac:dyDescent="0.3">
      <c r="A619" s="7">
        <v>35216</v>
      </c>
      <c r="B619" s="6">
        <v>661.23</v>
      </c>
      <c r="C619" s="6">
        <v>34.619999999999997</v>
      </c>
      <c r="D619" s="6">
        <v>6.74</v>
      </c>
      <c r="E619" s="6">
        <f t="shared" si="114"/>
        <v>2.1725358097563374</v>
      </c>
      <c r="F619" s="6">
        <f t="shared" si="115"/>
        <v>0.84474220798136379</v>
      </c>
      <c r="G619" s="6">
        <f t="shared" si="116"/>
        <v>1.0353302611367128</v>
      </c>
      <c r="H619" s="6">
        <f t="shared" si="106"/>
        <v>2.109685382279646</v>
      </c>
      <c r="I619" s="16">
        <f t="shared" si="107"/>
        <v>2.0889255622008722</v>
      </c>
      <c r="J619" s="13">
        <f t="shared" si="108"/>
        <v>1.5454278516990883E-2</v>
      </c>
      <c r="K619" s="13">
        <f t="shared" si="109"/>
        <v>0.85193889541714807</v>
      </c>
      <c r="L619" s="13">
        <f t="shared" si="110"/>
        <v>1.0382775119617225</v>
      </c>
      <c r="M619" s="13">
        <f t="shared" si="111"/>
        <v>-0.38026911352647685</v>
      </c>
      <c r="N619" s="13">
        <f t="shared" si="112"/>
        <v>7.8498704918361639E-2</v>
      </c>
      <c r="O619" s="14">
        <f t="shared" si="113"/>
        <v>1.0791738382099827</v>
      </c>
    </row>
    <row r="620" spans="1:15" x14ac:dyDescent="0.3">
      <c r="A620" s="7">
        <v>35246</v>
      </c>
      <c r="B620" s="6">
        <v>668.5</v>
      </c>
      <c r="C620" s="6">
        <v>34.909999999999997</v>
      </c>
      <c r="D620" s="6">
        <v>6.91</v>
      </c>
      <c r="E620" s="6">
        <f t="shared" si="114"/>
        <v>1.0994661464240885</v>
      </c>
      <c r="F620" s="6">
        <f t="shared" si="115"/>
        <v>0.83766608896591599</v>
      </c>
      <c r="G620" s="6">
        <f t="shared" si="116"/>
        <v>1.0252225519287834</v>
      </c>
      <c r="H620" s="6">
        <f t="shared" si="106"/>
        <v>2.1216296101580228</v>
      </c>
      <c r="I620" s="16">
        <f t="shared" si="107"/>
        <v>2.109685382279646</v>
      </c>
      <c r="J620" s="13">
        <f t="shared" si="108"/>
        <v>2.1725358097563374</v>
      </c>
      <c r="K620" s="13">
        <f t="shared" si="109"/>
        <v>0.84474220798136379</v>
      </c>
      <c r="L620" s="13">
        <f t="shared" si="110"/>
        <v>1.0353302611367128</v>
      </c>
      <c r="M620" s="13">
        <f t="shared" si="111"/>
        <v>1.5454278516990883E-2</v>
      </c>
      <c r="N620" s="13">
        <f t="shared" si="112"/>
        <v>0.85193889541714807</v>
      </c>
      <c r="O620" s="14">
        <f t="shared" si="113"/>
        <v>1.0382775119617225</v>
      </c>
    </row>
    <row r="621" spans="1:15" x14ac:dyDescent="0.3">
      <c r="A621" s="7">
        <v>35277</v>
      </c>
      <c r="B621" s="6">
        <v>644.07000000000005</v>
      </c>
      <c r="C621" s="6">
        <v>35.273299999999999</v>
      </c>
      <c r="D621" s="6">
        <v>6.87</v>
      </c>
      <c r="E621" s="6">
        <f t="shared" si="114"/>
        <v>-3.6544502617800956</v>
      </c>
      <c r="F621" s="6">
        <f t="shared" si="115"/>
        <v>1.0406760240618818</v>
      </c>
      <c r="G621" s="6">
        <f t="shared" si="116"/>
        <v>0.99421128798842262</v>
      </c>
      <c r="H621" s="6">
        <f t="shared" si="106"/>
        <v>2.0984437157084694</v>
      </c>
      <c r="I621" s="16">
        <f t="shared" si="107"/>
        <v>2.1216296101580228</v>
      </c>
      <c r="J621" s="13">
        <f t="shared" si="108"/>
        <v>1.0994661464240885</v>
      </c>
      <c r="K621" s="13">
        <f t="shared" si="109"/>
        <v>0.83766608896591599</v>
      </c>
      <c r="L621" s="13">
        <f t="shared" si="110"/>
        <v>1.0252225519287834</v>
      </c>
      <c r="M621" s="13">
        <f t="shared" si="111"/>
        <v>2.1725358097563374</v>
      </c>
      <c r="N621" s="13">
        <f t="shared" si="112"/>
        <v>0.84474220798136379</v>
      </c>
      <c r="O621" s="14">
        <f t="shared" si="113"/>
        <v>1.0353302611367128</v>
      </c>
    </row>
    <row r="622" spans="1:15" x14ac:dyDescent="0.3">
      <c r="A622" s="7">
        <v>35308</v>
      </c>
      <c r="B622" s="6">
        <v>662.68</v>
      </c>
      <c r="C622" s="6">
        <v>35.636699999999998</v>
      </c>
      <c r="D622" s="6">
        <v>6.64</v>
      </c>
      <c r="E622" s="6">
        <f t="shared" si="114"/>
        <v>2.889437483503321</v>
      </c>
      <c r="F622" s="6">
        <f t="shared" si="115"/>
        <v>1.0302410038187437</v>
      </c>
      <c r="G622" s="6">
        <f t="shared" si="116"/>
        <v>0.96652110625909748</v>
      </c>
      <c r="H622" s="6">
        <f t="shared" si="106"/>
        <v>2.0915744618902892</v>
      </c>
      <c r="I622" s="16">
        <f t="shared" si="107"/>
        <v>2.0984437157084694</v>
      </c>
      <c r="J622" s="13">
        <f t="shared" si="108"/>
        <v>-3.6544502617800956</v>
      </c>
      <c r="K622" s="13">
        <f t="shared" si="109"/>
        <v>1.0406760240618818</v>
      </c>
      <c r="L622" s="13">
        <f t="shared" si="110"/>
        <v>0.99421128798842262</v>
      </c>
      <c r="M622" s="13">
        <f t="shared" si="111"/>
        <v>1.0994661464240885</v>
      </c>
      <c r="N622" s="13">
        <f t="shared" si="112"/>
        <v>0.83766608896591599</v>
      </c>
      <c r="O622" s="14">
        <f t="shared" si="113"/>
        <v>1.0252225519287834</v>
      </c>
    </row>
    <row r="623" spans="1:15" x14ac:dyDescent="0.3">
      <c r="A623" s="7">
        <v>35338</v>
      </c>
      <c r="B623" s="6">
        <v>674.88</v>
      </c>
      <c r="C623" s="6">
        <v>36</v>
      </c>
      <c r="D623" s="6">
        <v>6.83</v>
      </c>
      <c r="E623" s="6">
        <f t="shared" si="114"/>
        <v>1.8410092352266538</v>
      </c>
      <c r="F623" s="6">
        <f t="shared" si="115"/>
        <v>1.0194546633105928</v>
      </c>
      <c r="G623" s="6">
        <f t="shared" si="116"/>
        <v>1.0286144578313254</v>
      </c>
      <c r="H623" s="6">
        <f t="shared" si="106"/>
        <v>2.1073447609736373</v>
      </c>
      <c r="I623" s="16">
        <f t="shared" si="107"/>
        <v>2.0915744618902892</v>
      </c>
      <c r="J623" s="13">
        <f t="shared" si="108"/>
        <v>2.889437483503321</v>
      </c>
      <c r="K623" s="13">
        <f t="shared" si="109"/>
        <v>1.0302410038187437</v>
      </c>
      <c r="L623" s="13">
        <f t="shared" si="110"/>
        <v>0.96652110625909748</v>
      </c>
      <c r="M623" s="13">
        <f t="shared" si="111"/>
        <v>-3.6544502617800956</v>
      </c>
      <c r="N623" s="13">
        <f t="shared" si="112"/>
        <v>1.0406760240618818</v>
      </c>
      <c r="O623" s="14">
        <f t="shared" si="113"/>
        <v>0.99421128798842262</v>
      </c>
    </row>
    <row r="624" spans="1:15" x14ac:dyDescent="0.3">
      <c r="A624" s="7">
        <v>35369</v>
      </c>
      <c r="B624" s="6">
        <v>701.46</v>
      </c>
      <c r="C624" s="6">
        <v>36.909999999999997</v>
      </c>
      <c r="D624" s="6">
        <v>6.53</v>
      </c>
      <c r="E624" s="6">
        <f t="shared" si="114"/>
        <v>3.9384779516358437</v>
      </c>
      <c r="F624" s="6">
        <f t="shared" si="115"/>
        <v>2.5277777777777732</v>
      </c>
      <c r="G624" s="6">
        <f t="shared" si="116"/>
        <v>0.95607613469985364</v>
      </c>
      <c r="H624" s="6">
        <f t="shared" si="106"/>
        <v>2.0937720469754133</v>
      </c>
      <c r="I624" s="16">
        <f t="shared" si="107"/>
        <v>2.1073447609736373</v>
      </c>
      <c r="J624" s="13">
        <f t="shared" si="108"/>
        <v>1.8410092352266538</v>
      </c>
      <c r="K624" s="13">
        <f t="shared" si="109"/>
        <v>1.0194546633105928</v>
      </c>
      <c r="L624" s="13">
        <f t="shared" si="110"/>
        <v>1.0286144578313254</v>
      </c>
      <c r="M624" s="13">
        <f t="shared" si="111"/>
        <v>2.889437483503321</v>
      </c>
      <c r="N624" s="13">
        <f t="shared" si="112"/>
        <v>1.0302410038187437</v>
      </c>
      <c r="O624" s="14">
        <f t="shared" si="113"/>
        <v>0.96652110625909748</v>
      </c>
    </row>
    <row r="625" spans="1:15" x14ac:dyDescent="0.3">
      <c r="A625" s="7">
        <v>35399</v>
      </c>
      <c r="B625" s="6">
        <v>735.67</v>
      </c>
      <c r="C625" s="6">
        <v>37.82</v>
      </c>
      <c r="D625" s="6">
        <v>6.2</v>
      </c>
      <c r="E625" s="6">
        <f t="shared" si="114"/>
        <v>4.8769708892880459</v>
      </c>
      <c r="F625" s="6">
        <f t="shared" si="115"/>
        <v>2.4654565158493735</v>
      </c>
      <c r="G625" s="6">
        <f t="shared" si="116"/>
        <v>0.94946401225114851</v>
      </c>
      <c r="H625" s="6">
        <f t="shared" si="106"/>
        <v>2.0813532112313977</v>
      </c>
      <c r="I625" s="16">
        <f t="shared" si="107"/>
        <v>2.0937720469754133</v>
      </c>
      <c r="J625" s="13">
        <f t="shared" si="108"/>
        <v>3.9384779516358437</v>
      </c>
      <c r="K625" s="13">
        <f t="shared" si="109"/>
        <v>2.5277777777777732</v>
      </c>
      <c r="L625" s="13">
        <f t="shared" si="110"/>
        <v>0.95607613469985364</v>
      </c>
      <c r="M625" s="13">
        <f t="shared" si="111"/>
        <v>1.8410092352266538</v>
      </c>
      <c r="N625" s="13">
        <f t="shared" si="112"/>
        <v>1.0194546633105928</v>
      </c>
      <c r="O625" s="14">
        <f t="shared" si="113"/>
        <v>1.0286144578313254</v>
      </c>
    </row>
    <row r="626" spans="1:15" x14ac:dyDescent="0.3">
      <c r="A626" s="7">
        <v>35430</v>
      </c>
      <c r="B626" s="6">
        <v>743.25</v>
      </c>
      <c r="C626" s="6">
        <v>38.729999999999997</v>
      </c>
      <c r="D626" s="6">
        <v>6.3</v>
      </c>
      <c r="E626" s="6">
        <f t="shared" si="114"/>
        <v>1.0303532834015305</v>
      </c>
      <c r="F626" s="6">
        <f t="shared" si="115"/>
        <v>2.4061343204653474</v>
      </c>
      <c r="G626" s="6">
        <f t="shared" si="116"/>
        <v>1.0161290322580645</v>
      </c>
      <c r="H626" s="6">
        <f t="shared" si="106"/>
        <v>2.0824279703444741</v>
      </c>
      <c r="I626" s="16">
        <f t="shared" si="107"/>
        <v>2.0813532112313977</v>
      </c>
      <c r="J626" s="13">
        <f t="shared" si="108"/>
        <v>4.8769708892880459</v>
      </c>
      <c r="K626" s="13">
        <f t="shared" si="109"/>
        <v>2.4654565158493735</v>
      </c>
      <c r="L626" s="13">
        <f t="shared" si="110"/>
        <v>0.94946401225114851</v>
      </c>
      <c r="M626" s="13">
        <f t="shared" si="111"/>
        <v>3.9384779516358437</v>
      </c>
      <c r="N626" s="13">
        <f t="shared" si="112"/>
        <v>2.5277777777777732</v>
      </c>
      <c r="O626" s="14">
        <f t="shared" si="113"/>
        <v>0.95607613469985364</v>
      </c>
    </row>
    <row r="627" spans="1:15" x14ac:dyDescent="0.3">
      <c r="A627" s="7">
        <v>35461</v>
      </c>
      <c r="B627" s="6">
        <v>766.22</v>
      </c>
      <c r="C627" s="6">
        <v>39.2333</v>
      </c>
      <c r="D627" s="6">
        <v>6.58</v>
      </c>
      <c r="E627" s="6">
        <f t="shared" si="114"/>
        <v>3.0904809956273205</v>
      </c>
      <c r="F627" s="6">
        <f t="shared" si="115"/>
        <v>1.2995094242189698</v>
      </c>
      <c r="G627" s="6">
        <f t="shared" si="116"/>
        <v>1.0444444444444445</v>
      </c>
      <c r="H627" s="6">
        <f t="shared" si="106"/>
        <v>2.1089245382953496</v>
      </c>
      <c r="I627" s="16">
        <f t="shared" si="107"/>
        <v>2.0824279703444741</v>
      </c>
      <c r="J627" s="13">
        <f t="shared" si="108"/>
        <v>1.0303532834015305</v>
      </c>
      <c r="K627" s="13">
        <f t="shared" si="109"/>
        <v>2.4061343204653474</v>
      </c>
      <c r="L627" s="13">
        <f t="shared" si="110"/>
        <v>1.0161290322580645</v>
      </c>
      <c r="M627" s="13">
        <f t="shared" si="111"/>
        <v>4.8769708892880459</v>
      </c>
      <c r="N627" s="13">
        <f t="shared" si="112"/>
        <v>2.4654565158493735</v>
      </c>
      <c r="O627" s="14">
        <f t="shared" si="113"/>
        <v>0.94946401225114851</v>
      </c>
    </row>
    <row r="628" spans="1:15" x14ac:dyDescent="0.3">
      <c r="A628" s="7">
        <v>35489</v>
      </c>
      <c r="B628" s="6">
        <v>798.39</v>
      </c>
      <c r="C628" s="6">
        <v>39.736699999999999</v>
      </c>
      <c r="D628" s="6">
        <v>6.42</v>
      </c>
      <c r="E628" s="6">
        <f t="shared" si="114"/>
        <v>4.19853305839053</v>
      </c>
      <c r="F628" s="6">
        <f t="shared" si="115"/>
        <v>1.2830936984653318</v>
      </c>
      <c r="G628" s="6">
        <f t="shared" si="116"/>
        <v>0.9756838905775076</v>
      </c>
      <c r="H628" s="6">
        <f t="shared" si="106"/>
        <v>2.1105583191864703</v>
      </c>
      <c r="I628" s="16">
        <f t="shared" si="107"/>
        <v>2.1089245382953496</v>
      </c>
      <c r="J628" s="13">
        <f t="shared" si="108"/>
        <v>3.0904809956273205</v>
      </c>
      <c r="K628" s="13">
        <f t="shared" si="109"/>
        <v>1.2995094242189698</v>
      </c>
      <c r="L628" s="13">
        <f t="shared" si="110"/>
        <v>1.0444444444444445</v>
      </c>
      <c r="M628" s="13">
        <f t="shared" si="111"/>
        <v>1.0303532834015305</v>
      </c>
      <c r="N628" s="13">
        <f t="shared" si="112"/>
        <v>2.4061343204653474</v>
      </c>
      <c r="O628" s="14">
        <f t="shared" si="113"/>
        <v>1.0161290322580645</v>
      </c>
    </row>
    <row r="629" spans="1:15" x14ac:dyDescent="0.3">
      <c r="A629" s="7">
        <v>35520</v>
      </c>
      <c r="B629" s="6">
        <v>792.16</v>
      </c>
      <c r="C629" s="6">
        <v>40.24</v>
      </c>
      <c r="D629" s="6">
        <v>6.69</v>
      </c>
      <c r="E629" s="6">
        <f t="shared" si="114"/>
        <v>-0.78032039479453141</v>
      </c>
      <c r="F629" s="6">
        <f t="shared" si="115"/>
        <v>1.2665873109744874</v>
      </c>
      <c r="G629" s="6">
        <f t="shared" si="116"/>
        <v>1.0420560747663552</v>
      </c>
      <c r="H629" s="6">
        <f t="shared" si="106"/>
        <v>2.119581054707361</v>
      </c>
      <c r="I629" s="16">
        <f t="shared" si="107"/>
        <v>2.1105583191864703</v>
      </c>
      <c r="J629" s="13">
        <f t="shared" si="108"/>
        <v>4.19853305839053</v>
      </c>
      <c r="K629" s="13">
        <f t="shared" si="109"/>
        <v>1.2830936984653318</v>
      </c>
      <c r="L629" s="13">
        <f t="shared" si="110"/>
        <v>0.9756838905775076</v>
      </c>
      <c r="M629" s="13">
        <f t="shared" si="111"/>
        <v>3.0904809956273205</v>
      </c>
      <c r="N629" s="13">
        <f t="shared" si="112"/>
        <v>1.2995094242189698</v>
      </c>
      <c r="O629" s="14">
        <f t="shared" si="113"/>
        <v>1.0444444444444445</v>
      </c>
    </row>
    <row r="630" spans="1:15" x14ac:dyDescent="0.3">
      <c r="A630" s="7">
        <v>35550</v>
      </c>
      <c r="B630" s="6">
        <v>763.93</v>
      </c>
      <c r="C630" s="6">
        <v>40.343299999999999</v>
      </c>
      <c r="D630" s="6">
        <v>6.89</v>
      </c>
      <c r="E630" s="6">
        <f t="shared" si="114"/>
        <v>-3.5636740052514715</v>
      </c>
      <c r="F630" s="6">
        <f t="shared" si="115"/>
        <v>0.25670974155069803</v>
      </c>
      <c r="G630" s="6">
        <f t="shared" si="116"/>
        <v>1.029895366218236</v>
      </c>
      <c r="H630" s="6">
        <f t="shared" si="106"/>
        <v>2.1155013675447929</v>
      </c>
      <c r="I630" s="16">
        <f t="shared" si="107"/>
        <v>2.119581054707361</v>
      </c>
      <c r="J630" s="13">
        <f t="shared" si="108"/>
        <v>-0.78032039479453141</v>
      </c>
      <c r="K630" s="13">
        <f t="shared" si="109"/>
        <v>1.2665873109744874</v>
      </c>
      <c r="L630" s="13">
        <f t="shared" si="110"/>
        <v>1.0420560747663552</v>
      </c>
      <c r="M630" s="13">
        <f t="shared" si="111"/>
        <v>4.19853305839053</v>
      </c>
      <c r="N630" s="13">
        <f t="shared" si="112"/>
        <v>1.2830936984653318</v>
      </c>
      <c r="O630" s="14">
        <f t="shared" si="113"/>
        <v>0.9756838905775076</v>
      </c>
    </row>
    <row r="631" spans="1:15" x14ac:dyDescent="0.3">
      <c r="A631" s="7">
        <v>35581</v>
      </c>
      <c r="B631" s="6">
        <v>833.09</v>
      </c>
      <c r="C631" s="6">
        <v>40.4467</v>
      </c>
      <c r="D631" s="6">
        <v>6.71</v>
      </c>
      <c r="E631" s="6">
        <f t="shared" si="114"/>
        <v>9.0531855012893949</v>
      </c>
      <c r="F631" s="6">
        <f t="shared" si="115"/>
        <v>0.25630030265249015</v>
      </c>
      <c r="G631" s="6">
        <f t="shared" si="116"/>
        <v>0.9738751814223513</v>
      </c>
      <c r="H631" s="6">
        <f t="shared" si="106"/>
        <v>2.1405313478106383</v>
      </c>
      <c r="I631" s="16">
        <f t="shared" si="107"/>
        <v>2.1155013675447929</v>
      </c>
      <c r="J631" s="13">
        <f t="shared" si="108"/>
        <v>-3.5636740052514715</v>
      </c>
      <c r="K631" s="13">
        <f t="shared" si="109"/>
        <v>0.25670974155069803</v>
      </c>
      <c r="L631" s="13">
        <f t="shared" si="110"/>
        <v>1.029895366218236</v>
      </c>
      <c r="M631" s="13">
        <f t="shared" si="111"/>
        <v>-0.78032039479453141</v>
      </c>
      <c r="N631" s="13">
        <f t="shared" si="112"/>
        <v>1.2665873109744874</v>
      </c>
      <c r="O631" s="14">
        <f t="shared" si="113"/>
        <v>1.0420560747663552</v>
      </c>
    </row>
    <row r="632" spans="1:15" x14ac:dyDescent="0.3">
      <c r="A632" s="7">
        <v>35611</v>
      </c>
      <c r="B632" s="6">
        <v>876.29</v>
      </c>
      <c r="C632" s="6">
        <v>40.549999999999997</v>
      </c>
      <c r="D632" s="6">
        <v>6.49</v>
      </c>
      <c r="E632" s="6">
        <f t="shared" si="114"/>
        <v>5.1855141701376617</v>
      </c>
      <c r="F632" s="6">
        <f t="shared" si="115"/>
        <v>0.25539784457075942</v>
      </c>
      <c r="G632" s="6">
        <f t="shared" si="116"/>
        <v>0.96721311475409844</v>
      </c>
      <c r="H632" s="6">
        <f t="shared" si="106"/>
        <v>2.1469016939158245</v>
      </c>
      <c r="I632" s="16">
        <f t="shared" si="107"/>
        <v>2.1405313478106383</v>
      </c>
      <c r="J632" s="13">
        <f t="shared" si="108"/>
        <v>9.0531855012893949</v>
      </c>
      <c r="K632" s="13">
        <f t="shared" si="109"/>
        <v>0.25630030265249015</v>
      </c>
      <c r="L632" s="13">
        <f t="shared" si="110"/>
        <v>0.9738751814223513</v>
      </c>
      <c r="M632" s="13">
        <f t="shared" si="111"/>
        <v>-3.5636740052514715</v>
      </c>
      <c r="N632" s="13">
        <f t="shared" si="112"/>
        <v>0.25670974155069803</v>
      </c>
      <c r="O632" s="14">
        <f t="shared" si="113"/>
        <v>1.029895366218236</v>
      </c>
    </row>
    <row r="633" spans="1:15" x14ac:dyDescent="0.3">
      <c r="A633" s="7">
        <v>35642</v>
      </c>
      <c r="B633" s="6">
        <v>925.29</v>
      </c>
      <c r="C633" s="6">
        <v>40.58</v>
      </c>
      <c r="D633" s="6">
        <v>6.22</v>
      </c>
      <c r="E633" s="6">
        <f t="shared" si="114"/>
        <v>5.5917561537847105</v>
      </c>
      <c r="F633" s="6">
        <f t="shared" si="115"/>
        <v>7.3982737361277806E-2</v>
      </c>
      <c r="G633" s="6">
        <f t="shared" si="116"/>
        <v>0.95839753466872102</v>
      </c>
      <c r="H633" s="6">
        <f t="shared" si="106"/>
        <v>2.1517562105823456</v>
      </c>
      <c r="I633" s="16">
        <f t="shared" si="107"/>
        <v>2.1469016939158245</v>
      </c>
      <c r="J633" s="13">
        <f t="shared" si="108"/>
        <v>5.1855141701376617</v>
      </c>
      <c r="K633" s="13">
        <f t="shared" si="109"/>
        <v>0.25539784457075942</v>
      </c>
      <c r="L633" s="13">
        <f t="shared" si="110"/>
        <v>0.96721311475409844</v>
      </c>
      <c r="M633" s="13">
        <f t="shared" si="111"/>
        <v>9.0531855012893949</v>
      </c>
      <c r="N633" s="13">
        <f t="shared" si="112"/>
        <v>0.25630030265249015</v>
      </c>
      <c r="O633" s="14">
        <f t="shared" si="113"/>
        <v>0.9738751814223513</v>
      </c>
    </row>
    <row r="634" spans="1:15" x14ac:dyDescent="0.3">
      <c r="A634" s="7">
        <v>35673</v>
      </c>
      <c r="B634" s="6">
        <v>927.24</v>
      </c>
      <c r="C634" s="6">
        <v>40.61</v>
      </c>
      <c r="D634" s="6">
        <v>6.3</v>
      </c>
      <c r="E634" s="6">
        <f t="shared" si="114"/>
        <v>0.21074473948707872</v>
      </c>
      <c r="F634" s="6">
        <f t="shared" si="115"/>
        <v>7.392804337111869E-2</v>
      </c>
      <c r="G634" s="6">
        <f t="shared" si="116"/>
        <v>1.0128617363344052</v>
      </c>
      <c r="H634" s="6">
        <f t="shared" si="106"/>
        <v>2.1578997182561981</v>
      </c>
      <c r="I634" s="16">
        <f t="shared" si="107"/>
        <v>2.1517562105823456</v>
      </c>
      <c r="J634" s="13">
        <f t="shared" si="108"/>
        <v>5.5917561537847105</v>
      </c>
      <c r="K634" s="13">
        <f t="shared" si="109"/>
        <v>7.3982737361277806E-2</v>
      </c>
      <c r="L634" s="13">
        <f t="shared" si="110"/>
        <v>0.95839753466872102</v>
      </c>
      <c r="M634" s="13">
        <f t="shared" si="111"/>
        <v>5.1855141701376617</v>
      </c>
      <c r="N634" s="13">
        <f t="shared" si="112"/>
        <v>0.25539784457075942</v>
      </c>
      <c r="O634" s="14">
        <f t="shared" si="113"/>
        <v>0.96721311475409844</v>
      </c>
    </row>
    <row r="635" spans="1:15" x14ac:dyDescent="0.3">
      <c r="A635" s="7">
        <v>35703</v>
      </c>
      <c r="B635" s="6">
        <v>937.02</v>
      </c>
      <c r="C635" s="6">
        <v>40.64</v>
      </c>
      <c r="D635" s="6">
        <v>6.21</v>
      </c>
      <c r="E635" s="6">
        <f t="shared" si="114"/>
        <v>1.0547431085802916</v>
      </c>
      <c r="F635" s="6">
        <f t="shared" si="115"/>
        <v>7.3873430189608236E-2</v>
      </c>
      <c r="G635" s="6">
        <f t="shared" si="116"/>
        <v>0.98571428571428577</v>
      </c>
      <c r="H635" s="6">
        <f t="shared" si="106"/>
        <v>2.1558867615824555</v>
      </c>
      <c r="I635" s="16">
        <f t="shared" si="107"/>
        <v>2.1578997182561981</v>
      </c>
      <c r="J635" s="13">
        <f t="shared" si="108"/>
        <v>0.21074473948707872</v>
      </c>
      <c r="K635" s="13">
        <f t="shared" si="109"/>
        <v>7.392804337111869E-2</v>
      </c>
      <c r="L635" s="13">
        <f t="shared" si="110"/>
        <v>1.0128617363344052</v>
      </c>
      <c r="M635" s="13">
        <f t="shared" si="111"/>
        <v>5.5917561537847105</v>
      </c>
      <c r="N635" s="13">
        <f t="shared" si="112"/>
        <v>7.3982737361277806E-2</v>
      </c>
      <c r="O635" s="14">
        <f t="shared" si="113"/>
        <v>0.95839753466872102</v>
      </c>
    </row>
    <row r="636" spans="1:15" x14ac:dyDescent="0.3">
      <c r="A636" s="7">
        <v>35734</v>
      </c>
      <c r="B636" s="6">
        <v>951.16</v>
      </c>
      <c r="C636" s="6">
        <v>40.333300000000001</v>
      </c>
      <c r="D636" s="6">
        <v>6.03</v>
      </c>
      <c r="E636" s="6">
        <f t="shared" si="114"/>
        <v>1.5090392947855857</v>
      </c>
      <c r="F636" s="6">
        <f t="shared" si="115"/>
        <v>-0.75467519685039619</v>
      </c>
      <c r="G636" s="6">
        <f t="shared" si="116"/>
        <v>0.97101449275362328</v>
      </c>
      <c r="H636" s="6">
        <f t="shared" si="106"/>
        <v>2.1529071336768184</v>
      </c>
      <c r="I636" s="16">
        <f t="shared" si="107"/>
        <v>2.1558867615824555</v>
      </c>
      <c r="J636" s="13">
        <f t="shared" si="108"/>
        <v>1.0547431085802916</v>
      </c>
      <c r="K636" s="13">
        <f t="shared" si="109"/>
        <v>7.3873430189608236E-2</v>
      </c>
      <c r="L636" s="13">
        <f t="shared" si="110"/>
        <v>0.98571428571428577</v>
      </c>
      <c r="M636" s="13">
        <f t="shared" si="111"/>
        <v>0.21074473948707872</v>
      </c>
      <c r="N636" s="13">
        <f t="shared" si="112"/>
        <v>7.392804337111869E-2</v>
      </c>
      <c r="O636" s="14">
        <f t="shared" si="113"/>
        <v>1.0128617363344052</v>
      </c>
    </row>
    <row r="637" spans="1:15" x14ac:dyDescent="0.3">
      <c r="A637" s="7">
        <v>35764</v>
      </c>
      <c r="B637" s="6">
        <v>938.92</v>
      </c>
      <c r="C637" s="6">
        <v>40.026699999999998</v>
      </c>
      <c r="D637" s="6">
        <v>5.88</v>
      </c>
      <c r="E637" s="6">
        <f t="shared" si="114"/>
        <v>-1.2868497413684343</v>
      </c>
      <c r="F637" s="6">
        <f t="shared" si="115"/>
        <v>-0.76016591749250573</v>
      </c>
      <c r="G637" s="6">
        <f t="shared" si="116"/>
        <v>0.97512437810945263</v>
      </c>
      <c r="H637" s="6">
        <f t="shared" si="106"/>
        <v>2.1396561299847976</v>
      </c>
      <c r="I637" s="16">
        <f t="shared" si="107"/>
        <v>2.1529071336768184</v>
      </c>
      <c r="J637" s="13">
        <f t="shared" si="108"/>
        <v>1.5090392947855857</v>
      </c>
      <c r="K637" s="13">
        <f t="shared" si="109"/>
        <v>-0.75467519685039619</v>
      </c>
      <c r="L637" s="13">
        <f t="shared" si="110"/>
        <v>0.97101449275362328</v>
      </c>
      <c r="M637" s="13">
        <f t="shared" si="111"/>
        <v>1.0547431085802916</v>
      </c>
      <c r="N637" s="13">
        <f t="shared" si="112"/>
        <v>7.3873430189608236E-2</v>
      </c>
      <c r="O637" s="14">
        <f t="shared" si="113"/>
        <v>0.98571428571428577</v>
      </c>
    </row>
    <row r="638" spans="1:15" x14ac:dyDescent="0.3">
      <c r="A638" s="7">
        <v>35795</v>
      </c>
      <c r="B638" s="6">
        <v>962.37</v>
      </c>
      <c r="C638" s="6">
        <v>39.72</v>
      </c>
      <c r="D638" s="6">
        <v>5.81</v>
      </c>
      <c r="E638" s="6">
        <f t="shared" si="114"/>
        <v>2.4975503770289231</v>
      </c>
      <c r="F638" s="6">
        <f t="shared" si="115"/>
        <v>-0.76623853577736378</v>
      </c>
      <c r="G638" s="6">
        <f t="shared" si="116"/>
        <v>0.98809523809523803</v>
      </c>
      <c r="H638" s="6">
        <f t="shared" si="106"/>
        <v>2.1485089688298546</v>
      </c>
      <c r="I638" s="16">
        <f t="shared" si="107"/>
        <v>2.1396561299847976</v>
      </c>
      <c r="J638" s="13">
        <f t="shared" si="108"/>
        <v>-1.2868497413684343</v>
      </c>
      <c r="K638" s="13">
        <f t="shared" si="109"/>
        <v>-0.76016591749250573</v>
      </c>
      <c r="L638" s="13">
        <f t="shared" si="110"/>
        <v>0.97512437810945263</v>
      </c>
      <c r="M638" s="13">
        <f t="shared" si="111"/>
        <v>1.5090392947855857</v>
      </c>
      <c r="N638" s="13">
        <f t="shared" si="112"/>
        <v>-0.75467519685039619</v>
      </c>
      <c r="O638" s="14">
        <f t="shared" si="113"/>
        <v>0.97101449275362328</v>
      </c>
    </row>
    <row r="639" spans="1:15" x14ac:dyDescent="0.3">
      <c r="A639" s="7">
        <v>35826</v>
      </c>
      <c r="B639" s="6">
        <v>963.36</v>
      </c>
      <c r="C639" s="6">
        <v>39.659999999999997</v>
      </c>
      <c r="D639" s="6">
        <v>5.54</v>
      </c>
      <c r="E639" s="6">
        <f t="shared" si="114"/>
        <v>0.10287103712709467</v>
      </c>
      <c r="F639" s="6">
        <f t="shared" si="115"/>
        <v>-0.15105740181269312</v>
      </c>
      <c r="G639" s="6">
        <f t="shared" si="116"/>
        <v>0.95352839931153188</v>
      </c>
      <c r="H639" s="6">
        <f t="shared" si="106"/>
        <v>2.1289456647222185</v>
      </c>
      <c r="I639" s="16">
        <f t="shared" si="107"/>
        <v>2.1485089688298546</v>
      </c>
      <c r="J639" s="13">
        <f t="shared" si="108"/>
        <v>2.4975503770289231</v>
      </c>
      <c r="K639" s="13">
        <f t="shared" si="109"/>
        <v>-0.76623853577736378</v>
      </c>
      <c r="L639" s="13">
        <f t="shared" si="110"/>
        <v>0.98809523809523803</v>
      </c>
      <c r="M639" s="13">
        <f t="shared" si="111"/>
        <v>-1.2868497413684343</v>
      </c>
      <c r="N639" s="13">
        <f t="shared" si="112"/>
        <v>-0.76016591749250573</v>
      </c>
      <c r="O639" s="14">
        <f t="shared" si="113"/>
        <v>0.97512437810945263</v>
      </c>
    </row>
    <row r="640" spans="1:15" x14ac:dyDescent="0.3">
      <c r="A640" s="7">
        <v>35854</v>
      </c>
      <c r="B640" s="6">
        <v>1023.74</v>
      </c>
      <c r="C640" s="6">
        <v>39.6</v>
      </c>
      <c r="D640" s="6">
        <v>5.57</v>
      </c>
      <c r="E640" s="6">
        <f t="shared" si="114"/>
        <v>6.2676465703371598</v>
      </c>
      <c r="F640" s="6">
        <f t="shared" si="115"/>
        <v>-0.15128593040846239</v>
      </c>
      <c r="G640" s="6">
        <f t="shared" si="116"/>
        <v>1.0054151624548737</v>
      </c>
      <c r="H640" s="6">
        <f t="shared" si="106"/>
        <v>2.1583496818032311</v>
      </c>
      <c r="I640" s="16">
        <f t="shared" si="107"/>
        <v>2.1289456647222185</v>
      </c>
      <c r="J640" s="13">
        <f t="shared" si="108"/>
        <v>0.10287103712709467</v>
      </c>
      <c r="K640" s="13">
        <f t="shared" si="109"/>
        <v>-0.15105740181269312</v>
      </c>
      <c r="L640" s="13">
        <f t="shared" si="110"/>
        <v>0.95352839931153188</v>
      </c>
      <c r="M640" s="13">
        <f t="shared" si="111"/>
        <v>2.4975503770289231</v>
      </c>
      <c r="N640" s="13">
        <f t="shared" si="112"/>
        <v>-0.76623853577736378</v>
      </c>
      <c r="O640" s="14">
        <f t="shared" si="113"/>
        <v>0.98809523809523803</v>
      </c>
    </row>
    <row r="641" spans="1:15" x14ac:dyDescent="0.3">
      <c r="A641" s="7">
        <v>35885</v>
      </c>
      <c r="B641" s="6">
        <v>1076.83</v>
      </c>
      <c r="C641" s="6">
        <v>39.54</v>
      </c>
      <c r="D641" s="6">
        <v>5.65</v>
      </c>
      <c r="E641" s="6">
        <f t="shared" si="114"/>
        <v>5.1858870416316538</v>
      </c>
      <c r="F641" s="6">
        <f t="shared" si="115"/>
        <v>-0.15151515151515804</v>
      </c>
      <c r="G641" s="6">
        <f t="shared" si="116"/>
        <v>1.014362657091562</v>
      </c>
      <c r="H641" s="6">
        <f t="shared" si="106"/>
        <v>2.1871589291393749</v>
      </c>
      <c r="I641" s="16">
        <f t="shared" si="107"/>
        <v>2.1583496818032311</v>
      </c>
      <c r="J641" s="13">
        <f t="shared" si="108"/>
        <v>6.2676465703371598</v>
      </c>
      <c r="K641" s="13">
        <f t="shared" si="109"/>
        <v>-0.15128593040846239</v>
      </c>
      <c r="L641" s="13">
        <f t="shared" si="110"/>
        <v>1.0054151624548737</v>
      </c>
      <c r="M641" s="13">
        <f t="shared" si="111"/>
        <v>0.10287103712709467</v>
      </c>
      <c r="N641" s="13">
        <f t="shared" si="112"/>
        <v>-0.15105740181269312</v>
      </c>
      <c r="O641" s="14">
        <f t="shared" si="113"/>
        <v>0.95352839931153188</v>
      </c>
    </row>
    <row r="642" spans="1:15" x14ac:dyDescent="0.3">
      <c r="A642" s="7">
        <v>35915</v>
      </c>
      <c r="B642" s="6">
        <v>1112.2</v>
      </c>
      <c r="C642" s="6">
        <v>39.35</v>
      </c>
      <c r="D642" s="6">
        <v>5.64</v>
      </c>
      <c r="E642" s="6">
        <f t="shared" si="114"/>
        <v>3.284641029688995</v>
      </c>
      <c r="F642" s="6">
        <f t="shared" si="115"/>
        <v>-0.48052604957005141</v>
      </c>
      <c r="G642" s="6">
        <f t="shared" si="116"/>
        <v>0.99823008849557515</v>
      </c>
      <c r="H642" s="6">
        <f t="shared" si="106"/>
        <v>2.2025172580291406</v>
      </c>
      <c r="I642" s="16">
        <f t="shared" si="107"/>
        <v>2.1871589291393749</v>
      </c>
      <c r="J642" s="13">
        <f t="shared" si="108"/>
        <v>5.1858870416316538</v>
      </c>
      <c r="K642" s="13">
        <f t="shared" si="109"/>
        <v>-0.15151515151515804</v>
      </c>
      <c r="L642" s="13">
        <f t="shared" si="110"/>
        <v>1.014362657091562</v>
      </c>
      <c r="M642" s="13">
        <f t="shared" si="111"/>
        <v>6.2676465703371598</v>
      </c>
      <c r="N642" s="13">
        <f t="shared" si="112"/>
        <v>-0.15128593040846239</v>
      </c>
      <c r="O642" s="14">
        <f t="shared" si="113"/>
        <v>1.0054151624548737</v>
      </c>
    </row>
    <row r="643" spans="1:15" x14ac:dyDescent="0.3">
      <c r="A643" s="7">
        <v>35946</v>
      </c>
      <c r="B643" s="6">
        <v>1108.42</v>
      </c>
      <c r="C643" s="6">
        <v>39.159999999999997</v>
      </c>
      <c r="D643" s="6">
        <v>5.65</v>
      </c>
      <c r="E643" s="6">
        <f t="shared" si="114"/>
        <v>-0.33986693040819471</v>
      </c>
      <c r="F643" s="6">
        <f t="shared" si="115"/>
        <v>-0.48284625158832029</v>
      </c>
      <c r="G643" s="6">
        <f t="shared" si="116"/>
        <v>1.0017730496453903</v>
      </c>
      <c r="H643" s="6">
        <f t="shared" si="106"/>
        <v>2.2039101181493761</v>
      </c>
      <c r="I643" s="16">
        <f t="shared" si="107"/>
        <v>2.2025172580291406</v>
      </c>
      <c r="J643" s="13">
        <f t="shared" si="108"/>
        <v>3.284641029688995</v>
      </c>
      <c r="K643" s="13">
        <f t="shared" si="109"/>
        <v>-0.48052604957005141</v>
      </c>
      <c r="L643" s="13">
        <f t="shared" si="110"/>
        <v>0.99823008849557515</v>
      </c>
      <c r="M643" s="13">
        <f t="shared" si="111"/>
        <v>5.1858870416316538</v>
      </c>
      <c r="N643" s="13">
        <f t="shared" si="112"/>
        <v>-0.15151515151515804</v>
      </c>
      <c r="O643" s="14">
        <f t="shared" si="113"/>
        <v>1.014362657091562</v>
      </c>
    </row>
    <row r="644" spans="1:15" x14ac:dyDescent="0.3">
      <c r="A644" s="7">
        <v>35976</v>
      </c>
      <c r="B644" s="6">
        <v>1108.3900000000001</v>
      </c>
      <c r="C644" s="6">
        <v>38.97</v>
      </c>
      <c r="D644" s="6">
        <v>5.5</v>
      </c>
      <c r="E644" s="6">
        <f t="shared" si="114"/>
        <v>-2.7065552768767986E-3</v>
      </c>
      <c r="F644" s="6">
        <f t="shared" si="115"/>
        <v>-0.48518896833502634</v>
      </c>
      <c r="G644" s="6">
        <f t="shared" si="116"/>
        <v>0.97345132743362828</v>
      </c>
      <c r="H644" s="6">
        <f t="shared" ref="H644:H707" si="117">LOG(D644)-LOG(C644)+LOG(B644)</f>
        <v>2.1943248825833015</v>
      </c>
      <c r="I644" s="16">
        <f t="shared" si="107"/>
        <v>2.2039101181493761</v>
      </c>
      <c r="J644" s="13">
        <f t="shared" si="108"/>
        <v>-0.33986693040819471</v>
      </c>
      <c r="K644" s="13">
        <f t="shared" si="109"/>
        <v>-0.48284625158832029</v>
      </c>
      <c r="L644" s="13">
        <f t="shared" si="110"/>
        <v>1.0017730496453903</v>
      </c>
      <c r="M644" s="13">
        <f t="shared" si="111"/>
        <v>3.284641029688995</v>
      </c>
      <c r="N644" s="13">
        <f t="shared" si="112"/>
        <v>-0.48052604957005141</v>
      </c>
      <c r="O644" s="14">
        <f t="shared" si="113"/>
        <v>0.99823008849557515</v>
      </c>
    </row>
    <row r="645" spans="1:15" x14ac:dyDescent="0.3">
      <c r="A645" s="7">
        <v>36007</v>
      </c>
      <c r="B645" s="6">
        <v>1156.58</v>
      </c>
      <c r="C645" s="6">
        <v>38.676699999999997</v>
      </c>
      <c r="D645" s="6">
        <v>5.46</v>
      </c>
      <c r="E645" s="6">
        <f t="shared" si="114"/>
        <v>4.3477476339555343</v>
      </c>
      <c r="F645" s="6">
        <f t="shared" si="115"/>
        <v>-0.75263022838081284</v>
      </c>
      <c r="G645" s="6">
        <f t="shared" si="116"/>
        <v>0.99272727272727268</v>
      </c>
      <c r="H645" s="6">
        <f t="shared" si="117"/>
        <v>2.2129189089406687</v>
      </c>
      <c r="I645" s="16">
        <f t="shared" ref="I645:I708" si="118">H644</f>
        <v>2.1943248825833015</v>
      </c>
      <c r="J645" s="13">
        <f t="shared" ref="J645:J708" si="119">E644</f>
        <v>-2.7065552768767986E-3</v>
      </c>
      <c r="K645" s="13">
        <f t="shared" ref="K645:K708" si="120">F644</f>
        <v>-0.48518896833502634</v>
      </c>
      <c r="L645" s="13">
        <f t="shared" ref="L645:L708" si="121">G644</f>
        <v>0.97345132743362828</v>
      </c>
      <c r="M645" s="13">
        <f t="shared" ref="M645:M708" si="122">J644</f>
        <v>-0.33986693040819471</v>
      </c>
      <c r="N645" s="13">
        <f t="shared" ref="N645:N708" si="123">K644</f>
        <v>-0.48284625158832029</v>
      </c>
      <c r="O645" s="14">
        <f t="shared" ref="O645:O708" si="124">L644</f>
        <v>1.0017730496453903</v>
      </c>
    </row>
    <row r="646" spans="1:15" x14ac:dyDescent="0.3">
      <c r="A646" s="7">
        <v>36038</v>
      </c>
      <c r="B646" s="6">
        <v>1074.6199999999999</v>
      </c>
      <c r="C646" s="6">
        <v>38.383299999999998</v>
      </c>
      <c r="D646" s="6">
        <v>5.34</v>
      </c>
      <c r="E646" s="6">
        <f t="shared" si="114"/>
        <v>-7.0864099327327175</v>
      </c>
      <c r="F646" s="6">
        <f t="shared" si="115"/>
        <v>-0.75859626079783915</v>
      </c>
      <c r="G646" s="6">
        <f t="shared" si="116"/>
        <v>0.97802197802197799</v>
      </c>
      <c r="H646" s="6">
        <f t="shared" si="117"/>
        <v>2.1746538656659551</v>
      </c>
      <c r="I646" s="16">
        <f t="shared" si="118"/>
        <v>2.2129189089406687</v>
      </c>
      <c r="J646" s="13">
        <f t="shared" si="119"/>
        <v>4.3477476339555343</v>
      </c>
      <c r="K646" s="13">
        <f t="shared" si="120"/>
        <v>-0.75263022838081284</v>
      </c>
      <c r="L646" s="13">
        <f t="shared" si="121"/>
        <v>0.99272727272727268</v>
      </c>
      <c r="M646" s="13">
        <f t="shared" si="122"/>
        <v>-2.7065552768767986E-3</v>
      </c>
      <c r="N646" s="13">
        <f t="shared" si="123"/>
        <v>-0.48518896833502634</v>
      </c>
      <c r="O646" s="14">
        <f t="shared" si="124"/>
        <v>0.97345132743362828</v>
      </c>
    </row>
    <row r="647" spans="1:15" x14ac:dyDescent="0.3">
      <c r="A647" s="7">
        <v>36068</v>
      </c>
      <c r="B647" s="6">
        <v>1020.64</v>
      </c>
      <c r="C647" s="6">
        <v>38.090000000000003</v>
      </c>
      <c r="D647" s="6">
        <v>4.8099999999999996</v>
      </c>
      <c r="E647" s="6">
        <f t="shared" si="114"/>
        <v>-5.0231709813701508</v>
      </c>
      <c r="F647" s="6">
        <f t="shared" si="115"/>
        <v>-0.76413440220094442</v>
      </c>
      <c r="G647" s="6">
        <f t="shared" si="116"/>
        <v>0.90074906367041196</v>
      </c>
      <c r="H647" s="6">
        <f t="shared" si="117"/>
        <v>2.1102066885192707</v>
      </c>
      <c r="I647" s="16">
        <f t="shared" si="118"/>
        <v>2.1746538656659551</v>
      </c>
      <c r="J647" s="13">
        <f t="shared" si="119"/>
        <v>-7.0864099327327175</v>
      </c>
      <c r="K647" s="13">
        <f t="shared" si="120"/>
        <v>-0.75859626079783915</v>
      </c>
      <c r="L647" s="13">
        <f t="shared" si="121"/>
        <v>0.97802197802197799</v>
      </c>
      <c r="M647" s="13">
        <f t="shared" si="122"/>
        <v>4.3477476339555343</v>
      </c>
      <c r="N647" s="13">
        <f t="shared" si="123"/>
        <v>-0.75263022838081284</v>
      </c>
      <c r="O647" s="14">
        <f t="shared" si="124"/>
        <v>0.99272727272727268</v>
      </c>
    </row>
    <row r="648" spans="1:15" x14ac:dyDescent="0.3">
      <c r="A648" s="7">
        <v>36099</v>
      </c>
      <c r="B648" s="6">
        <v>1032.47</v>
      </c>
      <c r="C648" s="6">
        <v>37.963299999999997</v>
      </c>
      <c r="D648" s="6">
        <v>4.53</v>
      </c>
      <c r="E648" s="6">
        <f t="shared" si="114"/>
        <v>1.1590766577833644</v>
      </c>
      <c r="F648" s="6">
        <f t="shared" si="115"/>
        <v>-0.33263323707011239</v>
      </c>
      <c r="G648" s="6">
        <f t="shared" si="116"/>
        <v>0.9417879417879419</v>
      </c>
      <c r="H648" s="6">
        <f t="shared" si="117"/>
        <v>2.090611686528812</v>
      </c>
      <c r="I648" s="16">
        <f t="shared" si="118"/>
        <v>2.1102066885192707</v>
      </c>
      <c r="J648" s="13">
        <f t="shared" si="119"/>
        <v>-5.0231709813701508</v>
      </c>
      <c r="K648" s="13">
        <f t="shared" si="120"/>
        <v>-0.76413440220094442</v>
      </c>
      <c r="L648" s="13">
        <f t="shared" si="121"/>
        <v>0.90074906367041196</v>
      </c>
      <c r="M648" s="13">
        <f t="shared" si="122"/>
        <v>-7.0864099327327175</v>
      </c>
      <c r="N648" s="13">
        <f t="shared" si="123"/>
        <v>-0.75859626079783915</v>
      </c>
      <c r="O648" s="14">
        <f t="shared" si="124"/>
        <v>0.97802197802197799</v>
      </c>
    </row>
    <row r="649" spans="1:15" x14ac:dyDescent="0.3">
      <c r="A649" s="7">
        <v>36129</v>
      </c>
      <c r="B649" s="6">
        <v>1144.43</v>
      </c>
      <c r="C649" s="6">
        <v>37.8367</v>
      </c>
      <c r="D649" s="6">
        <v>4.83</v>
      </c>
      <c r="E649" s="6">
        <f t="shared" si="114"/>
        <v>10.843898612066205</v>
      </c>
      <c r="F649" s="6">
        <f t="shared" si="115"/>
        <v>-0.33347996617785203</v>
      </c>
      <c r="G649" s="6">
        <f t="shared" si="116"/>
        <v>1.0662251655629138</v>
      </c>
      <c r="H649" s="6">
        <f t="shared" si="117"/>
        <v>2.1646231130367197</v>
      </c>
      <c r="I649" s="16">
        <f t="shared" si="118"/>
        <v>2.090611686528812</v>
      </c>
      <c r="J649" s="13">
        <f t="shared" si="119"/>
        <v>1.1590766577833644</v>
      </c>
      <c r="K649" s="13">
        <f t="shared" si="120"/>
        <v>-0.33263323707011239</v>
      </c>
      <c r="L649" s="13">
        <f t="shared" si="121"/>
        <v>0.9417879417879419</v>
      </c>
      <c r="M649" s="13">
        <f t="shared" si="122"/>
        <v>-5.0231709813701508</v>
      </c>
      <c r="N649" s="13">
        <f t="shared" si="123"/>
        <v>-0.76413440220094442</v>
      </c>
      <c r="O649" s="14">
        <f t="shared" si="124"/>
        <v>0.90074906367041196</v>
      </c>
    </row>
    <row r="650" spans="1:15" x14ac:dyDescent="0.3">
      <c r="A650" s="7">
        <v>36160</v>
      </c>
      <c r="B650" s="6">
        <v>1190.05</v>
      </c>
      <c r="C650" s="6">
        <v>37.71</v>
      </c>
      <c r="D650" s="6">
        <v>4.6500000000000004</v>
      </c>
      <c r="E650" s="6">
        <f t="shared" si="114"/>
        <v>3.9862639043017012</v>
      </c>
      <c r="F650" s="6">
        <f t="shared" si="115"/>
        <v>-0.33486006972066606</v>
      </c>
      <c r="G650" s="6">
        <f t="shared" si="116"/>
        <v>0.96273291925465843</v>
      </c>
      <c r="H650" s="6">
        <f t="shared" si="117"/>
        <v>2.1665616291608281</v>
      </c>
      <c r="I650" s="16">
        <f t="shared" si="118"/>
        <v>2.1646231130367197</v>
      </c>
      <c r="J650" s="13">
        <f t="shared" si="119"/>
        <v>10.843898612066205</v>
      </c>
      <c r="K650" s="13">
        <f t="shared" si="120"/>
        <v>-0.33347996617785203</v>
      </c>
      <c r="L650" s="13">
        <f t="shared" si="121"/>
        <v>1.0662251655629138</v>
      </c>
      <c r="M650" s="13">
        <f t="shared" si="122"/>
        <v>1.1590766577833644</v>
      </c>
      <c r="N650" s="13">
        <f t="shared" si="123"/>
        <v>-0.33263323707011239</v>
      </c>
      <c r="O650" s="14">
        <f t="shared" si="124"/>
        <v>0.9417879417879419</v>
      </c>
    </row>
    <row r="651" spans="1:15" x14ac:dyDescent="0.3">
      <c r="A651" s="7">
        <v>36191</v>
      </c>
      <c r="B651" s="6">
        <v>1248.77</v>
      </c>
      <c r="C651" s="6">
        <v>37.933300000000003</v>
      </c>
      <c r="D651" s="6">
        <v>4.72</v>
      </c>
      <c r="E651" s="6">
        <f t="shared" si="114"/>
        <v>4.9342464602327718</v>
      </c>
      <c r="F651" s="6">
        <f t="shared" si="115"/>
        <v>0.59215062317687917</v>
      </c>
      <c r="G651" s="6">
        <f t="shared" si="116"/>
        <v>1.0150537634408601</v>
      </c>
      <c r="H651" s="6">
        <f t="shared" si="117"/>
        <v>2.191403829770179</v>
      </c>
      <c r="I651" s="16">
        <f t="shared" si="118"/>
        <v>2.1665616291608281</v>
      </c>
      <c r="J651" s="13">
        <f t="shared" si="119"/>
        <v>3.9862639043017012</v>
      </c>
      <c r="K651" s="13">
        <f t="shared" si="120"/>
        <v>-0.33486006972066606</v>
      </c>
      <c r="L651" s="13">
        <f t="shared" si="121"/>
        <v>0.96273291925465843</v>
      </c>
      <c r="M651" s="13">
        <f t="shared" si="122"/>
        <v>10.843898612066205</v>
      </c>
      <c r="N651" s="13">
        <f t="shared" si="123"/>
        <v>-0.33347996617785203</v>
      </c>
      <c r="O651" s="14">
        <f t="shared" si="124"/>
        <v>1.0662251655629138</v>
      </c>
    </row>
    <row r="652" spans="1:15" x14ac:dyDescent="0.3">
      <c r="A652" s="7">
        <v>36219</v>
      </c>
      <c r="B652" s="6">
        <v>1246.58</v>
      </c>
      <c r="C652" s="6">
        <v>38.156700000000001</v>
      </c>
      <c r="D652" s="6">
        <v>5</v>
      </c>
      <c r="E652" s="6">
        <f t="shared" si="114"/>
        <v>-0.17537256660554723</v>
      </c>
      <c r="F652" s="6">
        <f t="shared" si="115"/>
        <v>0.58892846127280851</v>
      </c>
      <c r="G652" s="6">
        <f t="shared" si="116"/>
        <v>1.0593220338983051</v>
      </c>
      <c r="H652" s="6">
        <f t="shared" si="117"/>
        <v>2.2131193516770513</v>
      </c>
      <c r="I652" s="16">
        <f t="shared" si="118"/>
        <v>2.191403829770179</v>
      </c>
      <c r="J652" s="13">
        <f t="shared" si="119"/>
        <v>4.9342464602327718</v>
      </c>
      <c r="K652" s="13">
        <f t="shared" si="120"/>
        <v>0.59215062317687917</v>
      </c>
      <c r="L652" s="13">
        <f t="shared" si="121"/>
        <v>1.0150537634408601</v>
      </c>
      <c r="M652" s="13">
        <f t="shared" si="122"/>
        <v>3.9862639043017012</v>
      </c>
      <c r="N652" s="13">
        <f t="shared" si="123"/>
        <v>-0.33486006972066606</v>
      </c>
      <c r="O652" s="14">
        <f t="shared" si="124"/>
        <v>0.96273291925465843</v>
      </c>
    </row>
    <row r="653" spans="1:15" x14ac:dyDescent="0.3">
      <c r="A653" s="7">
        <v>36250</v>
      </c>
      <c r="B653" s="6">
        <v>1281.6600000000001</v>
      </c>
      <c r="C653" s="6">
        <v>38.380000000000003</v>
      </c>
      <c r="D653" s="6">
        <v>5.23</v>
      </c>
      <c r="E653" s="6">
        <f t="shared" si="114"/>
        <v>2.8140993758924537</v>
      </c>
      <c r="F653" s="6">
        <f t="shared" si="115"/>
        <v>0.58521832338751523</v>
      </c>
      <c r="G653" s="6">
        <f t="shared" si="116"/>
        <v>1.046</v>
      </c>
      <c r="H653" s="6">
        <f t="shared" si="117"/>
        <v>2.2421695488707249</v>
      </c>
      <c r="I653" s="16">
        <f t="shared" si="118"/>
        <v>2.2131193516770513</v>
      </c>
      <c r="J653" s="13">
        <f t="shared" si="119"/>
        <v>-0.17537256660554723</v>
      </c>
      <c r="K653" s="13">
        <f t="shared" si="120"/>
        <v>0.58892846127280851</v>
      </c>
      <c r="L653" s="13">
        <f t="shared" si="121"/>
        <v>1.0593220338983051</v>
      </c>
      <c r="M653" s="13">
        <f t="shared" si="122"/>
        <v>4.9342464602327718</v>
      </c>
      <c r="N653" s="13">
        <f t="shared" si="123"/>
        <v>0.59215062317687917</v>
      </c>
      <c r="O653" s="14">
        <f t="shared" si="124"/>
        <v>1.0150537634408601</v>
      </c>
    </row>
    <row r="654" spans="1:15" x14ac:dyDescent="0.3">
      <c r="A654" s="7">
        <v>36280</v>
      </c>
      <c r="B654" s="6">
        <v>1334.76</v>
      </c>
      <c r="C654" s="6">
        <v>39.26</v>
      </c>
      <c r="D654" s="6">
        <v>5.18</v>
      </c>
      <c r="E654" s="6">
        <f t="shared" si="114"/>
        <v>4.1430644632741931</v>
      </c>
      <c r="F654" s="6">
        <f t="shared" si="115"/>
        <v>2.2928608650338633</v>
      </c>
      <c r="G654" s="6">
        <f t="shared" si="116"/>
        <v>0.99043977055449317</v>
      </c>
      <c r="H654" s="6">
        <f t="shared" si="117"/>
        <v>2.2457826477505067</v>
      </c>
      <c r="I654" s="16">
        <f t="shared" si="118"/>
        <v>2.2421695488707249</v>
      </c>
      <c r="J654" s="13">
        <f t="shared" si="119"/>
        <v>2.8140993758924537</v>
      </c>
      <c r="K654" s="13">
        <f t="shared" si="120"/>
        <v>0.58521832338751523</v>
      </c>
      <c r="L654" s="13">
        <f t="shared" si="121"/>
        <v>1.046</v>
      </c>
      <c r="M654" s="13">
        <f t="shared" si="122"/>
        <v>-0.17537256660554723</v>
      </c>
      <c r="N654" s="13">
        <f t="shared" si="123"/>
        <v>0.58892846127280851</v>
      </c>
      <c r="O654" s="14">
        <f t="shared" si="124"/>
        <v>1.0593220338983051</v>
      </c>
    </row>
    <row r="655" spans="1:15" x14ac:dyDescent="0.3">
      <c r="A655" s="7">
        <v>36311</v>
      </c>
      <c r="B655" s="6">
        <v>1332.07</v>
      </c>
      <c r="C655" s="6">
        <v>40.14</v>
      </c>
      <c r="D655" s="6">
        <v>5.54</v>
      </c>
      <c r="E655" s="6">
        <f t="shared" si="114"/>
        <v>-0.20153435823668797</v>
      </c>
      <c r="F655" s="6">
        <f t="shared" si="115"/>
        <v>2.2414671421294052</v>
      </c>
      <c r="G655" s="6">
        <f t="shared" si="116"/>
        <v>1.0694980694980696</v>
      </c>
      <c r="H655" s="6">
        <f t="shared" si="117"/>
        <v>2.2644594440951389</v>
      </c>
      <c r="I655" s="16">
        <f t="shared" si="118"/>
        <v>2.2457826477505067</v>
      </c>
      <c r="J655" s="13">
        <f t="shared" si="119"/>
        <v>4.1430644632741931</v>
      </c>
      <c r="K655" s="13">
        <f t="shared" si="120"/>
        <v>2.2928608650338633</v>
      </c>
      <c r="L655" s="13">
        <f t="shared" si="121"/>
        <v>0.99043977055449317</v>
      </c>
      <c r="M655" s="13">
        <f t="shared" si="122"/>
        <v>2.8140993758924537</v>
      </c>
      <c r="N655" s="13">
        <f t="shared" si="123"/>
        <v>0.58521832338751523</v>
      </c>
      <c r="O655" s="14">
        <f t="shared" si="124"/>
        <v>1.046</v>
      </c>
    </row>
    <row r="656" spans="1:15" x14ac:dyDescent="0.3">
      <c r="A656" s="7">
        <v>36341</v>
      </c>
      <c r="B656" s="6">
        <v>1322.55</v>
      </c>
      <c r="C656" s="6">
        <v>41.02</v>
      </c>
      <c r="D656" s="6">
        <v>5.9</v>
      </c>
      <c r="E656" s="6">
        <f t="shared" si="114"/>
        <v>-0.71467715660588071</v>
      </c>
      <c r="F656" s="6">
        <f t="shared" si="115"/>
        <v>2.1923268560039899</v>
      </c>
      <c r="G656" s="6">
        <f t="shared" si="116"/>
        <v>1.0649819494584838</v>
      </c>
      <c r="H656" s="6">
        <f t="shared" si="117"/>
        <v>2.2792684554577534</v>
      </c>
      <c r="I656" s="16">
        <f t="shared" si="118"/>
        <v>2.2644594440951389</v>
      </c>
      <c r="J656" s="13">
        <f t="shared" si="119"/>
        <v>-0.20153435823668797</v>
      </c>
      <c r="K656" s="13">
        <f t="shared" si="120"/>
        <v>2.2414671421294052</v>
      </c>
      <c r="L656" s="13">
        <f t="shared" si="121"/>
        <v>1.0694980694980696</v>
      </c>
      <c r="M656" s="13">
        <f t="shared" si="122"/>
        <v>4.1430644632741931</v>
      </c>
      <c r="N656" s="13">
        <f t="shared" si="123"/>
        <v>2.2928608650338633</v>
      </c>
      <c r="O656" s="14">
        <f t="shared" si="124"/>
        <v>0.99043977055449317</v>
      </c>
    </row>
    <row r="657" spans="1:15" x14ac:dyDescent="0.3">
      <c r="A657" s="7">
        <v>36372</v>
      </c>
      <c r="B657" s="6">
        <v>1380.99</v>
      </c>
      <c r="C657" s="6">
        <v>42</v>
      </c>
      <c r="D657" s="6">
        <v>5.79</v>
      </c>
      <c r="E657" s="6">
        <f t="shared" si="114"/>
        <v>4.4187365317001293</v>
      </c>
      <c r="F657" s="6">
        <f t="shared" si="115"/>
        <v>2.3890784982935065</v>
      </c>
      <c r="G657" s="6">
        <f t="shared" si="116"/>
        <v>0.98135593220338979</v>
      </c>
      <c r="H657" s="6">
        <f t="shared" si="117"/>
        <v>2.279619807114146</v>
      </c>
      <c r="I657" s="16">
        <f t="shared" si="118"/>
        <v>2.2792684554577534</v>
      </c>
      <c r="J657" s="13">
        <f t="shared" si="119"/>
        <v>-0.71467715660588071</v>
      </c>
      <c r="K657" s="13">
        <f t="shared" si="120"/>
        <v>2.1923268560039899</v>
      </c>
      <c r="L657" s="13">
        <f t="shared" si="121"/>
        <v>1.0649819494584838</v>
      </c>
      <c r="M657" s="13">
        <f t="shared" si="122"/>
        <v>-0.20153435823668797</v>
      </c>
      <c r="N657" s="13">
        <f t="shared" si="123"/>
        <v>2.2414671421294052</v>
      </c>
      <c r="O657" s="14">
        <f t="shared" si="124"/>
        <v>1.0694980694980696</v>
      </c>
    </row>
    <row r="658" spans="1:15" x14ac:dyDescent="0.3">
      <c r="A658" s="7">
        <v>36403</v>
      </c>
      <c r="B658" s="6">
        <v>1327.49</v>
      </c>
      <c r="C658" s="6">
        <v>42.98</v>
      </c>
      <c r="D658" s="6">
        <v>5.94</v>
      </c>
      <c r="E658" s="6">
        <f t="shared" si="114"/>
        <v>-3.8740323970484991</v>
      </c>
      <c r="F658" s="6">
        <f t="shared" si="115"/>
        <v>2.3333333333333206</v>
      </c>
      <c r="G658" s="6">
        <f t="shared" si="116"/>
        <v>1.0259067357512954</v>
      </c>
      <c r="H658" s="6">
        <f t="shared" si="117"/>
        <v>2.2635512920454328</v>
      </c>
      <c r="I658" s="16">
        <f t="shared" si="118"/>
        <v>2.279619807114146</v>
      </c>
      <c r="J658" s="13">
        <f t="shared" si="119"/>
        <v>4.4187365317001293</v>
      </c>
      <c r="K658" s="13">
        <f t="shared" si="120"/>
        <v>2.3890784982935065</v>
      </c>
      <c r="L658" s="13">
        <f t="shared" si="121"/>
        <v>0.98135593220338979</v>
      </c>
      <c r="M658" s="13">
        <f t="shared" si="122"/>
        <v>-0.71467715660588071</v>
      </c>
      <c r="N658" s="13">
        <f t="shared" si="123"/>
        <v>2.1923268560039899</v>
      </c>
      <c r="O658" s="14">
        <f t="shared" si="124"/>
        <v>1.0649819494584838</v>
      </c>
    </row>
    <row r="659" spans="1:15" x14ac:dyDescent="0.3">
      <c r="A659" s="7">
        <v>36433</v>
      </c>
      <c r="B659" s="6">
        <v>1318.17</v>
      </c>
      <c r="C659" s="6">
        <v>43.96</v>
      </c>
      <c r="D659" s="6">
        <v>5.92</v>
      </c>
      <c r="E659" s="6">
        <f t="shared" si="114"/>
        <v>-0.70207685180302404</v>
      </c>
      <c r="F659" s="6">
        <f t="shared" si="115"/>
        <v>2.2801302931596101</v>
      </c>
      <c r="G659" s="6">
        <f t="shared" si="116"/>
        <v>0.99663299663299654</v>
      </c>
      <c r="H659" s="6">
        <f t="shared" si="117"/>
        <v>2.2492354463560966</v>
      </c>
      <c r="I659" s="16">
        <f t="shared" si="118"/>
        <v>2.2635512920454328</v>
      </c>
      <c r="J659" s="13">
        <f t="shared" si="119"/>
        <v>-3.8740323970484991</v>
      </c>
      <c r="K659" s="13">
        <f t="shared" si="120"/>
        <v>2.3333333333333206</v>
      </c>
      <c r="L659" s="13">
        <f t="shared" si="121"/>
        <v>1.0259067357512954</v>
      </c>
      <c r="M659" s="13">
        <f t="shared" si="122"/>
        <v>4.4187365317001293</v>
      </c>
      <c r="N659" s="13">
        <f t="shared" si="123"/>
        <v>2.3890784982935065</v>
      </c>
      <c r="O659" s="14">
        <f t="shared" si="124"/>
        <v>0.98135593220338979</v>
      </c>
    </row>
    <row r="660" spans="1:15" x14ac:dyDescent="0.3">
      <c r="A660" s="7">
        <v>36464</v>
      </c>
      <c r="B660" s="6">
        <v>1300.01</v>
      </c>
      <c r="C660" s="6">
        <v>45.363300000000002</v>
      </c>
      <c r="D660" s="6">
        <v>6.11</v>
      </c>
      <c r="E660" s="6">
        <f t="shared" si="114"/>
        <v>-1.3776675239157377</v>
      </c>
      <c r="F660" s="6">
        <f t="shared" si="115"/>
        <v>3.1922202001819944</v>
      </c>
      <c r="G660" s="6">
        <f t="shared" si="116"/>
        <v>1.0320945945945947</v>
      </c>
      <c r="H660" s="6">
        <f t="shared" si="117"/>
        <v>2.243283263029705</v>
      </c>
      <c r="I660" s="16">
        <f t="shared" si="118"/>
        <v>2.2492354463560966</v>
      </c>
      <c r="J660" s="13">
        <f t="shared" si="119"/>
        <v>-0.70207685180302404</v>
      </c>
      <c r="K660" s="13">
        <f t="shared" si="120"/>
        <v>2.2801302931596101</v>
      </c>
      <c r="L660" s="13">
        <f t="shared" si="121"/>
        <v>0.99663299663299654</v>
      </c>
      <c r="M660" s="13">
        <f t="shared" si="122"/>
        <v>-3.8740323970484991</v>
      </c>
      <c r="N660" s="13">
        <f t="shared" si="123"/>
        <v>2.3333333333333206</v>
      </c>
      <c r="O660" s="14">
        <f t="shared" si="124"/>
        <v>1.0259067357512954</v>
      </c>
    </row>
    <row r="661" spans="1:15" x14ac:dyDescent="0.3">
      <c r="A661" s="7">
        <v>36494</v>
      </c>
      <c r="B661" s="6">
        <v>1391</v>
      </c>
      <c r="C661" s="6">
        <v>46.7667</v>
      </c>
      <c r="D661" s="6">
        <v>6.03</v>
      </c>
      <c r="E661" s="6">
        <f t="shared" si="114"/>
        <v>6.9991769294082351</v>
      </c>
      <c r="F661" s="6">
        <f t="shared" si="115"/>
        <v>3.0936902738557315</v>
      </c>
      <c r="G661" s="6">
        <f t="shared" si="116"/>
        <v>0.98690671031096566</v>
      </c>
      <c r="H661" s="6">
        <f t="shared" si="117"/>
        <v>2.2537077162765811</v>
      </c>
      <c r="I661" s="16">
        <f t="shared" si="118"/>
        <v>2.243283263029705</v>
      </c>
      <c r="J661" s="13">
        <f t="shared" si="119"/>
        <v>-1.3776675239157377</v>
      </c>
      <c r="K661" s="13">
        <f t="shared" si="120"/>
        <v>3.1922202001819944</v>
      </c>
      <c r="L661" s="13">
        <f t="shared" si="121"/>
        <v>1.0320945945945947</v>
      </c>
      <c r="M661" s="13">
        <f t="shared" si="122"/>
        <v>-0.70207685180302404</v>
      </c>
      <c r="N661" s="13">
        <f t="shared" si="123"/>
        <v>2.2801302931596101</v>
      </c>
      <c r="O661" s="14">
        <f t="shared" si="124"/>
        <v>0.99663299663299654</v>
      </c>
    </row>
    <row r="662" spans="1:15" x14ac:dyDescent="0.3">
      <c r="A662" s="7">
        <v>36525</v>
      </c>
      <c r="B662" s="6">
        <v>1428.68</v>
      </c>
      <c r="C662" s="6">
        <v>48.17</v>
      </c>
      <c r="D662" s="6">
        <v>6.28</v>
      </c>
      <c r="E662" s="6">
        <f t="shared" si="114"/>
        <v>2.7088425593098542</v>
      </c>
      <c r="F662" s="6">
        <f t="shared" si="115"/>
        <v>3.0006393438066103</v>
      </c>
      <c r="G662" s="6">
        <f t="shared" si="116"/>
        <v>1.0414593698175787</v>
      </c>
      <c r="H662" s="6">
        <f t="shared" si="117"/>
        <v>2.2701179625349508</v>
      </c>
      <c r="I662" s="16">
        <f t="shared" si="118"/>
        <v>2.2537077162765811</v>
      </c>
      <c r="J662" s="13">
        <f t="shared" si="119"/>
        <v>6.9991769294082351</v>
      </c>
      <c r="K662" s="13">
        <f t="shared" si="120"/>
        <v>3.0936902738557315</v>
      </c>
      <c r="L662" s="13">
        <f t="shared" si="121"/>
        <v>0.98690671031096566</v>
      </c>
      <c r="M662" s="13">
        <f t="shared" si="122"/>
        <v>-1.3776675239157377</v>
      </c>
      <c r="N662" s="13">
        <f t="shared" si="123"/>
        <v>3.1922202001819944</v>
      </c>
      <c r="O662" s="14">
        <f t="shared" si="124"/>
        <v>1.0320945945945947</v>
      </c>
    </row>
    <row r="663" spans="1:15" x14ac:dyDescent="0.3">
      <c r="A663" s="7">
        <v>36556</v>
      </c>
      <c r="B663" s="6">
        <v>1425.59</v>
      </c>
      <c r="C663" s="6">
        <v>49.096699999999998</v>
      </c>
      <c r="D663" s="6">
        <v>6.66</v>
      </c>
      <c r="E663" s="6">
        <f t="shared" si="114"/>
        <v>-0.21628356244925984</v>
      </c>
      <c r="F663" s="6">
        <f t="shared" si="115"/>
        <v>1.9238115009341916</v>
      </c>
      <c r="G663" s="6">
        <f t="shared" si="116"/>
        <v>1.0605095541401273</v>
      </c>
      <c r="H663" s="6">
        <f t="shared" si="117"/>
        <v>2.2864165671473309</v>
      </c>
      <c r="I663" s="16">
        <f t="shared" si="118"/>
        <v>2.2701179625349508</v>
      </c>
      <c r="J663" s="13">
        <f t="shared" si="119"/>
        <v>2.7088425593098542</v>
      </c>
      <c r="K663" s="13">
        <f t="shared" si="120"/>
        <v>3.0006393438066103</v>
      </c>
      <c r="L663" s="13">
        <f t="shared" si="121"/>
        <v>1.0414593698175787</v>
      </c>
      <c r="M663" s="13">
        <f t="shared" si="122"/>
        <v>6.9991769294082351</v>
      </c>
      <c r="N663" s="13">
        <f t="shared" si="123"/>
        <v>3.0936902738557315</v>
      </c>
      <c r="O663" s="14">
        <f t="shared" si="124"/>
        <v>0.98690671031096566</v>
      </c>
    </row>
    <row r="664" spans="1:15" x14ac:dyDescent="0.3">
      <c r="A664" s="7">
        <v>36585</v>
      </c>
      <c r="B664" s="6">
        <v>1388.87</v>
      </c>
      <c r="C664" s="6">
        <v>50.023299999999999</v>
      </c>
      <c r="D664" s="6">
        <v>6.52</v>
      </c>
      <c r="E664" s="6">
        <f t="shared" si="114"/>
        <v>-2.5757756437685519</v>
      </c>
      <c r="F664" s="6">
        <f t="shared" si="115"/>
        <v>1.8872958875036483</v>
      </c>
      <c r="G664" s="6">
        <f t="shared" si="116"/>
        <v>0.9789789789789789</v>
      </c>
      <c r="H664" s="6">
        <f t="shared" si="117"/>
        <v>2.2577368544311298</v>
      </c>
      <c r="I664" s="16">
        <f t="shared" si="118"/>
        <v>2.2864165671473309</v>
      </c>
      <c r="J664" s="13">
        <f t="shared" si="119"/>
        <v>-0.21628356244925984</v>
      </c>
      <c r="K664" s="13">
        <f t="shared" si="120"/>
        <v>1.9238115009341916</v>
      </c>
      <c r="L664" s="13">
        <f t="shared" si="121"/>
        <v>1.0605095541401273</v>
      </c>
      <c r="M664" s="13">
        <f t="shared" si="122"/>
        <v>2.7088425593098542</v>
      </c>
      <c r="N664" s="13">
        <f t="shared" si="123"/>
        <v>3.0006393438066103</v>
      </c>
      <c r="O664" s="14">
        <f t="shared" si="124"/>
        <v>1.0414593698175787</v>
      </c>
    </row>
    <row r="665" spans="1:15" x14ac:dyDescent="0.3">
      <c r="A665" s="7">
        <v>36616</v>
      </c>
      <c r="B665" s="6">
        <v>1442.21</v>
      </c>
      <c r="C665" s="6">
        <v>50.95</v>
      </c>
      <c r="D665" s="6">
        <v>6.26</v>
      </c>
      <c r="E665" s="6">
        <f t="shared" si="114"/>
        <v>3.8405322312383472</v>
      </c>
      <c r="F665" s="6">
        <f t="shared" si="115"/>
        <v>1.8525367178894747</v>
      </c>
      <c r="G665" s="6">
        <f t="shared" si="116"/>
        <v>0.96012269938650308</v>
      </c>
      <c r="H665" s="6">
        <f t="shared" si="117"/>
        <v>2.2484586474157036</v>
      </c>
      <c r="I665" s="16">
        <f t="shared" si="118"/>
        <v>2.2577368544311298</v>
      </c>
      <c r="J665" s="13">
        <f t="shared" si="119"/>
        <v>-2.5757756437685519</v>
      </c>
      <c r="K665" s="13">
        <f t="shared" si="120"/>
        <v>1.8872958875036483</v>
      </c>
      <c r="L665" s="13">
        <f t="shared" si="121"/>
        <v>0.9789789789789789</v>
      </c>
      <c r="M665" s="13">
        <f t="shared" si="122"/>
        <v>-0.21628356244925984</v>
      </c>
      <c r="N665" s="13">
        <f t="shared" si="123"/>
        <v>1.9238115009341916</v>
      </c>
      <c r="O665" s="14">
        <f t="shared" si="124"/>
        <v>1.0605095541401273</v>
      </c>
    </row>
    <row r="666" spans="1:15" x14ac:dyDescent="0.3">
      <c r="A666" s="7">
        <v>36646</v>
      </c>
      <c r="B666" s="6">
        <v>1461.36</v>
      </c>
      <c r="C666" s="6">
        <v>51.273299999999999</v>
      </c>
      <c r="D666" s="6">
        <v>5.99</v>
      </c>
      <c r="E666" s="6">
        <f t="shared" si="114"/>
        <v>1.3278232712295557</v>
      </c>
      <c r="F666" s="6">
        <f t="shared" si="115"/>
        <v>0.63454367026496428</v>
      </c>
      <c r="G666" s="6">
        <f t="shared" si="116"/>
        <v>0.95686900958466459</v>
      </c>
      <c r="H666" s="6">
        <f t="shared" si="117"/>
        <v>2.2322927681956508</v>
      </c>
      <c r="I666" s="16">
        <f t="shared" si="118"/>
        <v>2.2484586474157036</v>
      </c>
      <c r="J666" s="13">
        <f t="shared" si="119"/>
        <v>3.8405322312383472</v>
      </c>
      <c r="K666" s="13">
        <f t="shared" si="120"/>
        <v>1.8525367178894747</v>
      </c>
      <c r="L666" s="13">
        <f t="shared" si="121"/>
        <v>0.96012269938650308</v>
      </c>
      <c r="M666" s="13">
        <f t="shared" si="122"/>
        <v>-2.5757756437685519</v>
      </c>
      <c r="N666" s="13">
        <f t="shared" si="123"/>
        <v>1.8872958875036483</v>
      </c>
      <c r="O666" s="14">
        <f t="shared" si="124"/>
        <v>0.9789789789789789</v>
      </c>
    </row>
    <row r="667" spans="1:15" x14ac:dyDescent="0.3">
      <c r="A667" s="7">
        <v>36677</v>
      </c>
      <c r="B667" s="6">
        <v>1418.48</v>
      </c>
      <c r="C667" s="6">
        <v>51.596699999999998</v>
      </c>
      <c r="D667" s="6">
        <v>6.44</v>
      </c>
      <c r="E667" s="6">
        <f t="shared" si="114"/>
        <v>-2.9342530245798359</v>
      </c>
      <c r="F667" s="6">
        <f t="shared" si="115"/>
        <v>0.63073763537746519</v>
      </c>
      <c r="G667" s="6">
        <f t="shared" si="116"/>
        <v>1.0751252086811351</v>
      </c>
      <c r="H667" s="6">
        <f t="shared" si="117"/>
        <v>2.2480871580646284</v>
      </c>
      <c r="I667" s="16">
        <f t="shared" si="118"/>
        <v>2.2322927681956508</v>
      </c>
      <c r="J667" s="13">
        <f t="shared" si="119"/>
        <v>1.3278232712295557</v>
      </c>
      <c r="K667" s="13">
        <f t="shared" si="120"/>
        <v>0.63454367026496428</v>
      </c>
      <c r="L667" s="13">
        <f t="shared" si="121"/>
        <v>0.95686900958466459</v>
      </c>
      <c r="M667" s="13">
        <f t="shared" si="122"/>
        <v>3.8405322312383472</v>
      </c>
      <c r="N667" s="13">
        <f t="shared" si="123"/>
        <v>1.8525367178894747</v>
      </c>
      <c r="O667" s="14">
        <f t="shared" si="124"/>
        <v>0.96012269938650308</v>
      </c>
    </row>
    <row r="668" spans="1:15" x14ac:dyDescent="0.3">
      <c r="A668" s="7">
        <v>36707</v>
      </c>
      <c r="B668" s="6">
        <v>1461.96</v>
      </c>
      <c r="C668" s="6">
        <v>51.92</v>
      </c>
      <c r="D668" s="6">
        <v>6.1</v>
      </c>
      <c r="E668" s="6">
        <f t="shared" si="114"/>
        <v>3.0652529468163214</v>
      </c>
      <c r="F668" s="6">
        <f t="shared" si="115"/>
        <v>0.62659046024262643</v>
      </c>
      <c r="G668" s="6">
        <f t="shared" si="116"/>
        <v>0.94720496894409922</v>
      </c>
      <c r="H668" s="6">
        <f t="shared" si="117"/>
        <v>2.2349306414757786</v>
      </c>
      <c r="I668" s="16">
        <f t="shared" si="118"/>
        <v>2.2480871580646284</v>
      </c>
      <c r="J668" s="13">
        <f t="shared" si="119"/>
        <v>-2.9342530245798359</v>
      </c>
      <c r="K668" s="13">
        <f t="shared" si="120"/>
        <v>0.63073763537746519</v>
      </c>
      <c r="L668" s="13">
        <f t="shared" si="121"/>
        <v>1.0751252086811351</v>
      </c>
      <c r="M668" s="13">
        <f t="shared" si="122"/>
        <v>1.3278232712295557</v>
      </c>
      <c r="N668" s="13">
        <f t="shared" si="123"/>
        <v>0.63454367026496428</v>
      </c>
      <c r="O668" s="14">
        <f t="shared" si="124"/>
        <v>0.95686900958466459</v>
      </c>
    </row>
    <row r="669" spans="1:15" x14ac:dyDescent="0.3">
      <c r="A669" s="7">
        <v>36738</v>
      </c>
      <c r="B669" s="6">
        <v>1473</v>
      </c>
      <c r="C669" s="6">
        <v>52.513300000000001</v>
      </c>
      <c r="D669" s="6">
        <v>6.05</v>
      </c>
      <c r="E669" s="6">
        <f t="shared" si="114"/>
        <v>0.75515061971600517</v>
      </c>
      <c r="F669" s="6">
        <f t="shared" si="115"/>
        <v>1.1427195685670188</v>
      </c>
      <c r="G669" s="6">
        <f t="shared" si="116"/>
        <v>0.99180327868852458</v>
      </c>
      <c r="H669" s="6">
        <f t="shared" si="117"/>
        <v>2.2296888107540682</v>
      </c>
      <c r="I669" s="16">
        <f t="shared" si="118"/>
        <v>2.2349306414757786</v>
      </c>
      <c r="J669" s="13">
        <f t="shared" si="119"/>
        <v>3.0652529468163214</v>
      </c>
      <c r="K669" s="13">
        <f t="shared" si="120"/>
        <v>0.62659046024262643</v>
      </c>
      <c r="L669" s="13">
        <f t="shared" si="121"/>
        <v>0.94720496894409922</v>
      </c>
      <c r="M669" s="13">
        <f t="shared" si="122"/>
        <v>-2.9342530245798359</v>
      </c>
      <c r="N669" s="13">
        <f t="shared" si="123"/>
        <v>0.63073763537746519</v>
      </c>
      <c r="O669" s="14">
        <f t="shared" si="124"/>
        <v>1.0751252086811351</v>
      </c>
    </row>
    <row r="670" spans="1:15" x14ac:dyDescent="0.3">
      <c r="A670" s="7">
        <v>36769</v>
      </c>
      <c r="B670" s="6">
        <v>1485.46</v>
      </c>
      <c r="C670" s="6">
        <v>53.106699999999996</v>
      </c>
      <c r="D670" s="6">
        <v>5.83</v>
      </c>
      <c r="E670" s="6">
        <f t="shared" si="114"/>
        <v>0.84589273591311187</v>
      </c>
      <c r="F670" s="6">
        <f t="shared" si="115"/>
        <v>1.1299994477589337</v>
      </c>
      <c r="G670" s="6">
        <f t="shared" si="116"/>
        <v>0.96363636363636362</v>
      </c>
      <c r="H670" s="6">
        <f t="shared" si="117"/>
        <v>2.2123802009007258</v>
      </c>
      <c r="I670" s="16">
        <f t="shared" si="118"/>
        <v>2.2296888107540682</v>
      </c>
      <c r="J670" s="13">
        <f t="shared" si="119"/>
        <v>0.75515061971600517</v>
      </c>
      <c r="K670" s="13">
        <f t="shared" si="120"/>
        <v>1.1427195685670188</v>
      </c>
      <c r="L670" s="13">
        <f t="shared" si="121"/>
        <v>0.99180327868852458</v>
      </c>
      <c r="M670" s="13">
        <f t="shared" si="122"/>
        <v>3.0652529468163214</v>
      </c>
      <c r="N670" s="13">
        <f t="shared" si="123"/>
        <v>0.62659046024262643</v>
      </c>
      <c r="O670" s="14">
        <f t="shared" si="124"/>
        <v>0.94720496894409922</v>
      </c>
    </row>
    <row r="671" spans="1:15" x14ac:dyDescent="0.3">
      <c r="A671" s="7">
        <v>36799</v>
      </c>
      <c r="B671" s="6">
        <v>1468.05</v>
      </c>
      <c r="C671" s="6">
        <v>53.7</v>
      </c>
      <c r="D671" s="6">
        <v>5.8</v>
      </c>
      <c r="E671" s="6">
        <f t="shared" si="114"/>
        <v>-1.1720275200947872</v>
      </c>
      <c r="F671" s="6">
        <f t="shared" si="115"/>
        <v>1.1171848373180859</v>
      </c>
      <c r="G671" s="6">
        <f t="shared" si="116"/>
        <v>0.99485420240137212</v>
      </c>
      <c r="H671" s="6">
        <f t="shared" si="117"/>
        <v>2.2001945552379172</v>
      </c>
      <c r="I671" s="16">
        <f t="shared" si="118"/>
        <v>2.2123802009007258</v>
      </c>
      <c r="J671" s="13">
        <f t="shared" si="119"/>
        <v>0.84589273591311187</v>
      </c>
      <c r="K671" s="13">
        <f t="shared" si="120"/>
        <v>1.1299994477589337</v>
      </c>
      <c r="L671" s="13">
        <f t="shared" si="121"/>
        <v>0.96363636363636362</v>
      </c>
      <c r="M671" s="13">
        <f t="shared" si="122"/>
        <v>0.75515061971600517</v>
      </c>
      <c r="N671" s="13">
        <f t="shared" si="123"/>
        <v>1.1427195685670188</v>
      </c>
      <c r="O671" s="14">
        <f t="shared" si="124"/>
        <v>0.99180327868852458</v>
      </c>
    </row>
    <row r="672" spans="1:15" x14ac:dyDescent="0.3">
      <c r="A672" s="7">
        <v>36830</v>
      </c>
      <c r="B672" s="6">
        <v>1390.14</v>
      </c>
      <c r="C672" s="6">
        <v>52.466700000000003</v>
      </c>
      <c r="D672" s="6">
        <v>5.74</v>
      </c>
      <c r="E672" s="6">
        <f t="shared" si="114"/>
        <v>-5.307039950955339</v>
      </c>
      <c r="F672" s="6">
        <f t="shared" si="115"/>
        <v>-2.2966480446927395</v>
      </c>
      <c r="G672" s="6">
        <f t="shared" si="116"/>
        <v>0.98965517241379319</v>
      </c>
      <c r="H672" s="6">
        <f t="shared" si="117"/>
        <v>2.1820866831186412</v>
      </c>
      <c r="I672" s="16">
        <f t="shared" si="118"/>
        <v>2.2001945552379172</v>
      </c>
      <c r="J672" s="13">
        <f t="shared" si="119"/>
        <v>-1.1720275200947872</v>
      </c>
      <c r="K672" s="13">
        <f t="shared" si="120"/>
        <v>1.1171848373180859</v>
      </c>
      <c r="L672" s="13">
        <f t="shared" si="121"/>
        <v>0.99485420240137212</v>
      </c>
      <c r="M672" s="13">
        <f t="shared" si="122"/>
        <v>0.84589273591311187</v>
      </c>
      <c r="N672" s="13">
        <f t="shared" si="123"/>
        <v>1.1299994477589337</v>
      </c>
      <c r="O672" s="14">
        <f t="shared" si="124"/>
        <v>0.96363636363636362</v>
      </c>
    </row>
    <row r="673" spans="1:15" x14ac:dyDescent="0.3">
      <c r="A673" s="7">
        <v>36860</v>
      </c>
      <c r="B673" s="6">
        <v>1378.04</v>
      </c>
      <c r="C673" s="6">
        <v>51.2333</v>
      </c>
      <c r="D673" s="6">
        <v>5.72</v>
      </c>
      <c r="E673" s="6">
        <f t="shared" si="114"/>
        <v>-0.87041592933086998</v>
      </c>
      <c r="F673" s="6">
        <f t="shared" si="115"/>
        <v>-2.3508244276846169</v>
      </c>
      <c r="G673" s="6">
        <f t="shared" si="116"/>
        <v>0.99651567944250863</v>
      </c>
      <c r="H673" s="6">
        <f t="shared" si="117"/>
        <v>2.1871055224776863</v>
      </c>
      <c r="I673" s="16">
        <f t="shared" si="118"/>
        <v>2.1820866831186412</v>
      </c>
      <c r="J673" s="13">
        <f t="shared" si="119"/>
        <v>-5.307039950955339</v>
      </c>
      <c r="K673" s="13">
        <f t="shared" si="120"/>
        <v>-2.2966480446927395</v>
      </c>
      <c r="L673" s="13">
        <f t="shared" si="121"/>
        <v>0.98965517241379319</v>
      </c>
      <c r="M673" s="13">
        <f t="shared" si="122"/>
        <v>-1.1720275200947872</v>
      </c>
      <c r="N673" s="13">
        <f t="shared" si="123"/>
        <v>1.1171848373180859</v>
      </c>
      <c r="O673" s="14">
        <f t="shared" si="124"/>
        <v>0.99485420240137212</v>
      </c>
    </row>
    <row r="674" spans="1:15" x14ac:dyDescent="0.3">
      <c r="A674" s="7">
        <v>36891</v>
      </c>
      <c r="B674" s="6">
        <v>1330.93</v>
      </c>
      <c r="C674" s="6">
        <v>50</v>
      </c>
      <c r="D674" s="6">
        <v>5.24</v>
      </c>
      <c r="E674" s="6">
        <f t="shared" si="114"/>
        <v>-3.4186235522916553</v>
      </c>
      <c r="F674" s="6">
        <f t="shared" si="115"/>
        <v>-2.407223426950833</v>
      </c>
      <c r="G674" s="6">
        <f t="shared" si="116"/>
        <v>0.91608391608391615</v>
      </c>
      <c r="H674" s="6">
        <f t="shared" si="117"/>
        <v>2.1445164970906951</v>
      </c>
      <c r="I674" s="16">
        <f t="shared" si="118"/>
        <v>2.1871055224776863</v>
      </c>
      <c r="J674" s="13">
        <f t="shared" si="119"/>
        <v>-0.87041592933086998</v>
      </c>
      <c r="K674" s="13">
        <f t="shared" si="120"/>
        <v>-2.3508244276846169</v>
      </c>
      <c r="L674" s="13">
        <f t="shared" si="121"/>
        <v>0.99651567944250863</v>
      </c>
      <c r="M674" s="13">
        <f t="shared" si="122"/>
        <v>-5.307039950955339</v>
      </c>
      <c r="N674" s="13">
        <f t="shared" si="123"/>
        <v>-2.2966480446927395</v>
      </c>
      <c r="O674" s="14">
        <f t="shared" si="124"/>
        <v>0.98965517241379319</v>
      </c>
    </row>
    <row r="675" spans="1:15" s="18" customFormat="1" x14ac:dyDescent="0.3">
      <c r="A675" s="20">
        <v>36922</v>
      </c>
      <c r="B675" s="8">
        <v>1335.63</v>
      </c>
      <c r="C675" s="8">
        <v>48.48</v>
      </c>
      <c r="D675" s="8">
        <v>5.16</v>
      </c>
      <c r="E675" s="8">
        <f t="shared" si="114"/>
        <v>0.3531365285927901</v>
      </c>
      <c r="F675" s="8">
        <f t="shared" si="115"/>
        <v>-3.0400000000000094</v>
      </c>
      <c r="G675" s="8">
        <f t="shared" si="116"/>
        <v>0.98473282442748089</v>
      </c>
      <c r="H675" s="8">
        <f t="shared" si="117"/>
        <v>2.1527732557840293</v>
      </c>
      <c r="I675" s="21">
        <f t="shared" si="118"/>
        <v>2.1445164970906951</v>
      </c>
      <c r="J675" s="22">
        <f t="shared" si="119"/>
        <v>-3.4186235522916553</v>
      </c>
      <c r="K675" s="22">
        <f t="shared" si="120"/>
        <v>-2.407223426950833</v>
      </c>
      <c r="L675" s="22">
        <f t="shared" si="121"/>
        <v>0.91608391608391615</v>
      </c>
      <c r="M675" s="22">
        <f t="shared" si="122"/>
        <v>-0.87041592933086998</v>
      </c>
      <c r="N675" s="22">
        <f t="shared" si="123"/>
        <v>-2.3508244276846169</v>
      </c>
      <c r="O675" s="23">
        <f t="shared" si="124"/>
        <v>0.99651567944250863</v>
      </c>
    </row>
    <row r="676" spans="1:15" x14ac:dyDescent="0.3">
      <c r="A676" s="24">
        <v>36950</v>
      </c>
      <c r="B676" s="6">
        <v>1305.75</v>
      </c>
      <c r="C676" s="6">
        <v>46.96</v>
      </c>
      <c r="D676" s="6">
        <v>5.0999999999999996</v>
      </c>
      <c r="E676" s="6">
        <f t="shared" si="114"/>
        <v>-2.237146515127697</v>
      </c>
      <c r="F676" s="6">
        <f t="shared" si="115"/>
        <v>-3.1353135313531233</v>
      </c>
      <c r="G676" s="6">
        <f t="shared" si="116"/>
        <v>0.98837209302325568</v>
      </c>
      <c r="H676" s="6">
        <f t="shared" si="117"/>
        <v>2.1517021223674098</v>
      </c>
      <c r="I676" s="16">
        <f t="shared" si="118"/>
        <v>2.1527732557840293</v>
      </c>
      <c r="J676" s="13">
        <f t="shared" si="119"/>
        <v>0.3531365285927901</v>
      </c>
      <c r="K676" s="13">
        <f t="shared" si="120"/>
        <v>-3.0400000000000094</v>
      </c>
      <c r="L676" s="13">
        <f t="shared" si="121"/>
        <v>0.98473282442748089</v>
      </c>
      <c r="M676" s="13">
        <f t="shared" si="122"/>
        <v>-3.4186235522916553</v>
      </c>
      <c r="N676" s="13">
        <f t="shared" si="123"/>
        <v>-2.407223426950833</v>
      </c>
      <c r="O676" s="14">
        <f t="shared" si="124"/>
        <v>0.91608391608391615</v>
      </c>
    </row>
    <row r="677" spans="1:15" x14ac:dyDescent="0.3">
      <c r="A677" s="7">
        <v>36981</v>
      </c>
      <c r="B677" s="6">
        <v>1185.8499999999999</v>
      </c>
      <c r="C677" s="6">
        <v>45.44</v>
      </c>
      <c r="D677" s="6">
        <v>4.8899999999999997</v>
      </c>
      <c r="E677" s="6">
        <f t="shared" si="114"/>
        <v>-9.1824621864828764</v>
      </c>
      <c r="F677" s="6">
        <f t="shared" si="115"/>
        <v>-3.2367972742759821</v>
      </c>
      <c r="G677" s="6">
        <f t="shared" si="116"/>
        <v>0.95882352941176474</v>
      </c>
      <c r="H677" s="6">
        <f t="shared" si="117"/>
        <v>2.1059002943424887</v>
      </c>
      <c r="I677" s="16">
        <f t="shared" si="118"/>
        <v>2.1517021223674098</v>
      </c>
      <c r="J677" s="13">
        <f t="shared" si="119"/>
        <v>-2.237146515127697</v>
      </c>
      <c r="K677" s="13">
        <f t="shared" si="120"/>
        <v>-3.1353135313531233</v>
      </c>
      <c r="L677" s="13">
        <f t="shared" si="121"/>
        <v>0.98837209302325568</v>
      </c>
      <c r="M677" s="13">
        <f t="shared" si="122"/>
        <v>0.3531365285927901</v>
      </c>
      <c r="N677" s="13">
        <f t="shared" si="123"/>
        <v>-3.0400000000000094</v>
      </c>
      <c r="O677" s="14">
        <f t="shared" si="124"/>
        <v>0.98473282442748089</v>
      </c>
    </row>
    <row r="678" spans="1:15" x14ac:dyDescent="0.3">
      <c r="A678" s="7">
        <v>37011</v>
      </c>
      <c r="B678" s="6">
        <v>1189.8399999999999</v>
      </c>
      <c r="C678" s="6">
        <v>42.556699999999999</v>
      </c>
      <c r="D678" s="6">
        <v>5.14</v>
      </c>
      <c r="E678" s="6">
        <f t="shared" si="114"/>
        <v>0.33646751275455689</v>
      </c>
      <c r="F678" s="6">
        <f t="shared" si="115"/>
        <v>-6.3452904929577443</v>
      </c>
      <c r="G678" s="6">
        <f t="shared" si="116"/>
        <v>1.0511247443762781</v>
      </c>
      <c r="H678" s="6">
        <f t="shared" si="117"/>
        <v>2.1574837400943139</v>
      </c>
      <c r="I678" s="16">
        <f t="shared" si="118"/>
        <v>2.1059002943424887</v>
      </c>
      <c r="J678" s="13">
        <f t="shared" si="119"/>
        <v>-9.1824621864828764</v>
      </c>
      <c r="K678" s="13">
        <f t="shared" si="120"/>
        <v>-3.2367972742759821</v>
      </c>
      <c r="L678" s="13">
        <f t="shared" si="121"/>
        <v>0.95882352941176474</v>
      </c>
      <c r="M678" s="13">
        <f t="shared" si="122"/>
        <v>-2.237146515127697</v>
      </c>
      <c r="N678" s="13">
        <f t="shared" si="123"/>
        <v>-3.1353135313531233</v>
      </c>
      <c r="O678" s="14">
        <f t="shared" si="124"/>
        <v>0.98837209302325568</v>
      </c>
    </row>
    <row r="679" spans="1:15" x14ac:dyDescent="0.3">
      <c r="A679" s="7">
        <v>37042</v>
      </c>
      <c r="B679" s="6">
        <v>1270.3699999999999</v>
      </c>
      <c r="C679" s="6">
        <v>39.673299999999998</v>
      </c>
      <c r="D679" s="6">
        <v>5.39</v>
      </c>
      <c r="E679" s="6">
        <f t="shared" si="114"/>
        <v>6.7681368923552698</v>
      </c>
      <c r="F679" s="6">
        <f t="shared" si="115"/>
        <v>-6.7754313656839038</v>
      </c>
      <c r="G679" s="6">
        <f t="shared" si="116"/>
        <v>1.0486381322957199</v>
      </c>
      <c r="H679" s="6">
        <f t="shared" si="117"/>
        <v>2.2370206681370961</v>
      </c>
      <c r="I679" s="16">
        <f t="shared" si="118"/>
        <v>2.1574837400943139</v>
      </c>
      <c r="J679" s="13">
        <f t="shared" si="119"/>
        <v>0.33646751275455689</v>
      </c>
      <c r="K679" s="13">
        <f t="shared" si="120"/>
        <v>-6.3452904929577443</v>
      </c>
      <c r="L679" s="13">
        <f t="shared" si="121"/>
        <v>1.0511247443762781</v>
      </c>
      <c r="M679" s="13">
        <f t="shared" si="122"/>
        <v>-9.1824621864828764</v>
      </c>
      <c r="N679" s="13">
        <f t="shared" si="123"/>
        <v>-3.2367972742759821</v>
      </c>
      <c r="O679" s="14">
        <f t="shared" si="124"/>
        <v>0.95882352941176474</v>
      </c>
    </row>
    <row r="680" spans="1:15" x14ac:dyDescent="0.3">
      <c r="A680" s="7">
        <v>37072</v>
      </c>
      <c r="B680" s="6">
        <v>1238.71</v>
      </c>
      <c r="C680" s="6">
        <v>36.79</v>
      </c>
      <c r="D680" s="6">
        <v>5.28</v>
      </c>
      <c r="E680" s="6">
        <f t="shared" si="114"/>
        <v>-2.4921873155065</v>
      </c>
      <c r="F680" s="6">
        <f t="shared" si="115"/>
        <v>-7.2676081898909288</v>
      </c>
      <c r="G680" s="6">
        <f t="shared" si="116"/>
        <v>0.97959183673469397</v>
      </c>
      <c r="H680" s="6">
        <f t="shared" si="117"/>
        <v>2.2498737783334501</v>
      </c>
      <c r="I680" s="16">
        <f t="shared" si="118"/>
        <v>2.2370206681370961</v>
      </c>
      <c r="J680" s="13">
        <f t="shared" si="119"/>
        <v>6.7681368923552698</v>
      </c>
      <c r="K680" s="13">
        <f t="shared" si="120"/>
        <v>-6.7754313656839038</v>
      </c>
      <c r="L680" s="13">
        <f t="shared" si="121"/>
        <v>1.0486381322957199</v>
      </c>
      <c r="M680" s="13">
        <f t="shared" si="122"/>
        <v>0.33646751275455689</v>
      </c>
      <c r="N680" s="13">
        <f t="shared" si="123"/>
        <v>-6.3452904929577443</v>
      </c>
      <c r="O680" s="14">
        <f t="shared" si="124"/>
        <v>1.0511247443762781</v>
      </c>
    </row>
    <row r="681" spans="1:15" x14ac:dyDescent="0.3">
      <c r="A681" s="7">
        <v>37103</v>
      </c>
      <c r="B681" s="6">
        <v>1204.45</v>
      </c>
      <c r="C681" s="6">
        <v>33.963299999999997</v>
      </c>
      <c r="D681" s="6">
        <v>5.24</v>
      </c>
      <c r="E681" s="6">
        <f t="shared" ref="E681:E744" si="125">100*(B681/B680-1)</f>
        <v>-2.7657805297446547</v>
      </c>
      <c r="F681" s="6">
        <f t="shared" ref="F681:F744" si="126">100*(C681/C680-1)</f>
        <v>-7.6833378635498883</v>
      </c>
      <c r="G681" s="6">
        <f t="shared" ref="G681:G744" si="127">D681/D680</f>
        <v>0.99242424242424243</v>
      </c>
      <c r="H681" s="6">
        <f t="shared" si="117"/>
        <v>2.2691101816632617</v>
      </c>
      <c r="I681" s="16">
        <f t="shared" si="118"/>
        <v>2.2498737783334501</v>
      </c>
      <c r="J681" s="13">
        <f t="shared" si="119"/>
        <v>-2.4921873155065</v>
      </c>
      <c r="K681" s="13">
        <f t="shared" si="120"/>
        <v>-7.2676081898909288</v>
      </c>
      <c r="L681" s="13">
        <f t="shared" si="121"/>
        <v>0.97959183673469397</v>
      </c>
      <c r="M681" s="13">
        <f t="shared" si="122"/>
        <v>6.7681368923552698</v>
      </c>
      <c r="N681" s="13">
        <f t="shared" si="123"/>
        <v>-6.7754313656839038</v>
      </c>
      <c r="O681" s="14">
        <f t="shared" si="124"/>
        <v>1.0486381322957199</v>
      </c>
    </row>
    <row r="682" spans="1:15" x14ac:dyDescent="0.3">
      <c r="A682" s="7">
        <v>37134</v>
      </c>
      <c r="B682" s="6">
        <v>1178.5</v>
      </c>
      <c r="C682" s="6">
        <v>31.136700000000001</v>
      </c>
      <c r="D682" s="6">
        <v>4.97</v>
      </c>
      <c r="E682" s="6">
        <f t="shared" si="125"/>
        <v>-2.154510357424555</v>
      </c>
      <c r="F682" s="6">
        <f t="shared" si="126"/>
        <v>-8.3225128300253424</v>
      </c>
      <c r="G682" s="6">
        <f t="shared" si="127"/>
        <v>0.94847328244274798</v>
      </c>
      <c r="H682" s="6">
        <f t="shared" si="117"/>
        <v>2.2744133933003789</v>
      </c>
      <c r="I682" s="16">
        <f t="shared" si="118"/>
        <v>2.2691101816632617</v>
      </c>
      <c r="J682" s="13">
        <f t="shared" si="119"/>
        <v>-2.7657805297446547</v>
      </c>
      <c r="K682" s="13">
        <f t="shared" si="120"/>
        <v>-7.6833378635498883</v>
      </c>
      <c r="L682" s="13">
        <f t="shared" si="121"/>
        <v>0.99242424242424243</v>
      </c>
      <c r="M682" s="13">
        <f t="shared" si="122"/>
        <v>-2.4921873155065</v>
      </c>
      <c r="N682" s="13">
        <f t="shared" si="123"/>
        <v>-7.2676081898909288</v>
      </c>
      <c r="O682" s="14">
        <f t="shared" si="124"/>
        <v>0.97959183673469397</v>
      </c>
    </row>
    <row r="683" spans="1:15" x14ac:dyDescent="0.3">
      <c r="A683" s="7">
        <v>37164</v>
      </c>
      <c r="B683" s="6">
        <v>1044.6400000000001</v>
      </c>
      <c r="C683" s="6">
        <v>28.31</v>
      </c>
      <c r="D683" s="6">
        <v>4.7300000000000004</v>
      </c>
      <c r="E683" s="6">
        <f t="shared" si="125"/>
        <v>-11.358506576156124</v>
      </c>
      <c r="F683" s="6">
        <f t="shared" si="126"/>
        <v>-9.0783544820099866</v>
      </c>
      <c r="G683" s="6">
        <f t="shared" si="127"/>
        <v>0.95171026156941663</v>
      </c>
      <c r="H683" s="6">
        <f t="shared" si="117"/>
        <v>2.2418879226330968</v>
      </c>
      <c r="I683" s="16">
        <f t="shared" si="118"/>
        <v>2.2744133933003789</v>
      </c>
      <c r="J683" s="13">
        <f t="shared" si="119"/>
        <v>-2.154510357424555</v>
      </c>
      <c r="K683" s="13">
        <f t="shared" si="120"/>
        <v>-8.3225128300253424</v>
      </c>
      <c r="L683" s="13">
        <f t="shared" si="121"/>
        <v>0.94847328244274798</v>
      </c>
      <c r="M683" s="13">
        <f t="shared" si="122"/>
        <v>-2.7657805297446547</v>
      </c>
      <c r="N683" s="13">
        <f t="shared" si="123"/>
        <v>-7.6833378635498883</v>
      </c>
      <c r="O683" s="14">
        <f t="shared" si="124"/>
        <v>0.99242424242424243</v>
      </c>
    </row>
    <row r="684" spans="1:15" x14ac:dyDescent="0.3">
      <c r="A684" s="7">
        <v>37195</v>
      </c>
      <c r="B684" s="6">
        <v>1076.5899999999999</v>
      </c>
      <c r="C684" s="6">
        <v>27.103300000000001</v>
      </c>
      <c r="D684" s="6">
        <v>4.57</v>
      </c>
      <c r="E684" s="6">
        <f t="shared" si="125"/>
        <v>3.0584699035074214</v>
      </c>
      <c r="F684" s="6">
        <f t="shared" si="126"/>
        <v>-4.262451430589886</v>
      </c>
      <c r="G684" s="6">
        <f t="shared" si="127"/>
        <v>0.96617336152219868</v>
      </c>
      <c r="H684" s="6">
        <f t="shared" si="117"/>
        <v>2.2589443693634612</v>
      </c>
      <c r="I684" s="16">
        <f t="shared" si="118"/>
        <v>2.2418879226330968</v>
      </c>
      <c r="J684" s="13">
        <f t="shared" si="119"/>
        <v>-11.358506576156124</v>
      </c>
      <c r="K684" s="13">
        <f t="shared" si="120"/>
        <v>-9.0783544820099866</v>
      </c>
      <c r="L684" s="13">
        <f t="shared" si="121"/>
        <v>0.95171026156941663</v>
      </c>
      <c r="M684" s="13">
        <f t="shared" si="122"/>
        <v>-2.154510357424555</v>
      </c>
      <c r="N684" s="13">
        <f t="shared" si="123"/>
        <v>-8.3225128300253424</v>
      </c>
      <c r="O684" s="14">
        <f t="shared" si="124"/>
        <v>0.94847328244274798</v>
      </c>
    </row>
    <row r="685" spans="1:15" x14ac:dyDescent="0.3">
      <c r="A685" s="7">
        <v>37225</v>
      </c>
      <c r="B685" s="6">
        <v>1129.68</v>
      </c>
      <c r="C685" s="6">
        <v>25.896699999999999</v>
      </c>
      <c r="D685" s="6">
        <v>4.6500000000000004</v>
      </c>
      <c r="E685" s="6">
        <f t="shared" si="125"/>
        <v>4.9313108982992793</v>
      </c>
      <c r="F685" s="6">
        <f t="shared" si="126"/>
        <v>-4.4518564160083933</v>
      </c>
      <c r="G685" s="6">
        <f t="shared" si="127"/>
        <v>1.0175054704595186</v>
      </c>
      <c r="H685" s="6">
        <f t="shared" si="117"/>
        <v>2.3071639671705553</v>
      </c>
      <c r="I685" s="16">
        <f t="shared" si="118"/>
        <v>2.2589443693634612</v>
      </c>
      <c r="J685" s="13">
        <f t="shared" si="119"/>
        <v>3.0584699035074214</v>
      </c>
      <c r="K685" s="13">
        <f t="shared" si="120"/>
        <v>-4.262451430589886</v>
      </c>
      <c r="L685" s="13">
        <f t="shared" si="121"/>
        <v>0.96617336152219868</v>
      </c>
      <c r="M685" s="13">
        <f t="shared" si="122"/>
        <v>-11.358506576156124</v>
      </c>
      <c r="N685" s="13">
        <f t="shared" si="123"/>
        <v>-9.0783544820099866</v>
      </c>
      <c r="O685" s="14">
        <f t="shared" si="124"/>
        <v>0.95171026156941663</v>
      </c>
    </row>
    <row r="686" spans="1:15" x14ac:dyDescent="0.3">
      <c r="A686" s="7">
        <v>37256</v>
      </c>
      <c r="B686" s="6">
        <v>1144.93</v>
      </c>
      <c r="C686" s="6">
        <v>24.69</v>
      </c>
      <c r="D686" s="6">
        <v>5.09</v>
      </c>
      <c r="E686" s="6">
        <f t="shared" si="125"/>
        <v>1.349939805962741</v>
      </c>
      <c r="F686" s="6">
        <f t="shared" si="126"/>
        <v>-4.6596670618264007</v>
      </c>
      <c r="G686" s="6">
        <f t="shared" si="127"/>
        <v>1.0946236559139784</v>
      </c>
      <c r="H686" s="6">
        <f t="shared" si="117"/>
        <v>2.3729756275147533</v>
      </c>
      <c r="I686" s="16">
        <f t="shared" si="118"/>
        <v>2.3071639671705553</v>
      </c>
      <c r="J686" s="13">
        <f t="shared" si="119"/>
        <v>4.9313108982992793</v>
      </c>
      <c r="K686" s="13">
        <f t="shared" si="120"/>
        <v>-4.4518564160083933</v>
      </c>
      <c r="L686" s="13">
        <f t="shared" si="121"/>
        <v>1.0175054704595186</v>
      </c>
      <c r="M686" s="13">
        <f t="shared" si="122"/>
        <v>3.0584699035074214</v>
      </c>
      <c r="N686" s="13">
        <f t="shared" si="123"/>
        <v>-4.262451430589886</v>
      </c>
      <c r="O686" s="14">
        <f t="shared" si="124"/>
        <v>0.96617336152219868</v>
      </c>
    </row>
    <row r="687" spans="1:15" x14ac:dyDescent="0.3">
      <c r="A687" s="7">
        <v>37287</v>
      </c>
      <c r="B687" s="6">
        <v>1140.21</v>
      </c>
      <c r="C687" s="6">
        <v>24.693300000000001</v>
      </c>
      <c r="D687" s="6">
        <v>5.04</v>
      </c>
      <c r="E687" s="6">
        <f t="shared" si="125"/>
        <v>-0.4122522774318127</v>
      </c>
      <c r="F687" s="6">
        <f t="shared" si="126"/>
        <v>1.3365735115433708E-2</v>
      </c>
      <c r="G687" s="6">
        <f t="shared" si="127"/>
        <v>0.99017681728880158</v>
      </c>
      <c r="H687" s="6">
        <f t="shared" si="117"/>
        <v>2.3668362493262509</v>
      </c>
      <c r="I687" s="16">
        <f t="shared" si="118"/>
        <v>2.3729756275147533</v>
      </c>
      <c r="J687" s="13">
        <f t="shared" si="119"/>
        <v>1.349939805962741</v>
      </c>
      <c r="K687" s="13">
        <f t="shared" si="120"/>
        <v>-4.6596670618264007</v>
      </c>
      <c r="L687" s="13">
        <f t="shared" si="121"/>
        <v>1.0946236559139784</v>
      </c>
      <c r="M687" s="13">
        <f t="shared" si="122"/>
        <v>4.9313108982992793</v>
      </c>
      <c r="N687" s="13">
        <f t="shared" si="123"/>
        <v>-4.4518564160083933</v>
      </c>
      <c r="O687" s="14">
        <f t="shared" si="124"/>
        <v>1.0175054704595186</v>
      </c>
    </row>
    <row r="688" spans="1:15" x14ac:dyDescent="0.3">
      <c r="A688" s="7">
        <v>37315</v>
      </c>
      <c r="B688" s="6">
        <v>1100.67</v>
      </c>
      <c r="C688" s="6">
        <v>24.6967</v>
      </c>
      <c r="D688" s="6">
        <v>4.91</v>
      </c>
      <c r="E688" s="6">
        <f t="shared" si="125"/>
        <v>-3.4677822506380407</v>
      </c>
      <c r="F688" s="6">
        <f t="shared" si="126"/>
        <v>1.3768917074674647E-2</v>
      </c>
      <c r="G688" s="6">
        <f t="shared" si="127"/>
        <v>0.97420634920634919</v>
      </c>
      <c r="H688" s="6">
        <f t="shared" si="117"/>
        <v>2.3400996953409781</v>
      </c>
      <c r="I688" s="16">
        <f t="shared" si="118"/>
        <v>2.3668362493262509</v>
      </c>
      <c r="J688" s="13">
        <f t="shared" si="119"/>
        <v>-0.4122522774318127</v>
      </c>
      <c r="K688" s="13">
        <f t="shared" si="120"/>
        <v>1.3365735115433708E-2</v>
      </c>
      <c r="L688" s="13">
        <f t="shared" si="121"/>
        <v>0.99017681728880158</v>
      </c>
      <c r="M688" s="13">
        <f t="shared" si="122"/>
        <v>1.349939805962741</v>
      </c>
      <c r="N688" s="13">
        <f t="shared" si="123"/>
        <v>-4.6596670618264007</v>
      </c>
      <c r="O688" s="14">
        <f t="shared" si="124"/>
        <v>1.0946236559139784</v>
      </c>
    </row>
    <row r="689" spans="1:15" x14ac:dyDescent="0.3">
      <c r="A689" s="7">
        <v>37346</v>
      </c>
      <c r="B689" s="6">
        <v>1153.79</v>
      </c>
      <c r="C689" s="6">
        <v>24.7</v>
      </c>
      <c r="D689" s="6">
        <v>5.28</v>
      </c>
      <c r="E689" s="6">
        <f t="shared" si="125"/>
        <v>4.8261513441812509</v>
      </c>
      <c r="F689" s="6">
        <f t="shared" si="126"/>
        <v>1.3362109107695197E-2</v>
      </c>
      <c r="G689" s="6">
        <f t="shared" si="127"/>
        <v>1.075356415478615</v>
      </c>
      <c r="H689" s="6">
        <f t="shared" si="117"/>
        <v>2.3920637398438869</v>
      </c>
      <c r="I689" s="16">
        <f t="shared" si="118"/>
        <v>2.3400996953409781</v>
      </c>
      <c r="J689" s="13">
        <f t="shared" si="119"/>
        <v>-3.4677822506380407</v>
      </c>
      <c r="K689" s="13">
        <f t="shared" si="120"/>
        <v>1.3768917074674647E-2</v>
      </c>
      <c r="L689" s="13">
        <f t="shared" si="121"/>
        <v>0.97420634920634919</v>
      </c>
      <c r="M689" s="13">
        <f t="shared" si="122"/>
        <v>-0.4122522774318127</v>
      </c>
      <c r="N689" s="13">
        <f t="shared" si="123"/>
        <v>1.3365735115433708E-2</v>
      </c>
      <c r="O689" s="14">
        <f t="shared" si="124"/>
        <v>0.99017681728880158</v>
      </c>
    </row>
    <row r="690" spans="1:15" x14ac:dyDescent="0.3">
      <c r="A690" s="7">
        <v>37376</v>
      </c>
      <c r="B690" s="6">
        <v>1111.93</v>
      </c>
      <c r="C690" s="6">
        <v>25.38</v>
      </c>
      <c r="D690" s="6">
        <v>5.21</v>
      </c>
      <c r="E690" s="6">
        <f t="shared" si="125"/>
        <v>-3.6280432314372502</v>
      </c>
      <c r="F690" s="6">
        <f t="shared" si="126"/>
        <v>2.7530364372469585</v>
      </c>
      <c r="G690" s="6">
        <f t="shared" si="127"/>
        <v>0.9867424242424242</v>
      </c>
      <c r="H690" s="6">
        <f t="shared" si="117"/>
        <v>2.3584235532449465</v>
      </c>
      <c r="I690" s="16">
        <f t="shared" si="118"/>
        <v>2.3920637398438869</v>
      </c>
      <c r="J690" s="13">
        <f t="shared" si="119"/>
        <v>4.8261513441812509</v>
      </c>
      <c r="K690" s="13">
        <f t="shared" si="120"/>
        <v>1.3362109107695197E-2</v>
      </c>
      <c r="L690" s="13">
        <f t="shared" si="121"/>
        <v>1.075356415478615</v>
      </c>
      <c r="M690" s="13">
        <f t="shared" si="122"/>
        <v>-3.4677822506380407</v>
      </c>
      <c r="N690" s="13">
        <f t="shared" si="123"/>
        <v>1.3768917074674647E-2</v>
      </c>
      <c r="O690" s="14">
        <f t="shared" si="124"/>
        <v>0.97420634920634919</v>
      </c>
    </row>
    <row r="691" spans="1:15" x14ac:dyDescent="0.3">
      <c r="A691" s="7">
        <v>37407</v>
      </c>
      <c r="B691" s="6">
        <v>1079.25</v>
      </c>
      <c r="C691" s="6">
        <v>26.06</v>
      </c>
      <c r="D691" s="6">
        <v>5.16</v>
      </c>
      <c r="E691" s="6">
        <f t="shared" si="125"/>
        <v>-2.9390339319921299</v>
      </c>
      <c r="F691" s="6">
        <f t="shared" si="126"/>
        <v>2.6792750197005555</v>
      </c>
      <c r="G691" s="6">
        <f t="shared" si="127"/>
        <v>0.99040307101727454</v>
      </c>
      <c r="H691" s="6">
        <f t="shared" si="117"/>
        <v>2.3297973475789511</v>
      </c>
      <c r="I691" s="16">
        <f t="shared" si="118"/>
        <v>2.3584235532449465</v>
      </c>
      <c r="J691" s="13">
        <f t="shared" si="119"/>
        <v>-3.6280432314372502</v>
      </c>
      <c r="K691" s="13">
        <f t="shared" si="120"/>
        <v>2.7530364372469585</v>
      </c>
      <c r="L691" s="13">
        <f t="shared" si="121"/>
        <v>0.9867424242424242</v>
      </c>
      <c r="M691" s="13">
        <f t="shared" si="122"/>
        <v>4.8261513441812509</v>
      </c>
      <c r="N691" s="13">
        <f t="shared" si="123"/>
        <v>1.3362109107695197E-2</v>
      </c>
      <c r="O691" s="14">
        <f t="shared" si="124"/>
        <v>1.075356415478615</v>
      </c>
    </row>
    <row r="692" spans="1:15" x14ac:dyDescent="0.3">
      <c r="A692" s="7">
        <v>37437</v>
      </c>
      <c r="B692" s="6">
        <v>1014.02</v>
      </c>
      <c r="C692" s="6">
        <v>26.74</v>
      </c>
      <c r="D692" s="6">
        <v>4.93</v>
      </c>
      <c r="E692" s="6">
        <f t="shared" si="125"/>
        <v>-6.0440120454019031</v>
      </c>
      <c r="F692" s="6">
        <f t="shared" si="126"/>
        <v>2.609363008442056</v>
      </c>
      <c r="G692" s="6">
        <f t="shared" si="127"/>
        <v>0.95542635658914721</v>
      </c>
      <c r="H692" s="6">
        <f t="shared" si="117"/>
        <v>2.2717320372302181</v>
      </c>
      <c r="I692" s="16">
        <f t="shared" si="118"/>
        <v>2.3297973475789511</v>
      </c>
      <c r="J692" s="13">
        <f t="shared" si="119"/>
        <v>-2.9390339319921299</v>
      </c>
      <c r="K692" s="13">
        <f t="shared" si="120"/>
        <v>2.6792750197005555</v>
      </c>
      <c r="L692" s="13">
        <f t="shared" si="121"/>
        <v>0.99040307101727454</v>
      </c>
      <c r="M692" s="13">
        <f t="shared" si="122"/>
        <v>-3.6280432314372502</v>
      </c>
      <c r="N692" s="13">
        <f t="shared" si="123"/>
        <v>2.7530364372469585</v>
      </c>
      <c r="O692" s="14">
        <f t="shared" si="124"/>
        <v>0.9867424242424242</v>
      </c>
    </row>
    <row r="693" spans="1:15" x14ac:dyDescent="0.3">
      <c r="A693" s="7">
        <v>37468</v>
      </c>
      <c r="B693" s="6">
        <v>903.59</v>
      </c>
      <c r="C693" s="6">
        <v>27.84</v>
      </c>
      <c r="D693" s="6">
        <v>4.6500000000000004</v>
      </c>
      <c r="E693" s="6">
        <f t="shared" si="125"/>
        <v>-10.890317745212119</v>
      </c>
      <c r="F693" s="6">
        <f t="shared" si="126"/>
        <v>4.1136873597606538</v>
      </c>
      <c r="G693" s="6">
        <f t="shared" si="127"/>
        <v>0.94320486815415838</v>
      </c>
      <c r="H693" s="6">
        <f t="shared" si="117"/>
        <v>2.1787551379039929</v>
      </c>
      <c r="I693" s="16">
        <f t="shared" si="118"/>
        <v>2.2717320372302181</v>
      </c>
      <c r="J693" s="13">
        <f t="shared" si="119"/>
        <v>-6.0440120454019031</v>
      </c>
      <c r="K693" s="13">
        <f t="shared" si="120"/>
        <v>2.609363008442056</v>
      </c>
      <c r="L693" s="13">
        <f t="shared" si="121"/>
        <v>0.95542635658914721</v>
      </c>
      <c r="M693" s="13">
        <f t="shared" si="122"/>
        <v>-2.9390339319921299</v>
      </c>
      <c r="N693" s="13">
        <f t="shared" si="123"/>
        <v>2.6792750197005555</v>
      </c>
      <c r="O693" s="14">
        <f t="shared" si="124"/>
        <v>0.99040307101727454</v>
      </c>
    </row>
    <row r="694" spans="1:15" x14ac:dyDescent="0.3">
      <c r="A694" s="7">
        <v>37499</v>
      </c>
      <c r="B694" s="6">
        <v>912.55</v>
      </c>
      <c r="C694" s="6">
        <v>28.94</v>
      </c>
      <c r="D694" s="6">
        <v>4.26</v>
      </c>
      <c r="E694" s="6">
        <f t="shared" si="125"/>
        <v>0.99160017264465772</v>
      </c>
      <c r="F694" s="6">
        <f t="shared" si="126"/>
        <v>3.9511494252873591</v>
      </c>
      <c r="G694" s="6">
        <f t="shared" si="127"/>
        <v>0.91612903225806441</v>
      </c>
      <c r="H694" s="6">
        <f t="shared" si="117"/>
        <v>2.1281677417541771</v>
      </c>
      <c r="I694" s="16">
        <f t="shared" si="118"/>
        <v>2.1787551379039929</v>
      </c>
      <c r="J694" s="13">
        <f t="shared" si="119"/>
        <v>-10.890317745212119</v>
      </c>
      <c r="K694" s="13">
        <f t="shared" si="120"/>
        <v>4.1136873597606538</v>
      </c>
      <c r="L694" s="13">
        <f t="shared" si="121"/>
        <v>0.94320486815415838</v>
      </c>
      <c r="M694" s="13">
        <f t="shared" si="122"/>
        <v>-6.0440120454019031</v>
      </c>
      <c r="N694" s="13">
        <f t="shared" si="123"/>
        <v>2.609363008442056</v>
      </c>
      <c r="O694" s="14">
        <f t="shared" si="124"/>
        <v>0.95542635658914721</v>
      </c>
    </row>
    <row r="695" spans="1:15" x14ac:dyDescent="0.3">
      <c r="A695" s="7">
        <v>37529</v>
      </c>
      <c r="B695" s="6">
        <v>867.81</v>
      </c>
      <c r="C695" s="6">
        <v>30.04</v>
      </c>
      <c r="D695" s="6">
        <v>3.87</v>
      </c>
      <c r="E695" s="6">
        <f t="shared" si="125"/>
        <v>-4.9027450550654716</v>
      </c>
      <c r="F695" s="6">
        <f t="shared" si="126"/>
        <v>3.8009675190048275</v>
      </c>
      <c r="G695" s="6">
        <f t="shared" si="127"/>
        <v>0.90845070422535223</v>
      </c>
      <c r="H695" s="6">
        <f t="shared" si="117"/>
        <v>2.0484356869969087</v>
      </c>
      <c r="I695" s="16">
        <f t="shared" si="118"/>
        <v>2.1281677417541771</v>
      </c>
      <c r="J695" s="13">
        <f t="shared" si="119"/>
        <v>0.99160017264465772</v>
      </c>
      <c r="K695" s="13">
        <f t="shared" si="120"/>
        <v>3.9511494252873591</v>
      </c>
      <c r="L695" s="13">
        <f t="shared" si="121"/>
        <v>0.91612903225806441</v>
      </c>
      <c r="M695" s="13">
        <f t="shared" si="122"/>
        <v>-10.890317745212119</v>
      </c>
      <c r="N695" s="13">
        <f t="shared" si="123"/>
        <v>4.1136873597606538</v>
      </c>
      <c r="O695" s="14">
        <f t="shared" si="124"/>
        <v>0.94320486815415838</v>
      </c>
    </row>
    <row r="696" spans="1:15" x14ac:dyDescent="0.3">
      <c r="A696" s="7">
        <v>37560</v>
      </c>
      <c r="B696" s="6">
        <v>854.63</v>
      </c>
      <c r="C696" s="6">
        <v>29.223299999999998</v>
      </c>
      <c r="D696" s="6">
        <v>3.94</v>
      </c>
      <c r="E696" s="6">
        <f t="shared" si="125"/>
        <v>-1.5187656284209594</v>
      </c>
      <c r="F696" s="6">
        <f t="shared" si="126"/>
        <v>-2.7187083888149166</v>
      </c>
      <c r="G696" s="6">
        <f t="shared" si="127"/>
        <v>1.0180878552971575</v>
      </c>
      <c r="H696" s="6">
        <f t="shared" si="117"/>
        <v>2.0615450991141726</v>
      </c>
      <c r="I696" s="16">
        <f t="shared" si="118"/>
        <v>2.0484356869969087</v>
      </c>
      <c r="J696" s="13">
        <f t="shared" si="119"/>
        <v>-4.9027450550654716</v>
      </c>
      <c r="K696" s="13">
        <f t="shared" si="120"/>
        <v>3.8009675190048275</v>
      </c>
      <c r="L696" s="13">
        <f t="shared" si="121"/>
        <v>0.90845070422535223</v>
      </c>
      <c r="M696" s="13">
        <f t="shared" si="122"/>
        <v>0.99160017264465772</v>
      </c>
      <c r="N696" s="13">
        <f t="shared" si="123"/>
        <v>3.9511494252873591</v>
      </c>
      <c r="O696" s="14">
        <f t="shared" si="124"/>
        <v>0.91612903225806441</v>
      </c>
    </row>
    <row r="697" spans="1:15" x14ac:dyDescent="0.3">
      <c r="A697" s="7">
        <v>37590</v>
      </c>
      <c r="B697" s="6">
        <v>909.93</v>
      </c>
      <c r="C697" s="6">
        <v>28.406700000000001</v>
      </c>
      <c r="D697" s="6">
        <v>4.05</v>
      </c>
      <c r="E697" s="6">
        <f t="shared" si="125"/>
        <v>6.4706364157588681</v>
      </c>
      <c r="F697" s="6">
        <f t="shared" si="126"/>
        <v>-2.7943456077855644</v>
      </c>
      <c r="G697" s="6">
        <f t="shared" si="127"/>
        <v>1.0279187817258884</v>
      </c>
      <c r="H697" s="6">
        <f t="shared" si="117"/>
        <v>2.11304222222281</v>
      </c>
      <c r="I697" s="16">
        <f t="shared" si="118"/>
        <v>2.0615450991141726</v>
      </c>
      <c r="J697" s="13">
        <f t="shared" si="119"/>
        <v>-1.5187656284209594</v>
      </c>
      <c r="K697" s="13">
        <f t="shared" si="120"/>
        <v>-2.7187083888149166</v>
      </c>
      <c r="L697" s="13">
        <f t="shared" si="121"/>
        <v>1.0180878552971575</v>
      </c>
      <c r="M697" s="13">
        <f t="shared" si="122"/>
        <v>-4.9027450550654716</v>
      </c>
      <c r="N697" s="13">
        <f t="shared" si="123"/>
        <v>3.8009675190048275</v>
      </c>
      <c r="O697" s="14">
        <f t="shared" si="124"/>
        <v>0.90845070422535223</v>
      </c>
    </row>
    <row r="698" spans="1:15" x14ac:dyDescent="0.3">
      <c r="A698" s="7">
        <v>37621</v>
      </c>
      <c r="B698" s="6">
        <v>899.18</v>
      </c>
      <c r="C698" s="6">
        <v>27.59</v>
      </c>
      <c r="D698" s="6">
        <v>4.03</v>
      </c>
      <c r="E698" s="6">
        <f t="shared" si="125"/>
        <v>-1.1814095589770646</v>
      </c>
      <c r="F698" s="6">
        <f t="shared" si="126"/>
        <v>-2.875025962184985</v>
      </c>
      <c r="G698" s="6">
        <f t="shared" si="127"/>
        <v>0.9950617283950618</v>
      </c>
      <c r="H698" s="6">
        <f t="shared" si="117"/>
        <v>2.118399984204709</v>
      </c>
      <c r="I698" s="16">
        <f t="shared" si="118"/>
        <v>2.11304222222281</v>
      </c>
      <c r="J698" s="13">
        <f t="shared" si="119"/>
        <v>6.4706364157588681</v>
      </c>
      <c r="K698" s="13">
        <f t="shared" si="120"/>
        <v>-2.7943456077855644</v>
      </c>
      <c r="L698" s="13">
        <f t="shared" si="121"/>
        <v>1.0279187817258884</v>
      </c>
      <c r="M698" s="13">
        <f t="shared" si="122"/>
        <v>-1.5187656284209594</v>
      </c>
      <c r="N698" s="13">
        <f t="shared" si="123"/>
        <v>-2.7187083888149166</v>
      </c>
      <c r="O698" s="14">
        <f t="shared" si="124"/>
        <v>1.0180878552971575</v>
      </c>
    </row>
    <row r="699" spans="1:15" x14ac:dyDescent="0.3">
      <c r="A699" s="7">
        <v>37652</v>
      </c>
      <c r="B699" s="6">
        <v>895.84</v>
      </c>
      <c r="C699" s="6">
        <v>28.5</v>
      </c>
      <c r="D699" s="6">
        <v>4.05</v>
      </c>
      <c r="E699" s="6">
        <f t="shared" si="125"/>
        <v>-0.37144954291686849</v>
      </c>
      <c r="F699" s="6">
        <f t="shared" si="126"/>
        <v>3.2982964842334095</v>
      </c>
      <c r="G699" s="6">
        <f t="shared" si="127"/>
        <v>1.0049627791563274</v>
      </c>
      <c r="H699" s="6">
        <f t="shared" si="117"/>
        <v>2.1048406133570667</v>
      </c>
      <c r="I699" s="16">
        <f t="shared" si="118"/>
        <v>2.118399984204709</v>
      </c>
      <c r="J699" s="13">
        <f t="shared" si="119"/>
        <v>-1.1814095589770646</v>
      </c>
      <c r="K699" s="13">
        <f t="shared" si="120"/>
        <v>-2.875025962184985</v>
      </c>
      <c r="L699" s="13">
        <f t="shared" si="121"/>
        <v>0.9950617283950618</v>
      </c>
      <c r="M699" s="13">
        <f t="shared" si="122"/>
        <v>6.4706364157588681</v>
      </c>
      <c r="N699" s="13">
        <f t="shared" si="123"/>
        <v>-2.7943456077855644</v>
      </c>
      <c r="O699" s="14">
        <f t="shared" si="124"/>
        <v>1.0279187817258884</v>
      </c>
    </row>
    <row r="700" spans="1:15" x14ac:dyDescent="0.3">
      <c r="A700" s="7">
        <v>37680</v>
      </c>
      <c r="B700" s="6">
        <v>837.03</v>
      </c>
      <c r="C700" s="6">
        <v>29.41</v>
      </c>
      <c r="D700" s="6">
        <v>3.9</v>
      </c>
      <c r="E700" s="6">
        <f t="shared" si="125"/>
        <v>-6.5647883550634116</v>
      </c>
      <c r="F700" s="6">
        <f t="shared" si="126"/>
        <v>3.1929824561403475</v>
      </c>
      <c r="G700" s="6">
        <f t="shared" si="127"/>
        <v>0.96296296296296302</v>
      </c>
      <c r="H700" s="6">
        <f t="shared" si="117"/>
        <v>2.0453106063441964</v>
      </c>
      <c r="I700" s="16">
        <f t="shared" si="118"/>
        <v>2.1048406133570667</v>
      </c>
      <c r="J700" s="13">
        <f t="shared" si="119"/>
        <v>-0.37144954291686849</v>
      </c>
      <c r="K700" s="13">
        <f t="shared" si="120"/>
        <v>3.2982964842334095</v>
      </c>
      <c r="L700" s="13">
        <f t="shared" si="121"/>
        <v>1.0049627791563274</v>
      </c>
      <c r="M700" s="13">
        <f t="shared" si="122"/>
        <v>-1.1814095589770646</v>
      </c>
      <c r="N700" s="13">
        <f t="shared" si="123"/>
        <v>-2.875025962184985</v>
      </c>
      <c r="O700" s="14">
        <f t="shared" si="124"/>
        <v>0.9950617283950618</v>
      </c>
    </row>
    <row r="701" spans="1:15" x14ac:dyDescent="0.3">
      <c r="A701" s="7">
        <v>37711</v>
      </c>
      <c r="B701" s="6">
        <v>846.63</v>
      </c>
      <c r="C701" s="6">
        <v>30.32</v>
      </c>
      <c r="D701" s="6">
        <v>3.81</v>
      </c>
      <c r="E701" s="6">
        <f t="shared" si="125"/>
        <v>1.1469122970502843</v>
      </c>
      <c r="F701" s="6">
        <f t="shared" si="126"/>
        <v>3.0941856511390586</v>
      </c>
      <c r="G701" s="6">
        <f t="shared" si="127"/>
        <v>0.97692307692307701</v>
      </c>
      <c r="H701" s="6">
        <f t="shared" si="117"/>
        <v>2.0268894321798632</v>
      </c>
      <c r="I701" s="16">
        <f t="shared" si="118"/>
        <v>2.0453106063441964</v>
      </c>
      <c r="J701" s="13">
        <f t="shared" si="119"/>
        <v>-6.5647883550634116</v>
      </c>
      <c r="K701" s="13">
        <f t="shared" si="120"/>
        <v>3.1929824561403475</v>
      </c>
      <c r="L701" s="13">
        <f t="shared" si="121"/>
        <v>0.96296296296296302</v>
      </c>
      <c r="M701" s="13">
        <f t="shared" si="122"/>
        <v>-0.37144954291686849</v>
      </c>
      <c r="N701" s="13">
        <f t="shared" si="123"/>
        <v>3.2982964842334095</v>
      </c>
      <c r="O701" s="14">
        <f t="shared" si="124"/>
        <v>1.0049627791563274</v>
      </c>
    </row>
    <row r="702" spans="1:15" x14ac:dyDescent="0.3">
      <c r="A702" s="7">
        <v>37741</v>
      </c>
      <c r="B702" s="6">
        <v>890.03</v>
      </c>
      <c r="C702" s="6">
        <v>31.73</v>
      </c>
      <c r="D702" s="6">
        <v>3.96</v>
      </c>
      <c r="E702" s="6">
        <f t="shared" si="125"/>
        <v>5.1262062530267105</v>
      </c>
      <c r="F702" s="6">
        <f t="shared" si="126"/>
        <v>4.6503957783641248</v>
      </c>
      <c r="G702" s="6">
        <f t="shared" si="127"/>
        <v>1.0393700787401574</v>
      </c>
      <c r="H702" s="6">
        <f t="shared" si="117"/>
        <v>2.0456297593631305</v>
      </c>
      <c r="I702" s="16">
        <f t="shared" si="118"/>
        <v>2.0268894321798632</v>
      </c>
      <c r="J702" s="13">
        <f t="shared" si="119"/>
        <v>1.1469122970502843</v>
      </c>
      <c r="K702" s="13">
        <f t="shared" si="120"/>
        <v>3.0941856511390586</v>
      </c>
      <c r="L702" s="13">
        <f t="shared" si="121"/>
        <v>0.97692307692307701</v>
      </c>
      <c r="M702" s="13">
        <f t="shared" si="122"/>
        <v>-6.5647883550634116</v>
      </c>
      <c r="N702" s="13">
        <f t="shared" si="123"/>
        <v>3.1929824561403475</v>
      </c>
      <c r="O702" s="14">
        <f t="shared" si="124"/>
        <v>0.96296296296296302</v>
      </c>
    </row>
    <row r="703" spans="1:15" x14ac:dyDescent="0.3">
      <c r="A703" s="7">
        <v>37772</v>
      </c>
      <c r="B703" s="6">
        <v>935.96</v>
      </c>
      <c r="C703" s="6">
        <v>33.14</v>
      </c>
      <c r="D703" s="6">
        <v>3.57</v>
      </c>
      <c r="E703" s="6">
        <f t="shared" si="125"/>
        <v>5.1605002078581652</v>
      </c>
      <c r="F703" s="6">
        <f t="shared" si="126"/>
        <v>4.4437440907658443</v>
      </c>
      <c r="G703" s="6">
        <f t="shared" si="127"/>
        <v>0.90151515151515149</v>
      </c>
      <c r="H703" s="6">
        <f t="shared" si="117"/>
        <v>2.0035730007771528</v>
      </c>
      <c r="I703" s="16">
        <f t="shared" si="118"/>
        <v>2.0456297593631305</v>
      </c>
      <c r="J703" s="13">
        <f t="shared" si="119"/>
        <v>5.1262062530267105</v>
      </c>
      <c r="K703" s="13">
        <f t="shared" si="120"/>
        <v>4.6503957783641248</v>
      </c>
      <c r="L703" s="13">
        <f t="shared" si="121"/>
        <v>1.0393700787401574</v>
      </c>
      <c r="M703" s="13">
        <f t="shared" si="122"/>
        <v>1.1469122970502843</v>
      </c>
      <c r="N703" s="13">
        <f t="shared" si="123"/>
        <v>3.0941856511390586</v>
      </c>
      <c r="O703" s="14">
        <f t="shared" si="124"/>
        <v>0.97692307692307701</v>
      </c>
    </row>
    <row r="704" spans="1:15" x14ac:dyDescent="0.3">
      <c r="A704" s="7">
        <v>37802</v>
      </c>
      <c r="B704" s="6">
        <v>988</v>
      </c>
      <c r="C704" s="6">
        <v>34.549999999999997</v>
      </c>
      <c r="D704" s="6">
        <v>3.33</v>
      </c>
      <c r="E704" s="6">
        <f t="shared" si="125"/>
        <v>5.5600666695157841</v>
      </c>
      <c r="F704" s="6">
        <f t="shared" si="126"/>
        <v>4.2546771273385575</v>
      </c>
      <c r="G704" s="6">
        <f t="shared" si="127"/>
        <v>0.9327731092436975</v>
      </c>
      <c r="H704" s="6">
        <f t="shared" si="117"/>
        <v>1.9787531263837308</v>
      </c>
      <c r="I704" s="16">
        <f t="shared" si="118"/>
        <v>2.0035730007771528</v>
      </c>
      <c r="J704" s="13">
        <f t="shared" si="119"/>
        <v>5.1605002078581652</v>
      </c>
      <c r="K704" s="13">
        <f t="shared" si="120"/>
        <v>4.4437440907658443</v>
      </c>
      <c r="L704" s="13">
        <f t="shared" si="121"/>
        <v>0.90151515151515149</v>
      </c>
      <c r="M704" s="13">
        <f t="shared" si="122"/>
        <v>5.1262062530267105</v>
      </c>
      <c r="N704" s="13">
        <f t="shared" si="123"/>
        <v>4.6503957783641248</v>
      </c>
      <c r="O704" s="14">
        <f t="shared" si="124"/>
        <v>1.0393700787401574</v>
      </c>
    </row>
    <row r="705" spans="1:15" x14ac:dyDescent="0.3">
      <c r="A705" s="7">
        <v>37833</v>
      </c>
      <c r="B705" s="6">
        <v>992.54</v>
      </c>
      <c r="C705" s="6">
        <v>35.893300000000004</v>
      </c>
      <c r="D705" s="6">
        <v>3.98</v>
      </c>
      <c r="E705" s="6">
        <f t="shared" si="125"/>
        <v>0.459514170040487</v>
      </c>
      <c r="F705" s="6">
        <f t="shared" si="126"/>
        <v>3.8879884225760053</v>
      </c>
      <c r="G705" s="6">
        <f t="shared" si="127"/>
        <v>1.1951951951951951</v>
      </c>
      <c r="H705" s="6">
        <f t="shared" si="117"/>
        <v>2.0416177013678003</v>
      </c>
      <c r="I705" s="16">
        <f t="shared" si="118"/>
        <v>1.9787531263837308</v>
      </c>
      <c r="J705" s="13">
        <f t="shared" si="119"/>
        <v>5.5600666695157841</v>
      </c>
      <c r="K705" s="13">
        <f t="shared" si="120"/>
        <v>4.2546771273385575</v>
      </c>
      <c r="L705" s="13">
        <f t="shared" si="121"/>
        <v>0.9327731092436975</v>
      </c>
      <c r="M705" s="13">
        <f t="shared" si="122"/>
        <v>5.1605002078581652</v>
      </c>
      <c r="N705" s="13">
        <f t="shared" si="123"/>
        <v>4.4437440907658443</v>
      </c>
      <c r="O705" s="14">
        <f t="shared" si="124"/>
        <v>0.90151515151515149</v>
      </c>
    </row>
    <row r="706" spans="1:15" x14ac:dyDescent="0.3">
      <c r="A706" s="7">
        <v>37864</v>
      </c>
      <c r="B706" s="6">
        <v>989.53</v>
      </c>
      <c r="C706" s="6">
        <v>37.236699999999999</v>
      </c>
      <c r="D706" s="6">
        <v>4.45</v>
      </c>
      <c r="E706" s="6">
        <f t="shared" si="125"/>
        <v>-0.3032623370342713</v>
      </c>
      <c r="F706" s="6">
        <f t="shared" si="126"/>
        <v>3.742759790824457</v>
      </c>
      <c r="G706" s="6">
        <f t="shared" si="127"/>
        <v>1.1180904522613067</v>
      </c>
      <c r="H706" s="6">
        <f t="shared" si="117"/>
        <v>2.0728177905505376</v>
      </c>
      <c r="I706" s="16">
        <f t="shared" si="118"/>
        <v>2.0416177013678003</v>
      </c>
      <c r="J706" s="13">
        <f t="shared" si="119"/>
        <v>0.459514170040487</v>
      </c>
      <c r="K706" s="13">
        <f t="shared" si="120"/>
        <v>3.8879884225760053</v>
      </c>
      <c r="L706" s="13">
        <f t="shared" si="121"/>
        <v>1.1951951951951951</v>
      </c>
      <c r="M706" s="13">
        <f t="shared" si="122"/>
        <v>5.5600666695157841</v>
      </c>
      <c r="N706" s="13">
        <f t="shared" si="123"/>
        <v>4.2546771273385575</v>
      </c>
      <c r="O706" s="14">
        <f t="shared" si="124"/>
        <v>0.9327731092436975</v>
      </c>
    </row>
    <row r="707" spans="1:15" x14ac:dyDescent="0.3">
      <c r="A707" s="7">
        <v>37894</v>
      </c>
      <c r="B707" s="6">
        <v>1019.44</v>
      </c>
      <c r="C707" s="6">
        <v>38.58</v>
      </c>
      <c r="D707" s="6">
        <v>4.2699999999999996</v>
      </c>
      <c r="E707" s="6">
        <f t="shared" si="125"/>
        <v>3.0226471152971612</v>
      </c>
      <c r="F707" s="6">
        <f t="shared" si="126"/>
        <v>3.6074625302456864</v>
      </c>
      <c r="G707" s="6">
        <f t="shared" si="127"/>
        <v>0.95955056179775267</v>
      </c>
      <c r="H707" s="6">
        <f t="shared" si="117"/>
        <v>2.0524273218158955</v>
      </c>
      <c r="I707" s="16">
        <f t="shared" si="118"/>
        <v>2.0728177905505376</v>
      </c>
      <c r="J707" s="13">
        <f t="shared" si="119"/>
        <v>-0.3032623370342713</v>
      </c>
      <c r="K707" s="13">
        <f t="shared" si="120"/>
        <v>3.742759790824457</v>
      </c>
      <c r="L707" s="13">
        <f t="shared" si="121"/>
        <v>1.1180904522613067</v>
      </c>
      <c r="M707" s="13">
        <f t="shared" si="122"/>
        <v>0.459514170040487</v>
      </c>
      <c r="N707" s="13">
        <f t="shared" si="123"/>
        <v>3.8879884225760053</v>
      </c>
      <c r="O707" s="14">
        <f t="shared" si="124"/>
        <v>1.1951951951951951</v>
      </c>
    </row>
    <row r="708" spans="1:15" x14ac:dyDescent="0.3">
      <c r="A708" s="7">
        <v>37925</v>
      </c>
      <c r="B708" s="6">
        <v>1038.73</v>
      </c>
      <c r="C708" s="6">
        <v>41.966700000000003</v>
      </c>
      <c r="D708" s="6">
        <v>4.29</v>
      </c>
      <c r="E708" s="6">
        <f t="shared" si="125"/>
        <v>1.8922153339088199</v>
      </c>
      <c r="F708" s="6">
        <f t="shared" si="126"/>
        <v>8.7783825816485361</v>
      </c>
      <c r="G708" s="6">
        <f t="shared" si="127"/>
        <v>1.0046838407494145</v>
      </c>
      <c r="H708" s="6">
        <f t="shared" ref="H708:H771" si="128">LOG(D708)-LOG(C708)+LOG(B708)</f>
        <v>2.0260551466891155</v>
      </c>
      <c r="I708" s="16">
        <f t="shared" si="118"/>
        <v>2.0524273218158955</v>
      </c>
      <c r="J708" s="13">
        <f t="shared" si="119"/>
        <v>3.0226471152971612</v>
      </c>
      <c r="K708" s="13">
        <f t="shared" si="120"/>
        <v>3.6074625302456864</v>
      </c>
      <c r="L708" s="13">
        <f t="shared" si="121"/>
        <v>0.95955056179775267</v>
      </c>
      <c r="M708" s="13">
        <f t="shared" si="122"/>
        <v>-0.3032623370342713</v>
      </c>
      <c r="N708" s="13">
        <f t="shared" si="123"/>
        <v>3.742759790824457</v>
      </c>
      <c r="O708" s="14">
        <f t="shared" si="124"/>
        <v>1.1180904522613067</v>
      </c>
    </row>
    <row r="709" spans="1:15" x14ac:dyDescent="0.3">
      <c r="A709" s="7">
        <v>37955</v>
      </c>
      <c r="B709" s="6">
        <v>1049.9000000000001</v>
      </c>
      <c r="C709" s="6">
        <v>45.353299999999997</v>
      </c>
      <c r="D709" s="6">
        <v>4.3</v>
      </c>
      <c r="E709" s="6">
        <f t="shared" si="125"/>
        <v>1.0753516313190215</v>
      </c>
      <c r="F709" s="6">
        <f t="shared" si="126"/>
        <v>8.0697314775762585</v>
      </c>
      <c r="G709" s="6">
        <f t="shared" si="127"/>
        <v>1.0023310023310024</v>
      </c>
      <c r="H709" s="6">
        <f t="shared" si="128"/>
        <v>1.9980074985891694</v>
      </c>
      <c r="I709" s="16">
        <f t="shared" ref="I709:I772" si="129">H708</f>
        <v>2.0260551466891155</v>
      </c>
      <c r="J709" s="13">
        <f t="shared" ref="J709:J772" si="130">E708</f>
        <v>1.8922153339088199</v>
      </c>
      <c r="K709" s="13">
        <f t="shared" ref="K709:K772" si="131">F708</f>
        <v>8.7783825816485361</v>
      </c>
      <c r="L709" s="13">
        <f t="shared" ref="L709:L772" si="132">G708</f>
        <v>1.0046838407494145</v>
      </c>
      <c r="M709" s="13">
        <f t="shared" ref="M709:M772" si="133">J708</f>
        <v>3.0226471152971612</v>
      </c>
      <c r="N709" s="13">
        <f t="shared" ref="N709:N772" si="134">K708</f>
        <v>3.6074625302456864</v>
      </c>
      <c r="O709" s="14">
        <f t="shared" ref="O709:O772" si="135">L708</f>
        <v>0.95955056179775267</v>
      </c>
    </row>
    <row r="710" spans="1:15" x14ac:dyDescent="0.3">
      <c r="A710" s="7">
        <v>37986</v>
      </c>
      <c r="B710" s="6">
        <v>1080.6400000000001</v>
      </c>
      <c r="C710" s="6">
        <v>48.74</v>
      </c>
      <c r="D710" s="6">
        <v>4.2699999999999996</v>
      </c>
      <c r="E710" s="6">
        <f t="shared" si="125"/>
        <v>2.9278978950376233</v>
      </c>
      <c r="F710" s="6">
        <f t="shared" si="126"/>
        <v>7.467372826233154</v>
      </c>
      <c r="G710" s="6">
        <f t="shared" si="127"/>
        <v>0.99302325581395345</v>
      </c>
      <c r="H710" s="6">
        <f t="shared" si="128"/>
        <v>1.9762233891316361</v>
      </c>
      <c r="I710" s="16">
        <f t="shared" si="129"/>
        <v>1.9980074985891694</v>
      </c>
      <c r="J710" s="13">
        <f t="shared" si="130"/>
        <v>1.0753516313190215</v>
      </c>
      <c r="K710" s="13">
        <f t="shared" si="131"/>
        <v>8.0697314775762585</v>
      </c>
      <c r="L710" s="13">
        <f t="shared" si="132"/>
        <v>1.0023310023310024</v>
      </c>
      <c r="M710" s="13">
        <f t="shared" si="133"/>
        <v>1.8922153339088199</v>
      </c>
      <c r="N710" s="13">
        <f t="shared" si="134"/>
        <v>8.7783825816485361</v>
      </c>
      <c r="O710" s="14">
        <f t="shared" si="135"/>
        <v>1.0046838407494145</v>
      </c>
    </row>
    <row r="711" spans="1:15" x14ac:dyDescent="0.3">
      <c r="A711" s="7">
        <v>38017</v>
      </c>
      <c r="B711" s="6">
        <v>1132.52</v>
      </c>
      <c r="C711" s="6">
        <v>49.826700000000002</v>
      </c>
      <c r="D711" s="6">
        <v>4.1500000000000004</v>
      </c>
      <c r="E711" s="6">
        <f t="shared" si="125"/>
        <v>4.8008587503701294</v>
      </c>
      <c r="F711" s="6">
        <f t="shared" si="126"/>
        <v>2.229585556011493</v>
      </c>
      <c r="G711" s="6">
        <f t="shared" si="127"/>
        <v>0.97189695550351307</v>
      </c>
      <c r="H711" s="6">
        <f t="shared" si="128"/>
        <v>1.9746318519942752</v>
      </c>
      <c r="I711" s="16">
        <f t="shared" si="129"/>
        <v>1.9762233891316361</v>
      </c>
      <c r="J711" s="13">
        <f t="shared" si="130"/>
        <v>2.9278978950376233</v>
      </c>
      <c r="K711" s="13">
        <f t="shared" si="131"/>
        <v>7.467372826233154</v>
      </c>
      <c r="L711" s="13">
        <f t="shared" si="132"/>
        <v>0.99302325581395345</v>
      </c>
      <c r="M711" s="13">
        <f t="shared" si="133"/>
        <v>1.0753516313190215</v>
      </c>
      <c r="N711" s="13">
        <f t="shared" si="134"/>
        <v>8.0697314775762585</v>
      </c>
      <c r="O711" s="14">
        <f t="shared" si="135"/>
        <v>1.0023310023310024</v>
      </c>
    </row>
    <row r="712" spans="1:15" x14ac:dyDescent="0.3">
      <c r="A712" s="7">
        <v>38046</v>
      </c>
      <c r="B712" s="6">
        <v>1143.3599999999999</v>
      </c>
      <c r="C712" s="6">
        <v>50.9133</v>
      </c>
      <c r="D712" s="6">
        <v>4.08</v>
      </c>
      <c r="E712" s="6">
        <f t="shared" si="125"/>
        <v>0.95715748949245505</v>
      </c>
      <c r="F712" s="6">
        <f t="shared" si="126"/>
        <v>2.1807585089921533</v>
      </c>
      <c r="G712" s="6">
        <f t="shared" si="127"/>
        <v>0.98313253012048185</v>
      </c>
      <c r="H712" s="6">
        <f t="shared" si="128"/>
        <v>1.9620119104011891</v>
      </c>
      <c r="I712" s="16">
        <f t="shared" si="129"/>
        <v>1.9746318519942752</v>
      </c>
      <c r="J712" s="13">
        <f t="shared" si="130"/>
        <v>4.8008587503701294</v>
      </c>
      <c r="K712" s="13">
        <f t="shared" si="131"/>
        <v>2.229585556011493</v>
      </c>
      <c r="L712" s="13">
        <f t="shared" si="132"/>
        <v>0.97189695550351307</v>
      </c>
      <c r="M712" s="13">
        <f t="shared" si="133"/>
        <v>2.9278978950376233</v>
      </c>
      <c r="N712" s="13">
        <f t="shared" si="134"/>
        <v>7.467372826233154</v>
      </c>
      <c r="O712" s="14">
        <f t="shared" si="135"/>
        <v>0.99302325581395345</v>
      </c>
    </row>
    <row r="713" spans="1:15" x14ac:dyDescent="0.3">
      <c r="A713" s="7">
        <v>38077</v>
      </c>
      <c r="B713" s="6">
        <v>1123.98</v>
      </c>
      <c r="C713" s="6">
        <v>52</v>
      </c>
      <c r="D713" s="6">
        <v>3.83</v>
      </c>
      <c r="E713" s="6">
        <f t="shared" si="125"/>
        <v>-1.6950041981528052</v>
      </c>
      <c r="F713" s="6">
        <f t="shared" si="126"/>
        <v>2.1344128155118547</v>
      </c>
      <c r="G713" s="6">
        <f t="shared" si="127"/>
        <v>0.93872549019607843</v>
      </c>
      <c r="H713" s="6">
        <f t="shared" si="128"/>
        <v>1.9179540138382931</v>
      </c>
      <c r="I713" s="16">
        <f t="shared" si="129"/>
        <v>1.9620119104011891</v>
      </c>
      <c r="J713" s="13">
        <f t="shared" si="130"/>
        <v>0.95715748949245505</v>
      </c>
      <c r="K713" s="13">
        <f t="shared" si="131"/>
        <v>2.1807585089921533</v>
      </c>
      <c r="L713" s="13">
        <f t="shared" si="132"/>
        <v>0.98313253012048185</v>
      </c>
      <c r="M713" s="13">
        <f t="shared" si="133"/>
        <v>4.8008587503701294</v>
      </c>
      <c r="N713" s="13">
        <f t="shared" si="134"/>
        <v>2.229585556011493</v>
      </c>
      <c r="O713" s="14">
        <f t="shared" si="135"/>
        <v>0.97189695550351307</v>
      </c>
    </row>
    <row r="714" spans="1:15" x14ac:dyDescent="0.3">
      <c r="A714" s="7">
        <v>38107</v>
      </c>
      <c r="B714" s="6">
        <v>1133.3599999999999</v>
      </c>
      <c r="C714" s="6">
        <v>53.383299999999998</v>
      </c>
      <c r="D714" s="6">
        <v>4.3499999999999996</v>
      </c>
      <c r="E714" s="6">
        <f t="shared" si="125"/>
        <v>0.83453442232066521</v>
      </c>
      <c r="F714" s="6">
        <f t="shared" si="126"/>
        <v>2.6601923076922995</v>
      </c>
      <c r="G714" s="6">
        <f t="shared" si="127"/>
        <v>1.135770234986945</v>
      </c>
      <c r="H714" s="6">
        <f t="shared" si="128"/>
        <v>1.9654517207504303</v>
      </c>
      <c r="I714" s="16">
        <f t="shared" si="129"/>
        <v>1.9179540138382931</v>
      </c>
      <c r="J714" s="13">
        <f t="shared" si="130"/>
        <v>-1.6950041981528052</v>
      </c>
      <c r="K714" s="13">
        <f t="shared" si="131"/>
        <v>2.1344128155118547</v>
      </c>
      <c r="L714" s="13">
        <f t="shared" si="132"/>
        <v>0.93872549019607843</v>
      </c>
      <c r="M714" s="13">
        <f t="shared" si="133"/>
        <v>0.95715748949245505</v>
      </c>
      <c r="N714" s="13">
        <f t="shared" si="134"/>
        <v>2.1807585089921533</v>
      </c>
      <c r="O714" s="14">
        <f t="shared" si="135"/>
        <v>0.98313253012048185</v>
      </c>
    </row>
    <row r="715" spans="1:15" x14ac:dyDescent="0.3">
      <c r="A715" s="7">
        <v>38138</v>
      </c>
      <c r="B715" s="6">
        <v>1102.78</v>
      </c>
      <c r="C715" s="6">
        <v>54.7667</v>
      </c>
      <c r="D715" s="6">
        <v>4.72</v>
      </c>
      <c r="E715" s="6">
        <f t="shared" si="125"/>
        <v>-2.6981718077221606</v>
      </c>
      <c r="F715" s="6">
        <f t="shared" si="126"/>
        <v>2.5914471379626214</v>
      </c>
      <c r="G715" s="6">
        <f t="shared" si="127"/>
        <v>1.0850574712643679</v>
      </c>
      <c r="H715" s="6">
        <f t="shared" si="128"/>
        <v>1.9779143067361458</v>
      </c>
      <c r="I715" s="16">
        <f t="shared" si="129"/>
        <v>1.9654517207504303</v>
      </c>
      <c r="J715" s="13">
        <f t="shared" si="130"/>
        <v>0.83453442232066521</v>
      </c>
      <c r="K715" s="13">
        <f t="shared" si="131"/>
        <v>2.6601923076922995</v>
      </c>
      <c r="L715" s="13">
        <f t="shared" si="132"/>
        <v>1.135770234986945</v>
      </c>
      <c r="M715" s="13">
        <f t="shared" si="133"/>
        <v>-1.6950041981528052</v>
      </c>
      <c r="N715" s="13">
        <f t="shared" si="134"/>
        <v>2.1344128155118547</v>
      </c>
      <c r="O715" s="14">
        <f t="shared" si="135"/>
        <v>0.93872549019607843</v>
      </c>
    </row>
    <row r="716" spans="1:15" x14ac:dyDescent="0.3">
      <c r="A716" s="7">
        <v>38168</v>
      </c>
      <c r="B716" s="6">
        <v>1132.76</v>
      </c>
      <c r="C716" s="6">
        <v>56.15</v>
      </c>
      <c r="D716" s="6">
        <v>4.7300000000000004</v>
      </c>
      <c r="E716" s="6">
        <f t="shared" si="125"/>
        <v>2.7185839424001212</v>
      </c>
      <c r="F716" s="6">
        <f t="shared" si="126"/>
        <v>2.5258049143001005</v>
      </c>
      <c r="G716" s="6">
        <f t="shared" si="127"/>
        <v>1.0021186440677967</v>
      </c>
      <c r="H716" s="6">
        <f t="shared" si="128"/>
        <v>1.9796492849581435</v>
      </c>
      <c r="I716" s="16">
        <f t="shared" si="129"/>
        <v>1.9779143067361458</v>
      </c>
      <c r="J716" s="13">
        <f t="shared" si="130"/>
        <v>-2.6981718077221606</v>
      </c>
      <c r="K716" s="13">
        <f t="shared" si="131"/>
        <v>2.5914471379626214</v>
      </c>
      <c r="L716" s="13">
        <f t="shared" si="132"/>
        <v>1.0850574712643679</v>
      </c>
      <c r="M716" s="13">
        <f t="shared" si="133"/>
        <v>0.83453442232066521</v>
      </c>
      <c r="N716" s="13">
        <f t="shared" si="134"/>
        <v>2.6601923076922995</v>
      </c>
      <c r="O716" s="14">
        <f t="shared" si="135"/>
        <v>1.135770234986945</v>
      </c>
    </row>
    <row r="717" spans="1:15" x14ac:dyDescent="0.3">
      <c r="A717" s="7">
        <v>38199</v>
      </c>
      <c r="B717" s="6">
        <v>1105.8499999999999</v>
      </c>
      <c r="C717" s="6">
        <v>56.69</v>
      </c>
      <c r="D717" s="6">
        <v>4.5</v>
      </c>
      <c r="E717" s="6">
        <f t="shared" si="125"/>
        <v>-2.3756135456760585</v>
      </c>
      <c r="F717" s="6">
        <f t="shared" si="126"/>
        <v>0.96170970614426476</v>
      </c>
      <c r="G717" s="6">
        <f t="shared" si="127"/>
        <v>0.95137420718816057</v>
      </c>
      <c r="H717" s="6">
        <f t="shared" si="128"/>
        <v>1.9434022790602525</v>
      </c>
      <c r="I717" s="16">
        <f t="shared" si="129"/>
        <v>1.9796492849581435</v>
      </c>
      <c r="J717" s="13">
        <f t="shared" si="130"/>
        <v>2.7185839424001212</v>
      </c>
      <c r="K717" s="13">
        <f t="shared" si="131"/>
        <v>2.5258049143001005</v>
      </c>
      <c r="L717" s="13">
        <f t="shared" si="132"/>
        <v>1.0021186440677967</v>
      </c>
      <c r="M717" s="13">
        <f t="shared" si="133"/>
        <v>-2.6981718077221606</v>
      </c>
      <c r="N717" s="13">
        <f t="shared" si="134"/>
        <v>2.5914471379626214</v>
      </c>
      <c r="O717" s="14">
        <f t="shared" si="135"/>
        <v>1.0850574712643679</v>
      </c>
    </row>
    <row r="718" spans="1:15" x14ac:dyDescent="0.3">
      <c r="A718" s="7">
        <v>38230</v>
      </c>
      <c r="B718" s="6">
        <v>1088.94</v>
      </c>
      <c r="C718" s="6">
        <v>57.23</v>
      </c>
      <c r="D718" s="6">
        <v>4.28</v>
      </c>
      <c r="E718" s="6">
        <f t="shared" si="125"/>
        <v>-1.5291404801736075</v>
      </c>
      <c r="F718" s="6">
        <f t="shared" si="126"/>
        <v>0.95254895043217491</v>
      </c>
      <c r="G718" s="6">
        <f t="shared" si="127"/>
        <v>0.95111111111111113</v>
      </c>
      <c r="H718" s="6">
        <f t="shared" si="128"/>
        <v>1.9108239741307298</v>
      </c>
      <c r="I718" s="16">
        <f t="shared" si="129"/>
        <v>1.9434022790602525</v>
      </c>
      <c r="J718" s="13">
        <f t="shared" si="130"/>
        <v>-2.3756135456760585</v>
      </c>
      <c r="K718" s="13">
        <f t="shared" si="131"/>
        <v>0.96170970614426476</v>
      </c>
      <c r="L718" s="13">
        <f t="shared" si="132"/>
        <v>0.95137420718816057</v>
      </c>
      <c r="M718" s="13">
        <f t="shared" si="133"/>
        <v>2.7185839424001212</v>
      </c>
      <c r="N718" s="13">
        <f t="shared" si="134"/>
        <v>2.5258049143001005</v>
      </c>
      <c r="O718" s="14">
        <f t="shared" si="135"/>
        <v>1.0021186440677967</v>
      </c>
    </row>
    <row r="719" spans="1:15" x14ac:dyDescent="0.3">
      <c r="A719" s="7">
        <v>38260</v>
      </c>
      <c r="B719" s="6">
        <v>1117.6600000000001</v>
      </c>
      <c r="C719" s="6">
        <v>57.77</v>
      </c>
      <c r="D719" s="6">
        <v>4.13</v>
      </c>
      <c r="E719" s="6">
        <f t="shared" si="125"/>
        <v>2.6374272228038231</v>
      </c>
      <c r="F719" s="6">
        <f t="shared" si="126"/>
        <v>0.94356106936921424</v>
      </c>
      <c r="G719" s="6">
        <f t="shared" si="127"/>
        <v>0.9649532710280373</v>
      </c>
      <c r="H719" s="6">
        <f t="shared" si="128"/>
        <v>1.9025573923333785</v>
      </c>
      <c r="I719" s="16">
        <f t="shared" si="129"/>
        <v>1.9108239741307298</v>
      </c>
      <c r="J719" s="13">
        <f t="shared" si="130"/>
        <v>-1.5291404801736075</v>
      </c>
      <c r="K719" s="13">
        <f t="shared" si="131"/>
        <v>0.95254895043217491</v>
      </c>
      <c r="L719" s="13">
        <f t="shared" si="132"/>
        <v>0.95111111111111113</v>
      </c>
      <c r="M719" s="13">
        <f t="shared" si="133"/>
        <v>-2.3756135456760585</v>
      </c>
      <c r="N719" s="13">
        <f t="shared" si="134"/>
        <v>0.96170970614426476</v>
      </c>
      <c r="O719" s="14">
        <f t="shared" si="135"/>
        <v>0.95137420718816057</v>
      </c>
    </row>
    <row r="720" spans="1:15" x14ac:dyDescent="0.3">
      <c r="A720" s="7">
        <v>38291</v>
      </c>
      <c r="B720" s="6">
        <v>1117.21</v>
      </c>
      <c r="C720" s="6">
        <v>58.03</v>
      </c>
      <c r="D720" s="6">
        <v>4.0999999999999996</v>
      </c>
      <c r="E720" s="6">
        <f t="shared" si="125"/>
        <v>-4.0262691695147623E-2</v>
      </c>
      <c r="F720" s="6">
        <f t="shared" si="126"/>
        <v>0.45006058507874869</v>
      </c>
      <c r="G720" s="6">
        <f t="shared" si="127"/>
        <v>0.99273607748184012</v>
      </c>
      <c r="H720" s="6">
        <f t="shared" si="128"/>
        <v>1.8972661005144471</v>
      </c>
      <c r="I720" s="16">
        <f t="shared" si="129"/>
        <v>1.9025573923333785</v>
      </c>
      <c r="J720" s="13">
        <f t="shared" si="130"/>
        <v>2.6374272228038231</v>
      </c>
      <c r="K720" s="13">
        <f t="shared" si="131"/>
        <v>0.94356106936921424</v>
      </c>
      <c r="L720" s="13">
        <f t="shared" si="132"/>
        <v>0.9649532710280373</v>
      </c>
      <c r="M720" s="13">
        <f t="shared" si="133"/>
        <v>-1.5291404801736075</v>
      </c>
      <c r="N720" s="13">
        <f t="shared" si="134"/>
        <v>0.95254895043217491</v>
      </c>
      <c r="O720" s="14">
        <f t="shared" si="135"/>
        <v>0.95111111111111113</v>
      </c>
    </row>
    <row r="721" spans="1:15" x14ac:dyDescent="0.3">
      <c r="A721" s="7">
        <v>38321</v>
      </c>
      <c r="B721" s="6">
        <v>1168.94</v>
      </c>
      <c r="C721" s="6">
        <v>58.29</v>
      </c>
      <c r="D721" s="6">
        <v>4.1900000000000004</v>
      </c>
      <c r="E721" s="6">
        <f t="shared" si="125"/>
        <v>4.6302843690980255</v>
      </c>
      <c r="F721" s="6">
        <f t="shared" si="126"/>
        <v>0.44804411511287778</v>
      </c>
      <c r="G721" s="6">
        <f t="shared" si="127"/>
        <v>1.0219512195121954</v>
      </c>
      <c r="H721" s="6">
        <f t="shared" si="128"/>
        <v>1.924412187672973</v>
      </c>
      <c r="I721" s="16">
        <f t="shared" si="129"/>
        <v>1.8972661005144471</v>
      </c>
      <c r="J721" s="13">
        <f t="shared" si="130"/>
        <v>-4.0262691695147623E-2</v>
      </c>
      <c r="K721" s="13">
        <f t="shared" si="131"/>
        <v>0.45006058507874869</v>
      </c>
      <c r="L721" s="13">
        <f t="shared" si="132"/>
        <v>0.99273607748184012</v>
      </c>
      <c r="M721" s="13">
        <f t="shared" si="133"/>
        <v>2.6374272228038231</v>
      </c>
      <c r="N721" s="13">
        <f t="shared" si="134"/>
        <v>0.94356106936921424</v>
      </c>
      <c r="O721" s="14">
        <f t="shared" si="135"/>
        <v>0.9649532710280373</v>
      </c>
    </row>
    <row r="722" spans="1:15" x14ac:dyDescent="0.3">
      <c r="A722" s="7">
        <v>38352</v>
      </c>
      <c r="B722" s="6">
        <v>1199.21</v>
      </c>
      <c r="C722" s="6">
        <v>58.55</v>
      </c>
      <c r="D722" s="6">
        <v>4.2300000000000004</v>
      </c>
      <c r="E722" s="6">
        <f t="shared" si="125"/>
        <v>2.5895255530651751</v>
      </c>
      <c r="F722" s="6">
        <f t="shared" si="126"/>
        <v>0.44604563389947227</v>
      </c>
      <c r="G722" s="6">
        <f t="shared" si="127"/>
        <v>1.0095465393794749</v>
      </c>
      <c r="H722" s="6">
        <f t="shared" si="128"/>
        <v>1.9377087093268233</v>
      </c>
      <c r="I722" s="16">
        <f t="shared" si="129"/>
        <v>1.924412187672973</v>
      </c>
      <c r="J722" s="13">
        <f t="shared" si="130"/>
        <v>4.6302843690980255</v>
      </c>
      <c r="K722" s="13">
        <f t="shared" si="131"/>
        <v>0.44804411511287778</v>
      </c>
      <c r="L722" s="13">
        <f t="shared" si="132"/>
        <v>1.0219512195121954</v>
      </c>
      <c r="M722" s="13">
        <f t="shared" si="133"/>
        <v>-4.0262691695147623E-2</v>
      </c>
      <c r="N722" s="13">
        <f t="shared" si="134"/>
        <v>0.45006058507874869</v>
      </c>
      <c r="O722" s="14">
        <f t="shared" si="135"/>
        <v>0.99273607748184012</v>
      </c>
    </row>
    <row r="723" spans="1:15" x14ac:dyDescent="0.3">
      <c r="A723" s="7">
        <v>38383</v>
      </c>
      <c r="B723" s="6">
        <v>1181.4100000000001</v>
      </c>
      <c r="C723" s="6">
        <v>59.106699999999996</v>
      </c>
      <c r="D723" s="6">
        <v>4.22</v>
      </c>
      <c r="E723" s="6">
        <f t="shared" si="125"/>
        <v>-1.4843105044153981</v>
      </c>
      <c r="F723" s="6">
        <f t="shared" si="126"/>
        <v>0.95081127241674057</v>
      </c>
      <c r="G723" s="6">
        <f t="shared" si="127"/>
        <v>0.99763593380614646</v>
      </c>
      <c r="H723" s="6">
        <f t="shared" si="128"/>
        <v>1.92607638073923</v>
      </c>
      <c r="I723" s="16">
        <f t="shared" si="129"/>
        <v>1.9377087093268233</v>
      </c>
      <c r="J723" s="13">
        <f t="shared" si="130"/>
        <v>2.5895255530651751</v>
      </c>
      <c r="K723" s="13">
        <f t="shared" si="131"/>
        <v>0.44604563389947227</v>
      </c>
      <c r="L723" s="13">
        <f t="shared" si="132"/>
        <v>1.0095465393794749</v>
      </c>
      <c r="M723" s="13">
        <f t="shared" si="133"/>
        <v>4.6302843690980255</v>
      </c>
      <c r="N723" s="13">
        <f t="shared" si="134"/>
        <v>0.44804411511287778</v>
      </c>
      <c r="O723" s="14">
        <f t="shared" si="135"/>
        <v>1.0219512195121954</v>
      </c>
    </row>
    <row r="724" spans="1:15" x14ac:dyDescent="0.3">
      <c r="A724" s="7">
        <v>38411</v>
      </c>
      <c r="B724" s="6">
        <v>1199.6300000000001</v>
      </c>
      <c r="C724" s="6">
        <v>59.6633</v>
      </c>
      <c r="D724" s="6">
        <v>4.17</v>
      </c>
      <c r="E724" s="6">
        <f t="shared" si="125"/>
        <v>1.5422249684698741</v>
      </c>
      <c r="F724" s="6">
        <f t="shared" si="126"/>
        <v>0.94168681384683151</v>
      </c>
      <c r="G724" s="6">
        <f t="shared" si="127"/>
        <v>0.98815165876777256</v>
      </c>
      <c r="H724" s="6">
        <f t="shared" si="128"/>
        <v>1.923476102223125</v>
      </c>
      <c r="I724" s="16">
        <f t="shared" si="129"/>
        <v>1.92607638073923</v>
      </c>
      <c r="J724" s="13">
        <f t="shared" si="130"/>
        <v>-1.4843105044153981</v>
      </c>
      <c r="K724" s="13">
        <f t="shared" si="131"/>
        <v>0.95081127241674057</v>
      </c>
      <c r="L724" s="13">
        <f t="shared" si="132"/>
        <v>0.99763593380614646</v>
      </c>
      <c r="M724" s="13">
        <f t="shared" si="133"/>
        <v>2.5895255530651751</v>
      </c>
      <c r="N724" s="13">
        <f t="shared" si="134"/>
        <v>0.44604563389947227</v>
      </c>
      <c r="O724" s="14">
        <f t="shared" si="135"/>
        <v>1.0095465393794749</v>
      </c>
    </row>
    <row r="725" spans="1:15" x14ac:dyDescent="0.3">
      <c r="A725" s="7">
        <v>38442</v>
      </c>
      <c r="B725" s="6">
        <v>1194.9000000000001</v>
      </c>
      <c r="C725" s="6">
        <v>60.22</v>
      </c>
      <c r="D725" s="6">
        <v>4.5</v>
      </c>
      <c r="E725" s="6">
        <f t="shared" si="125"/>
        <v>-0.39428823887365239</v>
      </c>
      <c r="F725" s="6">
        <f t="shared" si="126"/>
        <v>0.93306940782691417</v>
      </c>
      <c r="G725" s="6">
        <f t="shared" si="127"/>
        <v>1.079136690647482</v>
      </c>
      <c r="H725" s="6">
        <f t="shared" si="128"/>
        <v>1.9508033237275937</v>
      </c>
      <c r="I725" s="16">
        <f t="shared" si="129"/>
        <v>1.923476102223125</v>
      </c>
      <c r="J725" s="13">
        <f t="shared" si="130"/>
        <v>1.5422249684698741</v>
      </c>
      <c r="K725" s="13">
        <f t="shared" si="131"/>
        <v>0.94168681384683151</v>
      </c>
      <c r="L725" s="13">
        <f t="shared" si="132"/>
        <v>0.98815165876777256</v>
      </c>
      <c r="M725" s="13">
        <f t="shared" si="133"/>
        <v>-1.4843105044153981</v>
      </c>
      <c r="N725" s="13">
        <f t="shared" si="134"/>
        <v>0.95081127241674057</v>
      </c>
      <c r="O725" s="14">
        <f t="shared" si="135"/>
        <v>0.99763593380614646</v>
      </c>
    </row>
    <row r="726" spans="1:15" x14ac:dyDescent="0.3">
      <c r="A726" s="7">
        <v>38472</v>
      </c>
      <c r="B726" s="6">
        <v>1164.43</v>
      </c>
      <c r="C726" s="6">
        <v>61.2333</v>
      </c>
      <c r="D726" s="6">
        <v>4.34</v>
      </c>
      <c r="E726" s="6">
        <f t="shared" si="125"/>
        <v>-2.5500041844505827</v>
      </c>
      <c r="F726" s="6">
        <f t="shared" si="126"/>
        <v>1.682663566921283</v>
      </c>
      <c r="G726" s="6">
        <f t="shared" si="127"/>
        <v>0.96444444444444444</v>
      </c>
      <c r="H726" s="6">
        <f t="shared" si="128"/>
        <v>1.9166154502757573</v>
      </c>
      <c r="I726" s="16">
        <f t="shared" si="129"/>
        <v>1.9508033237275937</v>
      </c>
      <c r="J726" s="13">
        <f t="shared" si="130"/>
        <v>-0.39428823887365239</v>
      </c>
      <c r="K726" s="13">
        <f t="shared" si="131"/>
        <v>0.93306940782691417</v>
      </c>
      <c r="L726" s="13">
        <f t="shared" si="132"/>
        <v>1.079136690647482</v>
      </c>
      <c r="M726" s="13">
        <f t="shared" si="133"/>
        <v>1.5422249684698741</v>
      </c>
      <c r="N726" s="13">
        <f t="shared" si="134"/>
        <v>0.94168681384683151</v>
      </c>
      <c r="O726" s="14">
        <f t="shared" si="135"/>
        <v>0.98815165876777256</v>
      </c>
    </row>
    <row r="727" spans="1:15" x14ac:dyDescent="0.3">
      <c r="A727" s="7">
        <v>38503</v>
      </c>
      <c r="B727" s="6">
        <v>1178.28</v>
      </c>
      <c r="C727" s="6">
        <v>62.246699999999997</v>
      </c>
      <c r="D727" s="6">
        <v>4.1399999999999997</v>
      </c>
      <c r="E727" s="6">
        <f t="shared" si="125"/>
        <v>1.1894231512413755</v>
      </c>
      <c r="F727" s="6">
        <f t="shared" si="126"/>
        <v>1.6549818481120582</v>
      </c>
      <c r="G727" s="6">
        <f t="shared" si="127"/>
        <v>0.95391705069124422</v>
      </c>
      <c r="H727" s="6">
        <f t="shared" si="128"/>
        <v>1.8941325148786867</v>
      </c>
      <c r="I727" s="16">
        <f t="shared" si="129"/>
        <v>1.9166154502757573</v>
      </c>
      <c r="J727" s="13">
        <f t="shared" si="130"/>
        <v>-2.5500041844505827</v>
      </c>
      <c r="K727" s="13">
        <f t="shared" si="131"/>
        <v>1.682663566921283</v>
      </c>
      <c r="L727" s="13">
        <f t="shared" si="132"/>
        <v>0.96444444444444444</v>
      </c>
      <c r="M727" s="13">
        <f t="shared" si="133"/>
        <v>-0.39428823887365239</v>
      </c>
      <c r="N727" s="13">
        <f t="shared" si="134"/>
        <v>0.93306940782691417</v>
      </c>
      <c r="O727" s="14">
        <f t="shared" si="135"/>
        <v>1.079136690647482</v>
      </c>
    </row>
    <row r="728" spans="1:15" x14ac:dyDescent="0.3">
      <c r="A728" s="7">
        <v>38533</v>
      </c>
      <c r="B728" s="6">
        <v>1202.25</v>
      </c>
      <c r="C728" s="6">
        <v>63.26</v>
      </c>
      <c r="D728" s="6">
        <v>4</v>
      </c>
      <c r="E728" s="6">
        <f t="shared" si="125"/>
        <v>2.0343212139729117</v>
      </c>
      <c r="F728" s="6">
        <f t="shared" si="126"/>
        <v>1.627877461777083</v>
      </c>
      <c r="G728" s="6">
        <f t="shared" si="127"/>
        <v>0.96618357487922713</v>
      </c>
      <c r="H728" s="6">
        <f t="shared" si="128"/>
        <v>1.8809255894941033</v>
      </c>
      <c r="I728" s="16">
        <f t="shared" si="129"/>
        <v>1.8941325148786867</v>
      </c>
      <c r="J728" s="13">
        <f t="shared" si="130"/>
        <v>1.1894231512413755</v>
      </c>
      <c r="K728" s="13">
        <f t="shared" si="131"/>
        <v>1.6549818481120582</v>
      </c>
      <c r="L728" s="13">
        <f t="shared" si="132"/>
        <v>0.95391705069124422</v>
      </c>
      <c r="M728" s="13">
        <f t="shared" si="133"/>
        <v>-2.5500041844505827</v>
      </c>
      <c r="N728" s="13">
        <f t="shared" si="134"/>
        <v>1.682663566921283</v>
      </c>
      <c r="O728" s="14">
        <f t="shared" si="135"/>
        <v>0.96444444444444444</v>
      </c>
    </row>
    <row r="729" spans="1:15" x14ac:dyDescent="0.3">
      <c r="A729" s="7">
        <v>38564</v>
      </c>
      <c r="B729" s="6">
        <v>1222.24</v>
      </c>
      <c r="C729" s="6">
        <v>64.33</v>
      </c>
      <c r="D729" s="6">
        <v>4.18</v>
      </c>
      <c r="E729" s="6">
        <f t="shared" si="125"/>
        <v>1.6627157413183546</v>
      </c>
      <c r="F729" s="6">
        <f t="shared" si="126"/>
        <v>1.6914321846348335</v>
      </c>
      <c r="G729" s="6">
        <f t="shared" si="127"/>
        <v>1.0449999999999999</v>
      </c>
      <c r="H729" s="6">
        <f t="shared" si="128"/>
        <v>1.8999192230582715</v>
      </c>
      <c r="I729" s="16">
        <f t="shared" si="129"/>
        <v>1.8809255894941033</v>
      </c>
      <c r="J729" s="13">
        <f t="shared" si="130"/>
        <v>2.0343212139729117</v>
      </c>
      <c r="K729" s="13">
        <f t="shared" si="131"/>
        <v>1.627877461777083</v>
      </c>
      <c r="L729" s="13">
        <f t="shared" si="132"/>
        <v>0.96618357487922713</v>
      </c>
      <c r="M729" s="13">
        <f t="shared" si="133"/>
        <v>1.1894231512413755</v>
      </c>
      <c r="N729" s="13">
        <f t="shared" si="134"/>
        <v>1.6549818481120582</v>
      </c>
      <c r="O729" s="14">
        <f t="shared" si="135"/>
        <v>0.95391705069124422</v>
      </c>
    </row>
    <row r="730" spans="1:15" x14ac:dyDescent="0.3">
      <c r="A730" s="7">
        <v>38595</v>
      </c>
      <c r="B730" s="6">
        <v>1224.27</v>
      </c>
      <c r="C730" s="6">
        <v>65.400000000000006</v>
      </c>
      <c r="D730" s="6">
        <v>4.26</v>
      </c>
      <c r="E730" s="6">
        <f t="shared" si="125"/>
        <v>0.16608849325827624</v>
      </c>
      <c r="F730" s="6">
        <f t="shared" si="126"/>
        <v>1.6632986165086461</v>
      </c>
      <c r="G730" s="6">
        <f t="shared" si="127"/>
        <v>1.0191387559808613</v>
      </c>
      <c r="H730" s="6">
        <f t="shared" si="128"/>
        <v>1.9017090582767042</v>
      </c>
      <c r="I730" s="16">
        <f t="shared" si="129"/>
        <v>1.8999192230582715</v>
      </c>
      <c r="J730" s="13">
        <f t="shared" si="130"/>
        <v>1.6627157413183546</v>
      </c>
      <c r="K730" s="13">
        <f t="shared" si="131"/>
        <v>1.6914321846348335</v>
      </c>
      <c r="L730" s="13">
        <f t="shared" si="132"/>
        <v>1.0449999999999999</v>
      </c>
      <c r="M730" s="13">
        <f t="shared" si="133"/>
        <v>2.0343212139729117</v>
      </c>
      <c r="N730" s="13">
        <f t="shared" si="134"/>
        <v>1.627877461777083</v>
      </c>
      <c r="O730" s="14">
        <f t="shared" si="135"/>
        <v>0.96618357487922713</v>
      </c>
    </row>
    <row r="731" spans="1:15" x14ac:dyDescent="0.3">
      <c r="A731" s="7">
        <v>38625</v>
      </c>
      <c r="B731" s="6">
        <v>1225.92</v>
      </c>
      <c r="C731" s="6">
        <v>66.47</v>
      </c>
      <c r="D731" s="6">
        <v>4.2</v>
      </c>
      <c r="E731" s="6">
        <f t="shared" si="125"/>
        <v>0.13477419196745721</v>
      </c>
      <c r="F731" s="6">
        <f t="shared" si="126"/>
        <v>1.63608562691131</v>
      </c>
      <c r="G731" s="6">
        <f t="shared" si="127"/>
        <v>0.98591549295774661</v>
      </c>
      <c r="H731" s="6">
        <f t="shared" si="128"/>
        <v>1.8890857419267433</v>
      </c>
      <c r="I731" s="16">
        <f t="shared" si="129"/>
        <v>1.9017090582767042</v>
      </c>
      <c r="J731" s="13">
        <f t="shared" si="130"/>
        <v>0.16608849325827624</v>
      </c>
      <c r="K731" s="13">
        <f t="shared" si="131"/>
        <v>1.6632986165086461</v>
      </c>
      <c r="L731" s="13">
        <f t="shared" si="132"/>
        <v>1.0191387559808613</v>
      </c>
      <c r="M731" s="13">
        <f t="shared" si="133"/>
        <v>1.6627157413183546</v>
      </c>
      <c r="N731" s="13">
        <f t="shared" si="134"/>
        <v>1.6914321846348335</v>
      </c>
      <c r="O731" s="14">
        <f t="shared" si="135"/>
        <v>1.0449999999999999</v>
      </c>
    </row>
    <row r="732" spans="1:15" x14ac:dyDescent="0.3">
      <c r="A732" s="7">
        <v>38656</v>
      </c>
      <c r="B732" s="6">
        <v>1191.96</v>
      </c>
      <c r="C732" s="6">
        <v>67.59</v>
      </c>
      <c r="D732" s="6">
        <v>4.46</v>
      </c>
      <c r="E732" s="6">
        <f t="shared" si="125"/>
        <v>-2.7701644479248277</v>
      </c>
      <c r="F732" s="6">
        <f t="shared" si="126"/>
        <v>1.6849706634572081</v>
      </c>
      <c r="G732" s="6">
        <f t="shared" si="127"/>
        <v>1.0619047619047619</v>
      </c>
      <c r="H732" s="6">
        <f t="shared" si="128"/>
        <v>1.8957140937880044</v>
      </c>
      <c r="I732" s="16">
        <f t="shared" si="129"/>
        <v>1.8890857419267433</v>
      </c>
      <c r="J732" s="13">
        <f t="shared" si="130"/>
        <v>0.13477419196745721</v>
      </c>
      <c r="K732" s="13">
        <f t="shared" si="131"/>
        <v>1.63608562691131</v>
      </c>
      <c r="L732" s="13">
        <f t="shared" si="132"/>
        <v>0.98591549295774661</v>
      </c>
      <c r="M732" s="13">
        <f t="shared" si="133"/>
        <v>0.16608849325827624</v>
      </c>
      <c r="N732" s="13">
        <f t="shared" si="134"/>
        <v>1.6632986165086461</v>
      </c>
      <c r="O732" s="14">
        <f t="shared" si="135"/>
        <v>1.0191387559808613</v>
      </c>
    </row>
    <row r="733" spans="1:15" x14ac:dyDescent="0.3">
      <c r="A733" s="7">
        <v>38686</v>
      </c>
      <c r="B733" s="6">
        <v>1237.3699999999999</v>
      </c>
      <c r="C733" s="6">
        <v>68.709999999999994</v>
      </c>
      <c r="D733" s="6">
        <v>4.54</v>
      </c>
      <c r="E733" s="6">
        <f t="shared" si="125"/>
        <v>3.8096916003892645</v>
      </c>
      <c r="F733" s="6">
        <f t="shared" si="126"/>
        <v>1.6570498594466576</v>
      </c>
      <c r="G733" s="6">
        <f t="shared" si="127"/>
        <v>1.0179372197309418</v>
      </c>
      <c r="H733" s="6">
        <f t="shared" si="128"/>
        <v>1.9125354866706177</v>
      </c>
      <c r="I733" s="16">
        <f t="shared" si="129"/>
        <v>1.8957140937880044</v>
      </c>
      <c r="J733" s="13">
        <f t="shared" si="130"/>
        <v>-2.7701644479248277</v>
      </c>
      <c r="K733" s="13">
        <f t="shared" si="131"/>
        <v>1.6849706634572081</v>
      </c>
      <c r="L733" s="13">
        <f t="shared" si="132"/>
        <v>1.0619047619047619</v>
      </c>
      <c r="M733" s="13">
        <f t="shared" si="133"/>
        <v>0.13477419196745721</v>
      </c>
      <c r="N733" s="13">
        <f t="shared" si="134"/>
        <v>1.63608562691131</v>
      </c>
      <c r="O733" s="14">
        <f t="shared" si="135"/>
        <v>0.98591549295774661</v>
      </c>
    </row>
    <row r="734" spans="1:15" x14ac:dyDescent="0.3">
      <c r="A734" s="7">
        <v>38717</v>
      </c>
      <c r="B734" s="6">
        <v>1262.07</v>
      </c>
      <c r="C734" s="6">
        <v>69.83</v>
      </c>
      <c r="D734" s="6">
        <v>4.47</v>
      </c>
      <c r="E734" s="6">
        <f t="shared" si="125"/>
        <v>1.9961692945521525</v>
      </c>
      <c r="F734" s="6">
        <f t="shared" si="126"/>
        <v>1.6300392955901577</v>
      </c>
      <c r="G734" s="6">
        <f t="shared" si="127"/>
        <v>0.98458149779735682</v>
      </c>
      <c r="H734" s="6">
        <f t="shared" si="128"/>
        <v>1.9073489245653124</v>
      </c>
      <c r="I734" s="16">
        <f t="shared" si="129"/>
        <v>1.9125354866706177</v>
      </c>
      <c r="J734" s="13">
        <f t="shared" si="130"/>
        <v>3.8096916003892645</v>
      </c>
      <c r="K734" s="13">
        <f t="shared" si="131"/>
        <v>1.6570498594466576</v>
      </c>
      <c r="L734" s="13">
        <f t="shared" si="132"/>
        <v>1.0179372197309418</v>
      </c>
      <c r="M734" s="13">
        <f t="shared" si="133"/>
        <v>-2.7701644479248277</v>
      </c>
      <c r="N734" s="13">
        <f t="shared" si="134"/>
        <v>1.6849706634572081</v>
      </c>
      <c r="O734" s="14">
        <f t="shared" si="135"/>
        <v>1.0619047619047619</v>
      </c>
    </row>
    <row r="735" spans="1:15" x14ac:dyDescent="0.3">
      <c r="A735" s="7">
        <v>38748</v>
      </c>
      <c r="B735" s="6">
        <v>1278.73</v>
      </c>
      <c r="C735" s="6">
        <v>70.776700000000005</v>
      </c>
      <c r="D735" s="6">
        <v>4.42</v>
      </c>
      <c r="E735" s="6">
        <f t="shared" si="125"/>
        <v>1.3200535627976295</v>
      </c>
      <c r="F735" s="6">
        <f t="shared" si="126"/>
        <v>1.3557210368036809</v>
      </c>
      <c r="G735" s="6">
        <f t="shared" si="127"/>
        <v>0.98881431767337813</v>
      </c>
      <c r="H735" s="6">
        <f t="shared" si="128"/>
        <v>1.9023108139614218</v>
      </c>
      <c r="I735" s="16">
        <f t="shared" si="129"/>
        <v>1.9073489245653124</v>
      </c>
      <c r="J735" s="13">
        <f t="shared" si="130"/>
        <v>1.9961692945521525</v>
      </c>
      <c r="K735" s="13">
        <f t="shared" si="131"/>
        <v>1.6300392955901577</v>
      </c>
      <c r="L735" s="13">
        <f t="shared" si="132"/>
        <v>0.98458149779735682</v>
      </c>
      <c r="M735" s="13">
        <f t="shared" si="133"/>
        <v>3.8096916003892645</v>
      </c>
      <c r="N735" s="13">
        <f t="shared" si="134"/>
        <v>1.6570498594466576</v>
      </c>
      <c r="O735" s="14">
        <f t="shared" si="135"/>
        <v>1.0179372197309418</v>
      </c>
    </row>
    <row r="736" spans="1:15" x14ac:dyDescent="0.3">
      <c r="A736" s="7">
        <v>38776</v>
      </c>
      <c r="B736" s="6">
        <v>1276.6500000000001</v>
      </c>
      <c r="C736" s="6">
        <v>71.723299999999995</v>
      </c>
      <c r="D736" s="6">
        <v>4.57</v>
      </c>
      <c r="E736" s="6">
        <f t="shared" si="125"/>
        <v>-0.16266139059848417</v>
      </c>
      <c r="F736" s="6">
        <f t="shared" si="126"/>
        <v>1.337445797840231</v>
      </c>
      <c r="G736" s="6">
        <f t="shared" si="127"/>
        <v>1.0339366515837105</v>
      </c>
      <c r="H736" s="6">
        <f t="shared" si="128"/>
        <v>1.9103277863356816</v>
      </c>
      <c r="I736" s="16">
        <f t="shared" si="129"/>
        <v>1.9023108139614218</v>
      </c>
      <c r="J736" s="13">
        <f t="shared" si="130"/>
        <v>1.3200535627976295</v>
      </c>
      <c r="K736" s="13">
        <f t="shared" si="131"/>
        <v>1.3557210368036809</v>
      </c>
      <c r="L736" s="13">
        <f t="shared" si="132"/>
        <v>0.98881431767337813</v>
      </c>
      <c r="M736" s="13">
        <f t="shared" si="133"/>
        <v>1.9961692945521525</v>
      </c>
      <c r="N736" s="13">
        <f t="shared" si="134"/>
        <v>1.6300392955901577</v>
      </c>
      <c r="O736" s="14">
        <f t="shared" si="135"/>
        <v>0.98458149779735682</v>
      </c>
    </row>
    <row r="737" spans="1:15" x14ac:dyDescent="0.3">
      <c r="A737" s="7">
        <v>38807</v>
      </c>
      <c r="B737" s="6">
        <v>1293.74</v>
      </c>
      <c r="C737" s="6">
        <v>72.67</v>
      </c>
      <c r="D737" s="6">
        <v>4.72</v>
      </c>
      <c r="E737" s="6">
        <f t="shared" si="125"/>
        <v>1.3386597736262829</v>
      </c>
      <c r="F737" s="6">
        <f t="shared" si="126"/>
        <v>1.3199336896099423</v>
      </c>
      <c r="G737" s="6">
        <f t="shared" si="127"/>
        <v>1.0328227571115973</v>
      </c>
      <c r="H737" s="6">
        <f t="shared" si="128"/>
        <v>1.9244338443632867</v>
      </c>
      <c r="I737" s="16">
        <f t="shared" si="129"/>
        <v>1.9103277863356816</v>
      </c>
      <c r="J737" s="13">
        <f t="shared" si="130"/>
        <v>-0.16266139059848417</v>
      </c>
      <c r="K737" s="13">
        <f t="shared" si="131"/>
        <v>1.337445797840231</v>
      </c>
      <c r="L737" s="13">
        <f t="shared" si="132"/>
        <v>1.0339366515837105</v>
      </c>
      <c r="M737" s="13">
        <f t="shared" si="133"/>
        <v>1.3200535627976295</v>
      </c>
      <c r="N737" s="13">
        <f t="shared" si="134"/>
        <v>1.3557210368036809</v>
      </c>
      <c r="O737" s="14">
        <f t="shared" si="135"/>
        <v>0.98881431767337813</v>
      </c>
    </row>
    <row r="738" spans="1:15" x14ac:dyDescent="0.3">
      <c r="A738" s="7">
        <v>38837</v>
      </c>
      <c r="B738" s="6">
        <v>1302.17</v>
      </c>
      <c r="C738" s="6">
        <v>73.276700000000005</v>
      </c>
      <c r="D738" s="6">
        <v>4.99</v>
      </c>
      <c r="E738" s="6">
        <f t="shared" si="125"/>
        <v>0.65159923941442432</v>
      </c>
      <c r="F738" s="6">
        <f t="shared" si="126"/>
        <v>0.83486996009358716</v>
      </c>
      <c r="G738" s="6">
        <f t="shared" si="127"/>
        <v>1.0572033898305087</v>
      </c>
      <c r="H738" s="6">
        <f t="shared" si="128"/>
        <v>1.9478023285265098</v>
      </c>
      <c r="I738" s="16">
        <f t="shared" si="129"/>
        <v>1.9244338443632867</v>
      </c>
      <c r="J738" s="13">
        <f t="shared" si="130"/>
        <v>1.3386597736262829</v>
      </c>
      <c r="K738" s="13">
        <f t="shared" si="131"/>
        <v>1.3199336896099423</v>
      </c>
      <c r="L738" s="13">
        <f t="shared" si="132"/>
        <v>1.0328227571115973</v>
      </c>
      <c r="M738" s="13">
        <f t="shared" si="133"/>
        <v>-0.16266139059848417</v>
      </c>
      <c r="N738" s="13">
        <f t="shared" si="134"/>
        <v>1.337445797840231</v>
      </c>
      <c r="O738" s="14">
        <f t="shared" si="135"/>
        <v>1.0339366515837105</v>
      </c>
    </row>
    <row r="739" spans="1:15" x14ac:dyDescent="0.3">
      <c r="A739" s="7">
        <v>38868</v>
      </c>
      <c r="B739" s="6">
        <v>1290.01</v>
      </c>
      <c r="C739" s="6">
        <v>73.883300000000006</v>
      </c>
      <c r="D739" s="6">
        <v>5.1100000000000003</v>
      </c>
      <c r="E739" s="6">
        <f t="shared" si="125"/>
        <v>-0.9338258445517944</v>
      </c>
      <c r="F739" s="6">
        <f t="shared" si="126"/>
        <v>0.82782112185728618</v>
      </c>
      <c r="G739" s="6">
        <f t="shared" si="127"/>
        <v>1.0240480961923848</v>
      </c>
      <c r="H739" s="6">
        <f t="shared" si="128"/>
        <v>1.9504676920662116</v>
      </c>
      <c r="I739" s="16">
        <f t="shared" si="129"/>
        <v>1.9478023285265098</v>
      </c>
      <c r="J739" s="13">
        <f t="shared" si="130"/>
        <v>0.65159923941442432</v>
      </c>
      <c r="K739" s="13">
        <f t="shared" si="131"/>
        <v>0.83486996009358716</v>
      </c>
      <c r="L739" s="13">
        <f t="shared" si="132"/>
        <v>1.0572033898305087</v>
      </c>
      <c r="M739" s="13">
        <f t="shared" si="133"/>
        <v>1.3386597736262829</v>
      </c>
      <c r="N739" s="13">
        <f t="shared" si="134"/>
        <v>1.3199336896099423</v>
      </c>
      <c r="O739" s="14">
        <f t="shared" si="135"/>
        <v>1.0328227571115973</v>
      </c>
    </row>
    <row r="740" spans="1:15" x14ac:dyDescent="0.3">
      <c r="A740" s="7">
        <v>38898</v>
      </c>
      <c r="B740" s="6">
        <v>1253.17</v>
      </c>
      <c r="C740" s="6">
        <v>74.489999999999995</v>
      </c>
      <c r="D740" s="6">
        <v>5.1100000000000003</v>
      </c>
      <c r="E740" s="6">
        <f t="shared" si="125"/>
        <v>-2.8557918155673101</v>
      </c>
      <c r="F740" s="6">
        <f t="shared" si="126"/>
        <v>0.82115985615152098</v>
      </c>
      <c r="G740" s="6">
        <f t="shared" si="127"/>
        <v>1</v>
      </c>
      <c r="H740" s="6">
        <f t="shared" si="128"/>
        <v>1.9343329154930657</v>
      </c>
      <c r="I740" s="16">
        <f t="shared" si="129"/>
        <v>1.9504676920662116</v>
      </c>
      <c r="J740" s="13">
        <f t="shared" si="130"/>
        <v>-0.9338258445517944</v>
      </c>
      <c r="K740" s="13">
        <f t="shared" si="131"/>
        <v>0.82782112185728618</v>
      </c>
      <c r="L740" s="13">
        <f t="shared" si="132"/>
        <v>1.0240480961923848</v>
      </c>
      <c r="M740" s="13">
        <f t="shared" si="133"/>
        <v>0.65159923941442432</v>
      </c>
      <c r="N740" s="13">
        <f t="shared" si="134"/>
        <v>0.83486996009358716</v>
      </c>
      <c r="O740" s="14">
        <f t="shared" si="135"/>
        <v>1.0572033898305087</v>
      </c>
    </row>
    <row r="741" spans="1:15" x14ac:dyDescent="0.3">
      <c r="A741" s="7">
        <v>38929</v>
      </c>
      <c r="B741" s="6">
        <v>1260.24</v>
      </c>
      <c r="C741" s="6">
        <v>75.849999999999994</v>
      </c>
      <c r="D741" s="6">
        <v>5.09</v>
      </c>
      <c r="E741" s="6">
        <f t="shared" si="125"/>
        <v>0.56416926673954482</v>
      </c>
      <c r="F741" s="6">
        <f t="shared" si="126"/>
        <v>1.8257484226070542</v>
      </c>
      <c r="G741" s="6">
        <f t="shared" si="127"/>
        <v>0.99608610567514666</v>
      </c>
      <c r="H741" s="6">
        <f t="shared" si="128"/>
        <v>1.9272154572126725</v>
      </c>
      <c r="I741" s="16">
        <f t="shared" si="129"/>
        <v>1.9343329154930657</v>
      </c>
      <c r="J741" s="13">
        <f t="shared" si="130"/>
        <v>-2.8557918155673101</v>
      </c>
      <c r="K741" s="13">
        <f t="shared" si="131"/>
        <v>0.82115985615152098</v>
      </c>
      <c r="L741" s="13">
        <f t="shared" si="132"/>
        <v>1</v>
      </c>
      <c r="M741" s="13">
        <f t="shared" si="133"/>
        <v>-0.9338258445517944</v>
      </c>
      <c r="N741" s="13">
        <f t="shared" si="134"/>
        <v>0.82782112185728618</v>
      </c>
      <c r="O741" s="14">
        <f t="shared" si="135"/>
        <v>1.0240480961923848</v>
      </c>
    </row>
    <row r="742" spans="1:15" x14ac:dyDescent="0.3">
      <c r="A742" s="7">
        <v>38960</v>
      </c>
      <c r="B742" s="6">
        <v>1287.1500000000001</v>
      </c>
      <c r="C742" s="6">
        <v>77.209999999999994</v>
      </c>
      <c r="D742" s="6">
        <v>4.88</v>
      </c>
      <c r="E742" s="6">
        <f t="shared" si="125"/>
        <v>2.1353075604646721</v>
      </c>
      <c r="F742" s="6">
        <f t="shared" si="126"/>
        <v>1.7930125247198392</v>
      </c>
      <c r="G742" s="6">
        <f t="shared" si="127"/>
        <v>0.95874263261296666</v>
      </c>
      <c r="H742" s="6">
        <f t="shared" si="128"/>
        <v>1.9103754305756491</v>
      </c>
      <c r="I742" s="16">
        <f t="shared" si="129"/>
        <v>1.9272154572126725</v>
      </c>
      <c r="J742" s="13">
        <f t="shared" si="130"/>
        <v>0.56416926673954482</v>
      </c>
      <c r="K742" s="13">
        <f t="shared" si="131"/>
        <v>1.8257484226070542</v>
      </c>
      <c r="L742" s="13">
        <f t="shared" si="132"/>
        <v>0.99608610567514666</v>
      </c>
      <c r="M742" s="13">
        <f t="shared" si="133"/>
        <v>-2.8557918155673101</v>
      </c>
      <c r="N742" s="13">
        <f t="shared" si="134"/>
        <v>0.82115985615152098</v>
      </c>
      <c r="O742" s="14">
        <f t="shared" si="135"/>
        <v>1</v>
      </c>
    </row>
    <row r="743" spans="1:15" x14ac:dyDescent="0.3">
      <c r="A743" s="7">
        <v>38990</v>
      </c>
      <c r="B743" s="6">
        <v>1317.74</v>
      </c>
      <c r="C743" s="6">
        <v>78.569999999999993</v>
      </c>
      <c r="D743" s="6">
        <v>4.72</v>
      </c>
      <c r="E743" s="6">
        <f t="shared" si="125"/>
        <v>2.3765683875228261</v>
      </c>
      <c r="F743" s="6">
        <f t="shared" si="126"/>
        <v>1.7614298665975969</v>
      </c>
      <c r="G743" s="6">
        <f t="shared" si="127"/>
        <v>0.96721311475409832</v>
      </c>
      <c r="H743" s="6">
        <f t="shared" si="128"/>
        <v>1.8985149746362544</v>
      </c>
      <c r="I743" s="16">
        <f t="shared" si="129"/>
        <v>1.9103754305756491</v>
      </c>
      <c r="J743" s="13">
        <f t="shared" si="130"/>
        <v>2.1353075604646721</v>
      </c>
      <c r="K743" s="13">
        <f t="shared" si="131"/>
        <v>1.7930125247198392</v>
      </c>
      <c r="L743" s="13">
        <f t="shared" si="132"/>
        <v>0.95874263261296666</v>
      </c>
      <c r="M743" s="13">
        <f t="shared" si="133"/>
        <v>0.56416926673954482</v>
      </c>
      <c r="N743" s="13">
        <f t="shared" si="134"/>
        <v>1.8257484226070542</v>
      </c>
      <c r="O743" s="14">
        <f t="shared" si="135"/>
        <v>0.99608610567514666</v>
      </c>
    </row>
    <row r="744" spans="1:15" x14ac:dyDescent="0.3">
      <c r="A744" s="7">
        <v>39021</v>
      </c>
      <c r="B744" s="6">
        <v>1363.38</v>
      </c>
      <c r="C744" s="6">
        <v>79.55</v>
      </c>
      <c r="D744" s="6">
        <v>4.7300000000000004</v>
      </c>
      <c r="E744" s="6">
        <f t="shared" si="125"/>
        <v>3.4635056991515922</v>
      </c>
      <c r="F744" s="6">
        <f t="shared" si="126"/>
        <v>1.2472954053710072</v>
      </c>
      <c r="G744" s="6">
        <f t="shared" si="127"/>
        <v>1.0021186440677967</v>
      </c>
      <c r="H744" s="6">
        <f t="shared" si="128"/>
        <v>1.9088378756142554</v>
      </c>
      <c r="I744" s="16">
        <f t="shared" si="129"/>
        <v>1.8985149746362544</v>
      </c>
      <c r="J744" s="13">
        <f t="shared" si="130"/>
        <v>2.3765683875228261</v>
      </c>
      <c r="K744" s="13">
        <f t="shared" si="131"/>
        <v>1.7614298665975969</v>
      </c>
      <c r="L744" s="13">
        <f t="shared" si="132"/>
        <v>0.96721311475409832</v>
      </c>
      <c r="M744" s="13">
        <f t="shared" si="133"/>
        <v>2.1353075604646721</v>
      </c>
      <c r="N744" s="13">
        <f t="shared" si="134"/>
        <v>1.7930125247198392</v>
      </c>
      <c r="O744" s="14">
        <f t="shared" si="135"/>
        <v>0.95874263261296666</v>
      </c>
    </row>
    <row r="745" spans="1:15" x14ac:dyDescent="0.3">
      <c r="A745" s="7">
        <v>39051</v>
      </c>
      <c r="B745" s="6">
        <v>1388.64</v>
      </c>
      <c r="C745" s="6">
        <v>80.53</v>
      </c>
      <c r="D745" s="6">
        <v>4.5999999999999996</v>
      </c>
      <c r="E745" s="6">
        <f t="shared" ref="E745:E808" si="136">100*(B745/B744-1)</f>
        <v>1.852748316683539</v>
      </c>
      <c r="F745" s="6">
        <f t="shared" ref="F745:F808" si="137">100*(C745/C744-1)</f>
        <v>1.2319296040226302</v>
      </c>
      <c r="G745" s="6">
        <f t="shared" ref="G745:G808" si="138">D745/D744</f>
        <v>0.97251585623678627</v>
      </c>
      <c r="H745" s="6">
        <f t="shared" si="128"/>
        <v>1.899389803612717</v>
      </c>
      <c r="I745" s="16">
        <f t="shared" si="129"/>
        <v>1.9088378756142554</v>
      </c>
      <c r="J745" s="13">
        <f t="shared" si="130"/>
        <v>3.4635056991515922</v>
      </c>
      <c r="K745" s="13">
        <f t="shared" si="131"/>
        <v>1.2472954053710072</v>
      </c>
      <c r="L745" s="13">
        <f t="shared" si="132"/>
        <v>1.0021186440677967</v>
      </c>
      <c r="M745" s="13">
        <f t="shared" si="133"/>
        <v>2.3765683875228261</v>
      </c>
      <c r="N745" s="13">
        <f t="shared" si="134"/>
        <v>1.7614298665975969</v>
      </c>
      <c r="O745" s="14">
        <f t="shared" si="135"/>
        <v>0.96721311475409832</v>
      </c>
    </row>
    <row r="746" spans="1:15" x14ac:dyDescent="0.3">
      <c r="A746" s="7">
        <v>39082</v>
      </c>
      <c r="B746" s="6">
        <v>1416.42</v>
      </c>
      <c r="C746" s="6">
        <v>81.510000000000005</v>
      </c>
      <c r="D746" s="6">
        <v>4.5599999999999996</v>
      </c>
      <c r="E746" s="6">
        <f t="shared" si="136"/>
        <v>2.0005184929139386</v>
      </c>
      <c r="F746" s="6">
        <f t="shared" si="137"/>
        <v>1.2169377871600773</v>
      </c>
      <c r="G746" s="6">
        <f t="shared" si="138"/>
        <v>0.9913043478260869</v>
      </c>
      <c r="H746" s="6">
        <f t="shared" si="128"/>
        <v>1.8989459999402036</v>
      </c>
      <c r="I746" s="16">
        <f t="shared" si="129"/>
        <v>1.899389803612717</v>
      </c>
      <c r="J746" s="13">
        <f t="shared" si="130"/>
        <v>1.852748316683539</v>
      </c>
      <c r="K746" s="13">
        <f t="shared" si="131"/>
        <v>1.2319296040226302</v>
      </c>
      <c r="L746" s="13">
        <f t="shared" si="132"/>
        <v>0.97251585623678627</v>
      </c>
      <c r="M746" s="13">
        <f t="shared" si="133"/>
        <v>3.4635056991515922</v>
      </c>
      <c r="N746" s="13">
        <f t="shared" si="134"/>
        <v>1.2472954053710072</v>
      </c>
      <c r="O746" s="14">
        <f t="shared" si="135"/>
        <v>1.0021186440677967</v>
      </c>
    </row>
    <row r="747" spans="1:15" x14ac:dyDescent="0.3">
      <c r="A747" s="7">
        <v>39113</v>
      </c>
      <c r="B747" s="6">
        <v>1424.16</v>
      </c>
      <c r="C747" s="6">
        <v>82.056700000000006</v>
      </c>
      <c r="D747" s="6">
        <v>4.76</v>
      </c>
      <c r="E747" s="6">
        <f t="shared" si="136"/>
        <v>0.5464480874316946</v>
      </c>
      <c r="F747" s="6">
        <f t="shared" si="137"/>
        <v>0.67071524966262341</v>
      </c>
      <c r="G747" s="6">
        <f t="shared" si="138"/>
        <v>1.0438596491228072</v>
      </c>
      <c r="H747" s="6">
        <f t="shared" si="128"/>
        <v>1.9170516890587548</v>
      </c>
      <c r="I747" s="16">
        <f t="shared" si="129"/>
        <v>1.8989459999402036</v>
      </c>
      <c r="J747" s="13">
        <f t="shared" si="130"/>
        <v>2.0005184929139386</v>
      </c>
      <c r="K747" s="13">
        <f t="shared" si="131"/>
        <v>1.2169377871600773</v>
      </c>
      <c r="L747" s="13">
        <f t="shared" si="132"/>
        <v>0.9913043478260869</v>
      </c>
      <c r="M747" s="13">
        <f t="shared" si="133"/>
        <v>1.852748316683539</v>
      </c>
      <c r="N747" s="13">
        <f t="shared" si="134"/>
        <v>1.2319296040226302</v>
      </c>
      <c r="O747" s="14">
        <f t="shared" si="135"/>
        <v>0.97251585623678627</v>
      </c>
    </row>
    <row r="748" spans="1:15" x14ac:dyDescent="0.3">
      <c r="A748" s="7">
        <v>39141</v>
      </c>
      <c r="B748" s="6">
        <v>1444.8</v>
      </c>
      <c r="C748" s="6">
        <v>82.603300000000004</v>
      </c>
      <c r="D748" s="6">
        <v>4.72</v>
      </c>
      <c r="E748" s="6">
        <f t="shared" si="136"/>
        <v>1.4492753623188248</v>
      </c>
      <c r="F748" s="6">
        <f t="shared" si="137"/>
        <v>0.66612476494911643</v>
      </c>
      <c r="G748" s="6">
        <f t="shared" si="138"/>
        <v>0.99159663865546221</v>
      </c>
      <c r="H748" s="6">
        <f t="shared" si="128"/>
        <v>1.9167523338816554</v>
      </c>
      <c r="I748" s="16">
        <f t="shared" si="129"/>
        <v>1.9170516890587548</v>
      </c>
      <c r="J748" s="13">
        <f t="shared" si="130"/>
        <v>0.5464480874316946</v>
      </c>
      <c r="K748" s="13">
        <f t="shared" si="131"/>
        <v>0.67071524966262341</v>
      </c>
      <c r="L748" s="13">
        <f t="shared" si="132"/>
        <v>1.0438596491228072</v>
      </c>
      <c r="M748" s="13">
        <f t="shared" si="133"/>
        <v>2.0005184929139386</v>
      </c>
      <c r="N748" s="13">
        <f t="shared" si="134"/>
        <v>1.2169377871600773</v>
      </c>
      <c r="O748" s="14">
        <f t="shared" si="135"/>
        <v>0.9913043478260869</v>
      </c>
    </row>
    <row r="749" spans="1:15" x14ac:dyDescent="0.3">
      <c r="A749" s="7">
        <v>39172</v>
      </c>
      <c r="B749" s="6">
        <v>1406.95</v>
      </c>
      <c r="C749" s="6">
        <v>83.15</v>
      </c>
      <c r="D749" s="6">
        <v>4.5599999999999996</v>
      </c>
      <c r="E749" s="6">
        <f t="shared" si="136"/>
        <v>-2.6197397563676561</v>
      </c>
      <c r="F749" s="6">
        <f t="shared" si="137"/>
        <v>0.66183796531131822</v>
      </c>
      <c r="G749" s="6">
        <f t="shared" si="138"/>
        <v>0.96610169491525422</v>
      </c>
      <c r="H749" s="6">
        <f t="shared" si="128"/>
        <v>1.8873812529189531</v>
      </c>
      <c r="I749" s="16">
        <f t="shared" si="129"/>
        <v>1.9167523338816554</v>
      </c>
      <c r="J749" s="13">
        <f t="shared" si="130"/>
        <v>1.4492753623188248</v>
      </c>
      <c r="K749" s="13">
        <f t="shared" si="131"/>
        <v>0.66612476494911643</v>
      </c>
      <c r="L749" s="13">
        <f t="shared" si="132"/>
        <v>0.99159663865546221</v>
      </c>
      <c r="M749" s="13">
        <f t="shared" si="133"/>
        <v>0.5464480874316946</v>
      </c>
      <c r="N749" s="13">
        <f t="shared" si="134"/>
        <v>0.67071524966262341</v>
      </c>
      <c r="O749" s="14">
        <f t="shared" si="135"/>
        <v>1.0438596491228072</v>
      </c>
    </row>
    <row r="750" spans="1:15" x14ac:dyDescent="0.3">
      <c r="A750" s="7">
        <v>39202</v>
      </c>
      <c r="B750" s="6">
        <v>1463.64</v>
      </c>
      <c r="C750" s="6">
        <v>83.74</v>
      </c>
      <c r="D750" s="6">
        <v>4.6900000000000004</v>
      </c>
      <c r="E750" s="6">
        <f t="shared" si="136"/>
        <v>4.0292832012509328</v>
      </c>
      <c r="F750" s="6">
        <f t="shared" si="137"/>
        <v>0.70956103427539663</v>
      </c>
      <c r="G750" s="6">
        <f t="shared" si="138"/>
        <v>1.0285087719298247</v>
      </c>
      <c r="H750" s="6">
        <f t="shared" si="128"/>
        <v>1.9136741560246575</v>
      </c>
      <c r="I750" s="16">
        <f t="shared" si="129"/>
        <v>1.8873812529189531</v>
      </c>
      <c r="J750" s="13">
        <f t="shared" si="130"/>
        <v>-2.6197397563676561</v>
      </c>
      <c r="K750" s="13">
        <f t="shared" si="131"/>
        <v>0.66183796531131822</v>
      </c>
      <c r="L750" s="13">
        <f t="shared" si="132"/>
        <v>0.96610169491525422</v>
      </c>
      <c r="M750" s="13">
        <f t="shared" si="133"/>
        <v>1.4492753623188248</v>
      </c>
      <c r="N750" s="13">
        <f t="shared" si="134"/>
        <v>0.66612476494911643</v>
      </c>
      <c r="O750" s="14">
        <f t="shared" si="135"/>
        <v>0.99159663865546221</v>
      </c>
    </row>
    <row r="751" spans="1:15" x14ac:dyDescent="0.3">
      <c r="A751" s="7">
        <v>39233</v>
      </c>
      <c r="B751" s="6">
        <v>1511.14</v>
      </c>
      <c r="C751" s="6">
        <v>84.33</v>
      </c>
      <c r="D751" s="6">
        <v>4.75</v>
      </c>
      <c r="E751" s="6">
        <f t="shared" si="136"/>
        <v>3.2453335519663229</v>
      </c>
      <c r="F751" s="6">
        <f t="shared" si="137"/>
        <v>0.70456173871507044</v>
      </c>
      <c r="G751" s="6">
        <f t="shared" si="138"/>
        <v>1.0127931769722813</v>
      </c>
      <c r="H751" s="6">
        <f t="shared" si="128"/>
        <v>1.930016210837918</v>
      </c>
      <c r="I751" s="16">
        <f t="shared" si="129"/>
        <v>1.9136741560246575</v>
      </c>
      <c r="J751" s="13">
        <f t="shared" si="130"/>
        <v>4.0292832012509328</v>
      </c>
      <c r="K751" s="13">
        <f t="shared" si="131"/>
        <v>0.70956103427539663</v>
      </c>
      <c r="L751" s="13">
        <f t="shared" si="132"/>
        <v>1.0285087719298247</v>
      </c>
      <c r="M751" s="13">
        <f t="shared" si="133"/>
        <v>-2.6197397563676561</v>
      </c>
      <c r="N751" s="13">
        <f t="shared" si="134"/>
        <v>0.66183796531131822</v>
      </c>
      <c r="O751" s="14">
        <f t="shared" si="135"/>
        <v>0.96610169491525422</v>
      </c>
    </row>
    <row r="752" spans="1:15" x14ac:dyDescent="0.3">
      <c r="A752" s="7">
        <v>39263</v>
      </c>
      <c r="B752" s="6">
        <v>1514.19</v>
      </c>
      <c r="C752" s="6">
        <v>84.92</v>
      </c>
      <c r="D752" s="6">
        <v>5.0999999999999996</v>
      </c>
      <c r="E752" s="6">
        <f t="shared" si="136"/>
        <v>0.201834376695742</v>
      </c>
      <c r="F752" s="6">
        <f t="shared" si="137"/>
        <v>0.6996323965374085</v>
      </c>
      <c r="G752" s="6">
        <f t="shared" si="138"/>
        <v>1.0736842105263158</v>
      </c>
      <c r="H752" s="6">
        <f t="shared" si="128"/>
        <v>1.9587405642979561</v>
      </c>
      <c r="I752" s="16">
        <f t="shared" si="129"/>
        <v>1.930016210837918</v>
      </c>
      <c r="J752" s="13">
        <f t="shared" si="130"/>
        <v>3.2453335519663229</v>
      </c>
      <c r="K752" s="13">
        <f t="shared" si="131"/>
        <v>0.70456173871507044</v>
      </c>
      <c r="L752" s="13">
        <f t="shared" si="132"/>
        <v>1.0127931769722813</v>
      </c>
      <c r="M752" s="13">
        <f t="shared" si="133"/>
        <v>4.0292832012509328</v>
      </c>
      <c r="N752" s="13">
        <f t="shared" si="134"/>
        <v>0.70956103427539663</v>
      </c>
      <c r="O752" s="14">
        <f t="shared" si="135"/>
        <v>1.0285087719298247</v>
      </c>
    </row>
    <row r="753" spans="1:15" x14ac:dyDescent="0.3">
      <c r="A753" s="7">
        <v>39294</v>
      </c>
      <c r="B753" s="6">
        <v>1520.71</v>
      </c>
      <c r="C753" s="6">
        <v>82.813299999999998</v>
      </c>
      <c r="D753" s="6">
        <v>5</v>
      </c>
      <c r="E753" s="6">
        <f t="shared" si="136"/>
        <v>0.43059325447929453</v>
      </c>
      <c r="F753" s="6">
        <f t="shared" si="137"/>
        <v>-2.4808054639660848</v>
      </c>
      <c r="G753" s="6">
        <f t="shared" si="138"/>
        <v>0.98039215686274517</v>
      </c>
      <c r="H753" s="6">
        <f t="shared" si="128"/>
        <v>1.9629163151098044</v>
      </c>
      <c r="I753" s="16">
        <f t="shared" si="129"/>
        <v>1.9587405642979561</v>
      </c>
      <c r="J753" s="13">
        <f t="shared" si="130"/>
        <v>0.201834376695742</v>
      </c>
      <c r="K753" s="13">
        <f t="shared" si="131"/>
        <v>0.6996323965374085</v>
      </c>
      <c r="L753" s="13">
        <f t="shared" si="132"/>
        <v>1.0736842105263158</v>
      </c>
      <c r="M753" s="13">
        <f t="shared" si="133"/>
        <v>3.2453335519663229</v>
      </c>
      <c r="N753" s="13">
        <f t="shared" si="134"/>
        <v>0.70456173871507044</v>
      </c>
      <c r="O753" s="14">
        <f t="shared" si="135"/>
        <v>1.0127931769722813</v>
      </c>
    </row>
    <row r="754" spans="1:15" x14ac:dyDescent="0.3">
      <c r="A754" s="7">
        <v>39325</v>
      </c>
      <c r="B754" s="6">
        <v>1454.62</v>
      </c>
      <c r="C754" s="6">
        <v>80.706699999999998</v>
      </c>
      <c r="D754" s="6">
        <v>4.67</v>
      </c>
      <c r="E754" s="6">
        <f t="shared" si="136"/>
        <v>-4.3459962780543426</v>
      </c>
      <c r="F754" s="6">
        <f t="shared" si="137"/>
        <v>-2.5437942939117275</v>
      </c>
      <c r="G754" s="6">
        <f t="shared" si="138"/>
        <v>0.93399999999999994</v>
      </c>
      <c r="H754" s="6">
        <f t="shared" si="128"/>
        <v>1.9251568451932783</v>
      </c>
      <c r="I754" s="16">
        <f t="shared" si="129"/>
        <v>1.9629163151098044</v>
      </c>
      <c r="J754" s="13">
        <f t="shared" si="130"/>
        <v>0.43059325447929453</v>
      </c>
      <c r="K754" s="13">
        <f t="shared" si="131"/>
        <v>-2.4808054639660848</v>
      </c>
      <c r="L754" s="13">
        <f t="shared" si="132"/>
        <v>0.98039215686274517</v>
      </c>
      <c r="M754" s="13">
        <f t="shared" si="133"/>
        <v>0.201834376695742</v>
      </c>
      <c r="N754" s="13">
        <f t="shared" si="134"/>
        <v>0.6996323965374085</v>
      </c>
      <c r="O754" s="14">
        <f t="shared" si="135"/>
        <v>1.0736842105263158</v>
      </c>
    </row>
    <row r="755" spans="1:15" x14ac:dyDescent="0.3">
      <c r="A755" s="7">
        <v>39355</v>
      </c>
      <c r="B755" s="6">
        <v>1497.12</v>
      </c>
      <c r="C755" s="6">
        <v>78.599999999999994</v>
      </c>
      <c r="D755" s="6">
        <v>4.5199999999999996</v>
      </c>
      <c r="E755" s="6">
        <f t="shared" si="136"/>
        <v>2.9217252615803435</v>
      </c>
      <c r="F755" s="6">
        <f t="shared" si="137"/>
        <v>-2.6103161199751757</v>
      </c>
      <c r="G755" s="6">
        <f t="shared" si="138"/>
        <v>0.96788008565310479</v>
      </c>
      <c r="H755" s="6">
        <f t="shared" si="128"/>
        <v>1.934972500904705</v>
      </c>
      <c r="I755" s="16">
        <f t="shared" si="129"/>
        <v>1.9251568451932783</v>
      </c>
      <c r="J755" s="13">
        <f t="shared" si="130"/>
        <v>-4.3459962780543426</v>
      </c>
      <c r="K755" s="13">
        <f t="shared" si="131"/>
        <v>-2.5437942939117275</v>
      </c>
      <c r="L755" s="13">
        <f t="shared" si="132"/>
        <v>0.93399999999999994</v>
      </c>
      <c r="M755" s="13">
        <f t="shared" si="133"/>
        <v>0.43059325447929453</v>
      </c>
      <c r="N755" s="13">
        <f t="shared" si="134"/>
        <v>-2.4808054639660848</v>
      </c>
      <c r="O755" s="14">
        <f t="shared" si="135"/>
        <v>0.98039215686274517</v>
      </c>
    </row>
    <row r="756" spans="1:15" x14ac:dyDescent="0.3">
      <c r="A756" s="7">
        <v>39386</v>
      </c>
      <c r="B756" s="6">
        <v>1539.66</v>
      </c>
      <c r="C756" s="6">
        <v>74.459999999999994</v>
      </c>
      <c r="D756" s="6">
        <v>4.53</v>
      </c>
      <c r="E756" s="6">
        <f t="shared" si="136"/>
        <v>2.8414555947419151</v>
      </c>
      <c r="F756" s="6">
        <f t="shared" si="137"/>
        <v>-5.2671755725190899</v>
      </c>
      <c r="G756" s="6">
        <f t="shared" si="138"/>
        <v>1.002212389380531</v>
      </c>
      <c r="H756" s="6">
        <f t="shared" si="128"/>
        <v>1.9715999971835512</v>
      </c>
      <c r="I756" s="16">
        <f t="shared" si="129"/>
        <v>1.934972500904705</v>
      </c>
      <c r="J756" s="13">
        <f t="shared" si="130"/>
        <v>2.9217252615803435</v>
      </c>
      <c r="K756" s="13">
        <f t="shared" si="131"/>
        <v>-2.6103161199751757</v>
      </c>
      <c r="L756" s="13">
        <f t="shared" si="132"/>
        <v>0.96788008565310479</v>
      </c>
      <c r="M756" s="13">
        <f t="shared" si="133"/>
        <v>-4.3459962780543426</v>
      </c>
      <c r="N756" s="13">
        <f t="shared" si="134"/>
        <v>-2.5437942939117275</v>
      </c>
      <c r="O756" s="14">
        <f t="shared" si="135"/>
        <v>0.93399999999999994</v>
      </c>
    </row>
    <row r="757" spans="1:15" x14ac:dyDescent="0.3">
      <c r="A757" s="7">
        <v>39416</v>
      </c>
      <c r="B757" s="6">
        <v>1463.39</v>
      </c>
      <c r="C757" s="6">
        <v>70.319999999999993</v>
      </c>
      <c r="D757" s="6">
        <v>4.1500000000000004</v>
      </c>
      <c r="E757" s="6">
        <f t="shared" si="136"/>
        <v>-4.953691074652844</v>
      </c>
      <c r="F757" s="6">
        <f t="shared" si="137"/>
        <v>-5.5600322320709106</v>
      </c>
      <c r="G757" s="6">
        <f t="shared" si="138"/>
        <v>0.91611479028697573</v>
      </c>
      <c r="H757" s="6">
        <f t="shared" si="128"/>
        <v>1.9363293176249747</v>
      </c>
      <c r="I757" s="16">
        <f t="shared" si="129"/>
        <v>1.9715999971835512</v>
      </c>
      <c r="J757" s="13">
        <f t="shared" si="130"/>
        <v>2.8414555947419151</v>
      </c>
      <c r="K757" s="13">
        <f t="shared" si="131"/>
        <v>-5.2671755725190899</v>
      </c>
      <c r="L757" s="13">
        <f t="shared" si="132"/>
        <v>1.002212389380531</v>
      </c>
      <c r="M757" s="13">
        <f t="shared" si="133"/>
        <v>2.9217252615803435</v>
      </c>
      <c r="N757" s="13">
        <f t="shared" si="134"/>
        <v>-2.6103161199751757</v>
      </c>
      <c r="O757" s="14">
        <f t="shared" si="135"/>
        <v>0.96788008565310479</v>
      </c>
    </row>
    <row r="758" spans="1:15" x14ac:dyDescent="0.3">
      <c r="A758" s="7">
        <v>39447</v>
      </c>
      <c r="B758" s="6">
        <v>1479.22</v>
      </c>
      <c r="C758" s="6">
        <v>66.180000000000007</v>
      </c>
      <c r="D758" s="6">
        <v>4.0999999999999996</v>
      </c>
      <c r="E758" s="6">
        <f t="shared" si="136"/>
        <v>1.0817348758703993</v>
      </c>
      <c r="F758" s="6">
        <f t="shared" si="137"/>
        <v>-5.8873720136518592</v>
      </c>
      <c r="G758" s="6">
        <f t="shared" si="138"/>
        <v>0.98795180722891551</v>
      </c>
      <c r="H758" s="6">
        <f t="shared" si="128"/>
        <v>1.9620898640257349</v>
      </c>
      <c r="I758" s="16">
        <f t="shared" si="129"/>
        <v>1.9363293176249747</v>
      </c>
      <c r="J758" s="13">
        <f t="shared" si="130"/>
        <v>-4.953691074652844</v>
      </c>
      <c r="K758" s="13">
        <f t="shared" si="131"/>
        <v>-5.5600322320709106</v>
      </c>
      <c r="L758" s="13">
        <f t="shared" si="132"/>
        <v>0.91611479028697573</v>
      </c>
      <c r="M758" s="13">
        <f t="shared" si="133"/>
        <v>2.8414555947419151</v>
      </c>
      <c r="N758" s="13">
        <f t="shared" si="134"/>
        <v>-5.2671755725190899</v>
      </c>
      <c r="O758" s="14">
        <f t="shared" si="135"/>
        <v>1.002212389380531</v>
      </c>
    </row>
    <row r="759" spans="1:15" x14ac:dyDescent="0.3">
      <c r="A759" s="7">
        <v>39478</v>
      </c>
      <c r="B759" s="6">
        <v>1378.76</v>
      </c>
      <c r="C759" s="6">
        <v>64.25</v>
      </c>
      <c r="D759" s="6">
        <v>3.74</v>
      </c>
      <c r="E759" s="6">
        <f t="shared" si="136"/>
        <v>-6.7914170982004034</v>
      </c>
      <c r="F759" s="6">
        <f t="shared" si="137"/>
        <v>-2.9162889090359689</v>
      </c>
      <c r="G759" s="6">
        <f t="shared" si="138"/>
        <v>0.91219512195121966</v>
      </c>
      <c r="H759" s="6">
        <f t="shared" si="128"/>
        <v>1.904487145548619</v>
      </c>
      <c r="I759" s="16">
        <f t="shared" si="129"/>
        <v>1.9620898640257349</v>
      </c>
      <c r="J759" s="13">
        <f t="shared" si="130"/>
        <v>1.0817348758703993</v>
      </c>
      <c r="K759" s="13">
        <f t="shared" si="131"/>
        <v>-5.8873720136518592</v>
      </c>
      <c r="L759" s="13">
        <f t="shared" si="132"/>
        <v>0.98795180722891551</v>
      </c>
      <c r="M759" s="13">
        <f t="shared" si="133"/>
        <v>-4.953691074652844</v>
      </c>
      <c r="N759" s="13">
        <f t="shared" si="134"/>
        <v>-5.5600322320709106</v>
      </c>
      <c r="O759" s="14">
        <f t="shared" si="135"/>
        <v>0.91611479028697573</v>
      </c>
    </row>
    <row r="760" spans="1:15" x14ac:dyDescent="0.3">
      <c r="A760" s="7">
        <v>39507</v>
      </c>
      <c r="B760" s="6">
        <v>1354.87</v>
      </c>
      <c r="C760" s="6">
        <v>62.32</v>
      </c>
      <c r="D760" s="6">
        <v>3.74</v>
      </c>
      <c r="E760" s="6">
        <f t="shared" si="136"/>
        <v>-1.7327163538251811</v>
      </c>
      <c r="F760" s="6">
        <f t="shared" si="137"/>
        <v>-3.0038910505836625</v>
      </c>
      <c r="G760" s="6">
        <f t="shared" si="138"/>
        <v>1</v>
      </c>
      <c r="H760" s="6">
        <f t="shared" si="128"/>
        <v>1.9101417841182404</v>
      </c>
      <c r="I760" s="16">
        <f t="shared" si="129"/>
        <v>1.904487145548619</v>
      </c>
      <c r="J760" s="13">
        <f t="shared" si="130"/>
        <v>-6.7914170982004034</v>
      </c>
      <c r="K760" s="13">
        <f t="shared" si="131"/>
        <v>-2.9162889090359689</v>
      </c>
      <c r="L760" s="13">
        <f t="shared" si="132"/>
        <v>0.91219512195121966</v>
      </c>
      <c r="M760" s="13">
        <f t="shared" si="133"/>
        <v>1.0817348758703993</v>
      </c>
      <c r="N760" s="13">
        <f t="shared" si="134"/>
        <v>-5.8873720136518592</v>
      </c>
      <c r="O760" s="14">
        <f t="shared" si="135"/>
        <v>0.98795180722891551</v>
      </c>
    </row>
    <row r="761" spans="1:15" x14ac:dyDescent="0.3">
      <c r="A761" s="7">
        <v>39538</v>
      </c>
      <c r="B761" s="6">
        <v>1316.94</v>
      </c>
      <c r="C761" s="6">
        <v>60.39</v>
      </c>
      <c r="D761" s="6">
        <v>3.51</v>
      </c>
      <c r="E761" s="6">
        <f t="shared" si="136"/>
        <v>-2.7995305822698713</v>
      </c>
      <c r="F761" s="6">
        <f t="shared" si="137"/>
        <v>-3.0969191270860064</v>
      </c>
      <c r="G761" s="6">
        <f t="shared" si="138"/>
        <v>0.93850267379679131</v>
      </c>
      <c r="H761" s="6">
        <f t="shared" si="128"/>
        <v>1.8839080757429802</v>
      </c>
      <c r="I761" s="16">
        <f t="shared" si="129"/>
        <v>1.9101417841182404</v>
      </c>
      <c r="J761" s="13">
        <f t="shared" si="130"/>
        <v>-1.7327163538251811</v>
      </c>
      <c r="K761" s="13">
        <f t="shared" si="131"/>
        <v>-3.0038910505836625</v>
      </c>
      <c r="L761" s="13">
        <f t="shared" si="132"/>
        <v>1</v>
      </c>
      <c r="M761" s="13">
        <f t="shared" si="133"/>
        <v>-6.7914170982004034</v>
      </c>
      <c r="N761" s="13">
        <f t="shared" si="134"/>
        <v>-2.9162889090359689</v>
      </c>
      <c r="O761" s="14">
        <f t="shared" si="135"/>
        <v>0.91219512195121966</v>
      </c>
    </row>
    <row r="762" spans="1:15" x14ac:dyDescent="0.3">
      <c r="A762" s="7">
        <v>39568</v>
      </c>
      <c r="B762" s="6">
        <v>1370.47</v>
      </c>
      <c r="C762" s="6">
        <v>57.383299999999998</v>
      </c>
      <c r="D762" s="6">
        <v>3.68</v>
      </c>
      <c r="E762" s="6">
        <f t="shared" si="136"/>
        <v>4.0647258037571854</v>
      </c>
      <c r="F762" s="6">
        <f t="shared" si="137"/>
        <v>-4.9788044378208385</v>
      </c>
      <c r="G762" s="6">
        <f t="shared" si="138"/>
        <v>1.0484330484330486</v>
      </c>
      <c r="H762" s="6">
        <f t="shared" si="128"/>
        <v>1.9439318317722392</v>
      </c>
      <c r="I762" s="16">
        <f t="shared" si="129"/>
        <v>1.8839080757429802</v>
      </c>
      <c r="J762" s="13">
        <f t="shared" si="130"/>
        <v>-2.7995305822698713</v>
      </c>
      <c r="K762" s="13">
        <f t="shared" si="131"/>
        <v>-3.0969191270860064</v>
      </c>
      <c r="L762" s="13">
        <f t="shared" si="132"/>
        <v>0.93850267379679131</v>
      </c>
      <c r="M762" s="13">
        <f t="shared" si="133"/>
        <v>-1.7327163538251811</v>
      </c>
      <c r="N762" s="13">
        <f t="shared" si="134"/>
        <v>-3.0038910505836625</v>
      </c>
      <c r="O762" s="14">
        <f t="shared" si="135"/>
        <v>1</v>
      </c>
    </row>
    <row r="763" spans="1:15" x14ac:dyDescent="0.3">
      <c r="A763" s="7">
        <v>39599</v>
      </c>
      <c r="B763" s="6">
        <v>1403.22</v>
      </c>
      <c r="C763" s="6">
        <v>54.3767</v>
      </c>
      <c r="D763" s="6">
        <v>3.88</v>
      </c>
      <c r="E763" s="6">
        <f t="shared" si="136"/>
        <v>2.3896911278612487</v>
      </c>
      <c r="F763" s="6">
        <f t="shared" si="137"/>
        <v>-5.2395034792352408</v>
      </c>
      <c r="G763" s="6">
        <f t="shared" si="138"/>
        <v>1.0543478260869565</v>
      </c>
      <c r="H763" s="6">
        <f t="shared" si="128"/>
        <v>2.0005446439373711</v>
      </c>
      <c r="I763" s="16">
        <f t="shared" si="129"/>
        <v>1.9439318317722392</v>
      </c>
      <c r="J763" s="13">
        <f t="shared" si="130"/>
        <v>4.0647258037571854</v>
      </c>
      <c r="K763" s="13">
        <f t="shared" si="131"/>
        <v>-4.9788044378208385</v>
      </c>
      <c r="L763" s="13">
        <f t="shared" si="132"/>
        <v>1.0484330484330486</v>
      </c>
      <c r="M763" s="13">
        <f t="shared" si="133"/>
        <v>-2.7995305822698713</v>
      </c>
      <c r="N763" s="13">
        <f t="shared" si="134"/>
        <v>-3.0969191270860064</v>
      </c>
      <c r="O763" s="14">
        <f t="shared" si="135"/>
        <v>0.93850267379679131</v>
      </c>
    </row>
    <row r="764" spans="1:15" x14ac:dyDescent="0.3">
      <c r="A764" s="7">
        <v>39629</v>
      </c>
      <c r="B764" s="6">
        <v>1341.25</v>
      </c>
      <c r="C764" s="6">
        <v>51.37</v>
      </c>
      <c r="D764" s="6">
        <v>4.0999999999999996</v>
      </c>
      <c r="E764" s="6">
        <f t="shared" si="136"/>
        <v>-4.416271147788664</v>
      </c>
      <c r="F764" s="6">
        <f t="shared" si="137"/>
        <v>-5.5293903454972533</v>
      </c>
      <c r="G764" s="6">
        <f t="shared" si="138"/>
        <v>1.0567010309278351</v>
      </c>
      <c r="H764" s="6">
        <f t="shared" si="128"/>
        <v>2.0295840259694056</v>
      </c>
      <c r="I764" s="16">
        <f t="shared" si="129"/>
        <v>2.0005446439373711</v>
      </c>
      <c r="J764" s="13">
        <f t="shared" si="130"/>
        <v>2.3896911278612487</v>
      </c>
      <c r="K764" s="13">
        <f t="shared" si="131"/>
        <v>-5.2395034792352408</v>
      </c>
      <c r="L764" s="13">
        <f t="shared" si="132"/>
        <v>1.0543478260869565</v>
      </c>
      <c r="M764" s="13">
        <f t="shared" si="133"/>
        <v>4.0647258037571854</v>
      </c>
      <c r="N764" s="13">
        <f t="shared" si="134"/>
        <v>-4.9788044378208385</v>
      </c>
      <c r="O764" s="14">
        <f t="shared" si="135"/>
        <v>1.0484330484330486</v>
      </c>
    </row>
    <row r="765" spans="1:15" x14ac:dyDescent="0.3">
      <c r="A765" s="7">
        <v>39660</v>
      </c>
      <c r="B765" s="6">
        <v>1257.33</v>
      </c>
      <c r="C765" s="6">
        <v>49.563299999999998</v>
      </c>
      <c r="D765" s="6">
        <v>4.01</v>
      </c>
      <c r="E765" s="6">
        <f t="shared" si="136"/>
        <v>-6.2568499534016775</v>
      </c>
      <c r="F765" s="6">
        <f t="shared" si="137"/>
        <v>-3.5170332879112309</v>
      </c>
      <c r="G765" s="6">
        <f t="shared" si="138"/>
        <v>0.97804878048780486</v>
      </c>
      <c r="H765" s="6">
        <f t="shared" si="128"/>
        <v>2.0074334359455852</v>
      </c>
      <c r="I765" s="16">
        <f t="shared" si="129"/>
        <v>2.0295840259694056</v>
      </c>
      <c r="J765" s="13">
        <f t="shared" si="130"/>
        <v>-4.416271147788664</v>
      </c>
      <c r="K765" s="13">
        <f t="shared" si="131"/>
        <v>-5.5293903454972533</v>
      </c>
      <c r="L765" s="13">
        <f t="shared" si="132"/>
        <v>1.0567010309278351</v>
      </c>
      <c r="M765" s="13">
        <f t="shared" si="133"/>
        <v>2.3896911278612487</v>
      </c>
      <c r="N765" s="13">
        <f t="shared" si="134"/>
        <v>-5.2395034792352408</v>
      </c>
      <c r="O765" s="14">
        <f t="shared" si="135"/>
        <v>1.0543478260869565</v>
      </c>
    </row>
    <row r="766" spans="1:15" x14ac:dyDescent="0.3">
      <c r="A766" s="7">
        <v>39691</v>
      </c>
      <c r="B766" s="6">
        <v>1281.47</v>
      </c>
      <c r="C766" s="6">
        <v>47.756700000000002</v>
      </c>
      <c r="D766" s="6">
        <v>3.89</v>
      </c>
      <c r="E766" s="6">
        <f t="shared" si="136"/>
        <v>1.9199414632594447</v>
      </c>
      <c r="F766" s="6">
        <f t="shared" si="137"/>
        <v>-3.6450357421721202</v>
      </c>
      <c r="G766" s="6">
        <f t="shared" si="138"/>
        <v>0.97007481296758113</v>
      </c>
      <c r="H766" s="6">
        <f t="shared" si="128"/>
        <v>2.0186237355643275</v>
      </c>
      <c r="I766" s="16">
        <f t="shared" si="129"/>
        <v>2.0074334359455852</v>
      </c>
      <c r="J766" s="13">
        <f t="shared" si="130"/>
        <v>-6.2568499534016775</v>
      </c>
      <c r="K766" s="13">
        <f t="shared" si="131"/>
        <v>-3.5170332879112309</v>
      </c>
      <c r="L766" s="13">
        <f t="shared" si="132"/>
        <v>0.97804878048780486</v>
      </c>
      <c r="M766" s="13">
        <f t="shared" si="133"/>
        <v>-4.416271147788664</v>
      </c>
      <c r="N766" s="13">
        <f t="shared" si="134"/>
        <v>-5.5293903454972533</v>
      </c>
      <c r="O766" s="14">
        <f t="shared" si="135"/>
        <v>1.0567010309278351</v>
      </c>
    </row>
    <row r="767" spans="1:15" x14ac:dyDescent="0.3">
      <c r="A767" s="7">
        <v>39721</v>
      </c>
      <c r="B767" s="6">
        <v>1216.95</v>
      </c>
      <c r="C767" s="6">
        <v>45.95</v>
      </c>
      <c r="D767" s="6">
        <v>3.69</v>
      </c>
      <c r="E767" s="6">
        <f t="shared" si="136"/>
        <v>-5.0348427977244814</v>
      </c>
      <c r="F767" s="6">
        <f t="shared" si="137"/>
        <v>-3.7831340942736769</v>
      </c>
      <c r="G767" s="6">
        <f t="shared" si="138"/>
        <v>0.94858611825192796</v>
      </c>
      <c r="H767" s="6">
        <f t="shared" si="128"/>
        <v>1.9900135854704644</v>
      </c>
      <c r="I767" s="16">
        <f t="shared" si="129"/>
        <v>2.0186237355643275</v>
      </c>
      <c r="J767" s="13">
        <f t="shared" si="130"/>
        <v>1.9199414632594447</v>
      </c>
      <c r="K767" s="13">
        <f t="shared" si="131"/>
        <v>-3.6450357421721202</v>
      </c>
      <c r="L767" s="13">
        <f t="shared" si="132"/>
        <v>0.97007481296758113</v>
      </c>
      <c r="M767" s="13">
        <f t="shared" si="133"/>
        <v>-6.2568499534016775</v>
      </c>
      <c r="N767" s="13">
        <f t="shared" si="134"/>
        <v>-3.5170332879112309</v>
      </c>
      <c r="O767" s="14">
        <f t="shared" si="135"/>
        <v>0.97804878048780486</v>
      </c>
    </row>
    <row r="768" spans="1:15" x14ac:dyDescent="0.3">
      <c r="A768" s="7">
        <v>39752</v>
      </c>
      <c r="B768" s="6">
        <v>968.8</v>
      </c>
      <c r="C768" s="6">
        <v>35.593299999999999</v>
      </c>
      <c r="D768" s="6">
        <v>3.81</v>
      </c>
      <c r="E768" s="6">
        <f t="shared" si="136"/>
        <v>-20.39114178889848</v>
      </c>
      <c r="F768" s="6">
        <f t="shared" si="137"/>
        <v>-22.539064200217631</v>
      </c>
      <c r="G768" s="6">
        <f t="shared" si="138"/>
        <v>1.032520325203252</v>
      </c>
      <c r="H768" s="6">
        <f t="shared" si="128"/>
        <v>2.015790850727516</v>
      </c>
      <c r="I768" s="16">
        <f t="shared" si="129"/>
        <v>1.9900135854704644</v>
      </c>
      <c r="J768" s="13">
        <f t="shared" si="130"/>
        <v>-5.0348427977244814</v>
      </c>
      <c r="K768" s="13">
        <f t="shared" si="131"/>
        <v>-3.7831340942736769</v>
      </c>
      <c r="L768" s="13">
        <f t="shared" si="132"/>
        <v>0.94858611825192796</v>
      </c>
      <c r="M768" s="13">
        <f t="shared" si="133"/>
        <v>1.9199414632594447</v>
      </c>
      <c r="N768" s="13">
        <f t="shared" si="134"/>
        <v>-3.6450357421721202</v>
      </c>
      <c r="O768" s="14">
        <f t="shared" si="135"/>
        <v>0.97007481296758113</v>
      </c>
    </row>
    <row r="769" spans="1:15" x14ac:dyDescent="0.3">
      <c r="A769" s="7">
        <v>39782</v>
      </c>
      <c r="B769" s="6">
        <v>883.04</v>
      </c>
      <c r="C769" s="6">
        <v>25.236699999999999</v>
      </c>
      <c r="D769" s="6">
        <v>3.53</v>
      </c>
      <c r="E769" s="6">
        <f t="shared" si="136"/>
        <v>-8.852188274153594</v>
      </c>
      <c r="F769" s="6">
        <f t="shared" si="137"/>
        <v>-29.097049163747112</v>
      </c>
      <c r="G769" s="6">
        <f t="shared" si="138"/>
        <v>0.92650918635170598</v>
      </c>
      <c r="H769" s="6">
        <f t="shared" si="128"/>
        <v>2.0917225170158513</v>
      </c>
      <c r="I769" s="16">
        <f t="shared" si="129"/>
        <v>2.015790850727516</v>
      </c>
      <c r="J769" s="13">
        <f t="shared" si="130"/>
        <v>-20.39114178889848</v>
      </c>
      <c r="K769" s="13">
        <f t="shared" si="131"/>
        <v>-22.539064200217631</v>
      </c>
      <c r="L769" s="13">
        <f t="shared" si="132"/>
        <v>1.032520325203252</v>
      </c>
      <c r="M769" s="13">
        <f t="shared" si="133"/>
        <v>-5.0348427977244814</v>
      </c>
      <c r="N769" s="13">
        <f t="shared" si="134"/>
        <v>-3.7831340942736769</v>
      </c>
      <c r="O769" s="14">
        <f t="shared" si="135"/>
        <v>0.94858611825192796</v>
      </c>
    </row>
    <row r="770" spans="1:15" x14ac:dyDescent="0.3">
      <c r="A770" s="7">
        <v>39813</v>
      </c>
      <c r="B770" s="6">
        <v>877.56</v>
      </c>
      <c r="C770" s="6">
        <v>14.88</v>
      </c>
      <c r="D770" s="6">
        <v>2.42</v>
      </c>
      <c r="E770" s="6">
        <f t="shared" si="136"/>
        <v>-0.62058343902881008</v>
      </c>
      <c r="F770" s="6">
        <f t="shared" si="137"/>
        <v>-41.03824985041625</v>
      </c>
      <c r="G770" s="6">
        <f t="shared" si="138"/>
        <v>0.68555240793201133</v>
      </c>
      <c r="H770" s="6">
        <f t="shared" si="128"/>
        <v>2.1544892542424439</v>
      </c>
      <c r="I770" s="16">
        <f t="shared" si="129"/>
        <v>2.0917225170158513</v>
      </c>
      <c r="J770" s="13">
        <f t="shared" si="130"/>
        <v>-8.852188274153594</v>
      </c>
      <c r="K770" s="13">
        <f t="shared" si="131"/>
        <v>-29.097049163747112</v>
      </c>
      <c r="L770" s="13">
        <f t="shared" si="132"/>
        <v>0.92650918635170598</v>
      </c>
      <c r="M770" s="13">
        <f t="shared" si="133"/>
        <v>-20.39114178889848</v>
      </c>
      <c r="N770" s="13">
        <f t="shared" si="134"/>
        <v>-22.539064200217631</v>
      </c>
      <c r="O770" s="14">
        <f t="shared" si="135"/>
        <v>1.032520325203252</v>
      </c>
    </row>
    <row r="771" spans="1:15" x14ac:dyDescent="0.3">
      <c r="A771" s="7">
        <v>39844</v>
      </c>
      <c r="B771" s="6">
        <v>865.58</v>
      </c>
      <c r="C771" s="6">
        <v>12.2067</v>
      </c>
      <c r="D771" s="6">
        <v>2.52</v>
      </c>
      <c r="E771" s="6">
        <f t="shared" si="136"/>
        <v>-1.3651488217329755</v>
      </c>
      <c r="F771" s="6">
        <f t="shared" si="137"/>
        <v>-17.965725806451616</v>
      </c>
      <c r="G771" s="6">
        <f t="shared" si="138"/>
        <v>1.0413223140495869</v>
      </c>
      <c r="H771" s="6">
        <f t="shared" si="128"/>
        <v>2.2521094827042862</v>
      </c>
      <c r="I771" s="16">
        <f t="shared" si="129"/>
        <v>2.1544892542424439</v>
      </c>
      <c r="J771" s="13">
        <f t="shared" si="130"/>
        <v>-0.62058343902881008</v>
      </c>
      <c r="K771" s="13">
        <f t="shared" si="131"/>
        <v>-41.03824985041625</v>
      </c>
      <c r="L771" s="13">
        <f t="shared" si="132"/>
        <v>0.68555240793201133</v>
      </c>
      <c r="M771" s="13">
        <f t="shared" si="133"/>
        <v>-8.852188274153594</v>
      </c>
      <c r="N771" s="13">
        <f t="shared" si="134"/>
        <v>-29.097049163747112</v>
      </c>
      <c r="O771" s="14">
        <f t="shared" si="135"/>
        <v>0.92650918635170598</v>
      </c>
    </row>
    <row r="772" spans="1:15" x14ac:dyDescent="0.3">
      <c r="A772" s="7">
        <v>39872</v>
      </c>
      <c r="B772" s="6">
        <v>805.23</v>
      </c>
      <c r="C772" s="6">
        <v>9.5333000000000006</v>
      </c>
      <c r="D772" s="6">
        <v>2.87</v>
      </c>
      <c r="E772" s="6">
        <f t="shared" si="136"/>
        <v>-6.972203609140692</v>
      </c>
      <c r="F772" s="6">
        <f t="shared" si="137"/>
        <v>-21.901087107899752</v>
      </c>
      <c r="G772" s="6">
        <f t="shared" si="138"/>
        <v>1.1388888888888888</v>
      </c>
      <c r="H772" s="6">
        <f t="shared" ref="H772:H835" si="139">LOG(D772)-LOG(C772)+LOG(B772)</f>
        <v>2.3845585836220664</v>
      </c>
      <c r="I772" s="16">
        <f t="shared" si="129"/>
        <v>2.2521094827042862</v>
      </c>
      <c r="J772" s="13">
        <f t="shared" si="130"/>
        <v>-1.3651488217329755</v>
      </c>
      <c r="K772" s="13">
        <f t="shared" si="131"/>
        <v>-17.965725806451616</v>
      </c>
      <c r="L772" s="13">
        <f t="shared" si="132"/>
        <v>1.0413223140495869</v>
      </c>
      <c r="M772" s="13">
        <f t="shared" si="133"/>
        <v>-0.62058343902881008</v>
      </c>
      <c r="N772" s="13">
        <f t="shared" si="134"/>
        <v>-41.03824985041625</v>
      </c>
      <c r="O772" s="14">
        <f t="shared" si="135"/>
        <v>0.68555240793201133</v>
      </c>
    </row>
    <row r="773" spans="1:15" x14ac:dyDescent="0.3">
      <c r="A773" s="7">
        <v>39903</v>
      </c>
      <c r="B773" s="6">
        <v>757.13</v>
      </c>
      <c r="C773" s="6">
        <v>6.86</v>
      </c>
      <c r="D773" s="6">
        <v>2.82</v>
      </c>
      <c r="E773" s="6">
        <f t="shared" si="136"/>
        <v>-5.9734485799088466</v>
      </c>
      <c r="F773" s="6">
        <f t="shared" si="137"/>
        <v>-28.041706439533009</v>
      </c>
      <c r="G773" s="6">
        <f t="shared" si="138"/>
        <v>0.98257839721254348</v>
      </c>
      <c r="H773" s="6">
        <f t="shared" si="139"/>
        <v>2.4930954473245679</v>
      </c>
      <c r="I773" s="16">
        <f t="shared" ref="I773:I836" si="140">H772</f>
        <v>2.3845585836220664</v>
      </c>
      <c r="J773" s="13">
        <f t="shared" ref="J773:J836" si="141">E772</f>
        <v>-6.972203609140692</v>
      </c>
      <c r="K773" s="13">
        <f t="shared" ref="K773:K836" si="142">F772</f>
        <v>-21.901087107899752</v>
      </c>
      <c r="L773" s="13">
        <f t="shared" ref="L773:L836" si="143">G772</f>
        <v>1.1388888888888888</v>
      </c>
      <c r="M773" s="13">
        <f t="shared" ref="M773:M836" si="144">J772</f>
        <v>-1.3651488217329755</v>
      </c>
      <c r="N773" s="13">
        <f t="shared" ref="N773:N836" si="145">K772</f>
        <v>-17.965725806451616</v>
      </c>
      <c r="O773" s="14">
        <f t="shared" ref="O773:O836" si="146">L772</f>
        <v>1.0413223140495869</v>
      </c>
    </row>
    <row r="774" spans="1:15" x14ac:dyDescent="0.3">
      <c r="A774" s="7">
        <v>39933</v>
      </c>
      <c r="B774" s="6">
        <v>848.15</v>
      </c>
      <c r="C774" s="6">
        <v>7.0766999999999998</v>
      </c>
      <c r="D774" s="6">
        <v>2.93</v>
      </c>
      <c r="E774" s="6">
        <f t="shared" si="136"/>
        <v>12.021713576268267</v>
      </c>
      <c r="F774" s="6">
        <f t="shared" si="137"/>
        <v>3.1588921282798665</v>
      </c>
      <c r="G774" s="6">
        <f t="shared" si="138"/>
        <v>1.0390070921985817</v>
      </c>
      <c r="H774" s="6">
        <f t="shared" si="139"/>
        <v>2.5455095016696139</v>
      </c>
      <c r="I774" s="16">
        <f t="shared" si="140"/>
        <v>2.4930954473245679</v>
      </c>
      <c r="J774" s="13">
        <f t="shared" si="141"/>
        <v>-5.9734485799088466</v>
      </c>
      <c r="K774" s="13">
        <f t="shared" si="142"/>
        <v>-28.041706439533009</v>
      </c>
      <c r="L774" s="13">
        <f t="shared" si="143"/>
        <v>0.98257839721254348</v>
      </c>
      <c r="M774" s="13">
        <f t="shared" si="144"/>
        <v>-6.972203609140692</v>
      </c>
      <c r="N774" s="13">
        <f t="shared" si="145"/>
        <v>-21.901087107899752</v>
      </c>
      <c r="O774" s="14">
        <f t="shared" si="146"/>
        <v>1.1388888888888888</v>
      </c>
    </row>
    <row r="775" spans="1:15" x14ac:dyDescent="0.3">
      <c r="A775" s="7">
        <v>39964</v>
      </c>
      <c r="B775" s="6">
        <v>902.41</v>
      </c>
      <c r="C775" s="6">
        <v>7.2933000000000003</v>
      </c>
      <c r="D775" s="6">
        <v>3.29</v>
      </c>
      <c r="E775" s="6">
        <f t="shared" si="136"/>
        <v>6.397453280669696</v>
      </c>
      <c r="F775" s="6">
        <f t="shared" si="137"/>
        <v>3.0607486540336737</v>
      </c>
      <c r="G775" s="6">
        <f t="shared" si="138"/>
        <v>1.1228668941979523</v>
      </c>
      <c r="H775" s="6">
        <f t="shared" si="139"/>
        <v>2.6096757191783762</v>
      </c>
      <c r="I775" s="16">
        <f t="shared" si="140"/>
        <v>2.5455095016696139</v>
      </c>
      <c r="J775" s="13">
        <f t="shared" si="141"/>
        <v>12.021713576268267</v>
      </c>
      <c r="K775" s="13">
        <f t="shared" si="142"/>
        <v>3.1588921282798665</v>
      </c>
      <c r="L775" s="13">
        <f t="shared" si="143"/>
        <v>1.0390070921985817</v>
      </c>
      <c r="M775" s="13">
        <f t="shared" si="144"/>
        <v>-5.9734485799088466</v>
      </c>
      <c r="N775" s="13">
        <f t="shared" si="145"/>
        <v>-28.041706439533009</v>
      </c>
      <c r="O775" s="14">
        <f t="shared" si="146"/>
        <v>0.98257839721254348</v>
      </c>
    </row>
    <row r="776" spans="1:15" x14ac:dyDescent="0.3">
      <c r="A776" s="7">
        <v>39994</v>
      </c>
      <c r="B776" s="6">
        <v>926.12</v>
      </c>
      <c r="C776" s="6">
        <v>7.51</v>
      </c>
      <c r="D776" s="6">
        <v>3.72</v>
      </c>
      <c r="E776" s="6">
        <f t="shared" si="136"/>
        <v>2.6274088274730989</v>
      </c>
      <c r="F776" s="6">
        <f t="shared" si="137"/>
        <v>2.9712201609696454</v>
      </c>
      <c r="G776" s="6">
        <f t="shared" si="138"/>
        <v>1.1306990881458967</v>
      </c>
      <c r="H776" s="6">
        <f t="shared" si="139"/>
        <v>2.6615702659757718</v>
      </c>
      <c r="I776" s="16">
        <f t="shared" si="140"/>
        <v>2.6096757191783762</v>
      </c>
      <c r="J776" s="13">
        <f t="shared" si="141"/>
        <v>6.397453280669696</v>
      </c>
      <c r="K776" s="13">
        <f t="shared" si="142"/>
        <v>3.0607486540336737</v>
      </c>
      <c r="L776" s="13">
        <f t="shared" si="143"/>
        <v>1.1228668941979523</v>
      </c>
      <c r="M776" s="13">
        <f t="shared" si="144"/>
        <v>12.021713576268267</v>
      </c>
      <c r="N776" s="13">
        <f t="shared" si="145"/>
        <v>3.1588921282798665</v>
      </c>
      <c r="O776" s="14">
        <f t="shared" si="146"/>
        <v>1.0390070921985817</v>
      </c>
    </row>
    <row r="777" spans="1:15" x14ac:dyDescent="0.3">
      <c r="A777" s="7">
        <v>40025</v>
      </c>
      <c r="B777" s="6">
        <v>935.82</v>
      </c>
      <c r="C777" s="6">
        <v>9.1867000000000001</v>
      </c>
      <c r="D777" s="6">
        <v>3.56</v>
      </c>
      <c r="E777" s="6">
        <f t="shared" si="136"/>
        <v>1.0473804690536825</v>
      </c>
      <c r="F777" s="6">
        <f t="shared" si="137"/>
        <v>22.326231691078569</v>
      </c>
      <c r="G777" s="6">
        <f t="shared" si="138"/>
        <v>0.95698924731182788</v>
      </c>
      <c r="H777" s="6">
        <f t="shared" si="139"/>
        <v>2.5594827861821732</v>
      </c>
      <c r="I777" s="16">
        <f t="shared" si="140"/>
        <v>2.6615702659757718</v>
      </c>
      <c r="J777" s="13">
        <f t="shared" si="141"/>
        <v>2.6274088274730989</v>
      </c>
      <c r="K777" s="13">
        <f t="shared" si="142"/>
        <v>2.9712201609696454</v>
      </c>
      <c r="L777" s="13">
        <f t="shared" si="143"/>
        <v>1.1306990881458967</v>
      </c>
      <c r="M777" s="13">
        <f t="shared" si="144"/>
        <v>6.397453280669696</v>
      </c>
      <c r="N777" s="13">
        <f t="shared" si="145"/>
        <v>3.0607486540336737</v>
      </c>
      <c r="O777" s="14">
        <f t="shared" si="146"/>
        <v>1.1228668941979523</v>
      </c>
    </row>
    <row r="778" spans="1:15" x14ac:dyDescent="0.3">
      <c r="A778" s="7">
        <v>40056</v>
      </c>
      <c r="B778" s="6">
        <v>1009.73</v>
      </c>
      <c r="C778" s="6">
        <v>10.863300000000001</v>
      </c>
      <c r="D778" s="6">
        <v>3.59</v>
      </c>
      <c r="E778" s="6">
        <f t="shared" si="136"/>
        <v>7.8978863456647508</v>
      </c>
      <c r="F778" s="6">
        <f t="shared" si="137"/>
        <v>18.250296624467978</v>
      </c>
      <c r="G778" s="6">
        <f t="shared" si="138"/>
        <v>1.0084269662921348</v>
      </c>
      <c r="H778" s="6">
        <f t="shared" si="139"/>
        <v>2.5233379351722087</v>
      </c>
      <c r="I778" s="16">
        <f t="shared" si="140"/>
        <v>2.5594827861821732</v>
      </c>
      <c r="J778" s="13">
        <f t="shared" si="141"/>
        <v>1.0473804690536825</v>
      </c>
      <c r="K778" s="13">
        <f t="shared" si="142"/>
        <v>22.326231691078569</v>
      </c>
      <c r="L778" s="13">
        <f t="shared" si="143"/>
        <v>0.95698924731182788</v>
      </c>
      <c r="M778" s="13">
        <f t="shared" si="144"/>
        <v>2.6274088274730989</v>
      </c>
      <c r="N778" s="13">
        <f t="shared" si="145"/>
        <v>2.9712201609696454</v>
      </c>
      <c r="O778" s="14">
        <f t="shared" si="146"/>
        <v>1.1306990881458967</v>
      </c>
    </row>
    <row r="779" spans="1:15" x14ac:dyDescent="0.3">
      <c r="A779" s="7">
        <v>40086</v>
      </c>
      <c r="B779" s="6">
        <v>1044.55</v>
      </c>
      <c r="C779" s="6">
        <v>12.54</v>
      </c>
      <c r="D779" s="6">
        <v>3.4</v>
      </c>
      <c r="E779" s="6">
        <f t="shared" si="136"/>
        <v>3.4484466144414805</v>
      </c>
      <c r="F779" s="6">
        <f t="shared" si="137"/>
        <v>15.43453646681947</v>
      </c>
      <c r="G779" s="6">
        <f t="shared" si="138"/>
        <v>0.94707520891364905</v>
      </c>
      <c r="H779" s="6">
        <f t="shared" si="139"/>
        <v>2.4521106139537574</v>
      </c>
      <c r="I779" s="16">
        <f t="shared" si="140"/>
        <v>2.5233379351722087</v>
      </c>
      <c r="J779" s="13">
        <f t="shared" si="141"/>
        <v>7.8978863456647508</v>
      </c>
      <c r="K779" s="13">
        <f t="shared" si="142"/>
        <v>18.250296624467978</v>
      </c>
      <c r="L779" s="13">
        <f t="shared" si="143"/>
        <v>1.0084269662921348</v>
      </c>
      <c r="M779" s="13">
        <f t="shared" si="144"/>
        <v>1.0473804690536825</v>
      </c>
      <c r="N779" s="13">
        <f t="shared" si="145"/>
        <v>22.326231691078569</v>
      </c>
      <c r="O779" s="14">
        <f t="shared" si="146"/>
        <v>0.95698924731182788</v>
      </c>
    </row>
    <row r="780" spans="1:15" x14ac:dyDescent="0.3">
      <c r="A780" s="7">
        <v>40117</v>
      </c>
      <c r="B780" s="6">
        <v>1067.6600000000001</v>
      </c>
      <c r="C780" s="6">
        <v>25.35</v>
      </c>
      <c r="D780" s="6">
        <v>3.39</v>
      </c>
      <c r="E780" s="6">
        <f t="shared" si="136"/>
        <v>2.212435977215077</v>
      </c>
      <c r="F780" s="6">
        <f t="shared" si="137"/>
        <v>102.15311004784691</v>
      </c>
      <c r="G780" s="6">
        <f t="shared" si="138"/>
        <v>0.99705882352941178</v>
      </c>
      <c r="H780" s="6">
        <f t="shared" si="139"/>
        <v>2.1546547066712192</v>
      </c>
      <c r="I780" s="16">
        <f t="shared" si="140"/>
        <v>2.4521106139537574</v>
      </c>
      <c r="J780" s="13">
        <f t="shared" si="141"/>
        <v>3.4484466144414805</v>
      </c>
      <c r="K780" s="13">
        <f t="shared" si="142"/>
        <v>15.43453646681947</v>
      </c>
      <c r="L780" s="13">
        <f t="shared" si="143"/>
        <v>0.94707520891364905</v>
      </c>
      <c r="M780" s="13">
        <f t="shared" si="144"/>
        <v>7.8978863456647508</v>
      </c>
      <c r="N780" s="13">
        <f t="shared" si="145"/>
        <v>18.250296624467978</v>
      </c>
      <c r="O780" s="14">
        <f t="shared" si="146"/>
        <v>1.0084269662921348</v>
      </c>
    </row>
    <row r="781" spans="1:15" x14ac:dyDescent="0.3">
      <c r="A781" s="7">
        <v>40147</v>
      </c>
      <c r="B781" s="6">
        <v>1088.07</v>
      </c>
      <c r="C781" s="6">
        <v>38.159999999999997</v>
      </c>
      <c r="D781" s="6">
        <v>3.4</v>
      </c>
      <c r="E781" s="6">
        <f t="shared" si="136"/>
        <v>1.9116572691680656</v>
      </c>
      <c r="F781" s="6">
        <f t="shared" si="137"/>
        <v>50.532544378698205</v>
      </c>
      <c r="G781" s="6">
        <f t="shared" si="138"/>
        <v>1.0029498525073746</v>
      </c>
      <c r="H781" s="6">
        <f t="shared" si="139"/>
        <v>1.9865273872140996</v>
      </c>
      <c r="I781" s="16">
        <f t="shared" si="140"/>
        <v>2.1546547066712192</v>
      </c>
      <c r="J781" s="13">
        <f t="shared" si="141"/>
        <v>2.212435977215077</v>
      </c>
      <c r="K781" s="13">
        <f t="shared" si="142"/>
        <v>102.15311004784691</v>
      </c>
      <c r="L781" s="13">
        <f t="shared" si="143"/>
        <v>0.99705882352941178</v>
      </c>
      <c r="M781" s="13">
        <f t="shared" si="144"/>
        <v>3.4484466144414805</v>
      </c>
      <c r="N781" s="13">
        <f t="shared" si="145"/>
        <v>15.43453646681947</v>
      </c>
      <c r="O781" s="14">
        <f t="shared" si="146"/>
        <v>0.94707520891364905</v>
      </c>
    </row>
    <row r="782" spans="1:15" x14ac:dyDescent="0.3">
      <c r="A782" s="7">
        <v>40178</v>
      </c>
      <c r="B782" s="6">
        <v>1110.3800000000001</v>
      </c>
      <c r="C782" s="6">
        <v>50.97</v>
      </c>
      <c r="D782" s="6">
        <v>3.59</v>
      </c>
      <c r="E782" s="6">
        <f t="shared" si="136"/>
        <v>2.0504195502127676</v>
      </c>
      <c r="F782" s="6">
        <f t="shared" si="137"/>
        <v>33.569182389937112</v>
      </c>
      <c r="G782" s="6">
        <f t="shared" si="138"/>
        <v>1.0558823529411765</v>
      </c>
      <c r="H782" s="6">
        <f t="shared" si="139"/>
        <v>1.8932514457229936</v>
      </c>
      <c r="I782" s="16">
        <f t="shared" si="140"/>
        <v>1.9865273872140996</v>
      </c>
      <c r="J782" s="13">
        <f t="shared" si="141"/>
        <v>1.9116572691680656</v>
      </c>
      <c r="K782" s="13">
        <f t="shared" si="142"/>
        <v>50.532544378698205</v>
      </c>
      <c r="L782" s="13">
        <f t="shared" si="143"/>
        <v>1.0029498525073746</v>
      </c>
      <c r="M782" s="13">
        <f t="shared" si="144"/>
        <v>2.212435977215077</v>
      </c>
      <c r="N782" s="13">
        <f t="shared" si="145"/>
        <v>102.15311004784691</v>
      </c>
      <c r="O782" s="14">
        <f t="shared" si="146"/>
        <v>0.99705882352941178</v>
      </c>
    </row>
    <row r="783" spans="1:15" x14ac:dyDescent="0.3">
      <c r="A783" s="7">
        <v>40209</v>
      </c>
      <c r="B783" s="6">
        <v>1123.58</v>
      </c>
      <c r="C783" s="6">
        <v>54.29</v>
      </c>
      <c r="D783" s="6">
        <v>3.73</v>
      </c>
      <c r="E783" s="6">
        <f t="shared" si="136"/>
        <v>1.1887822186998909</v>
      </c>
      <c r="F783" s="6">
        <f t="shared" si="137"/>
        <v>6.5136354718461797</v>
      </c>
      <c r="G783" s="6">
        <f t="shared" si="138"/>
        <v>1.0389972144846797</v>
      </c>
      <c r="H783" s="6">
        <f t="shared" si="139"/>
        <v>1.887592990202891</v>
      </c>
      <c r="I783" s="16">
        <f t="shared" si="140"/>
        <v>1.8932514457229936</v>
      </c>
      <c r="J783" s="13">
        <f t="shared" si="141"/>
        <v>2.0504195502127676</v>
      </c>
      <c r="K783" s="13">
        <f t="shared" si="142"/>
        <v>33.569182389937112</v>
      </c>
      <c r="L783" s="13">
        <f t="shared" si="143"/>
        <v>1.0558823529411765</v>
      </c>
      <c r="M783" s="13">
        <f t="shared" si="144"/>
        <v>1.9116572691680656</v>
      </c>
      <c r="N783" s="13">
        <f t="shared" si="145"/>
        <v>50.532544378698205</v>
      </c>
      <c r="O783" s="14">
        <f t="shared" si="146"/>
        <v>1.0029498525073746</v>
      </c>
    </row>
    <row r="784" spans="1:15" x14ac:dyDescent="0.3">
      <c r="A784" s="7">
        <v>40237</v>
      </c>
      <c r="B784" s="6">
        <v>1089.1600000000001</v>
      </c>
      <c r="C784" s="6">
        <v>57.61</v>
      </c>
      <c r="D784" s="6">
        <v>3.69</v>
      </c>
      <c r="E784" s="6">
        <f t="shared" si="136"/>
        <v>-3.0634222752273899</v>
      </c>
      <c r="F784" s="6">
        <f t="shared" si="137"/>
        <v>6.1153066863142369</v>
      </c>
      <c r="G784" s="6">
        <f t="shared" si="138"/>
        <v>0.98927613941018766</v>
      </c>
      <c r="H784" s="6">
        <f t="shared" si="139"/>
        <v>1.8436201741896396</v>
      </c>
      <c r="I784" s="16">
        <f t="shared" si="140"/>
        <v>1.887592990202891</v>
      </c>
      <c r="J784" s="13">
        <f t="shared" si="141"/>
        <v>1.1887822186998909</v>
      </c>
      <c r="K784" s="13">
        <f t="shared" si="142"/>
        <v>6.5136354718461797</v>
      </c>
      <c r="L784" s="13">
        <f t="shared" si="143"/>
        <v>1.0389972144846797</v>
      </c>
      <c r="M784" s="13">
        <f t="shared" si="144"/>
        <v>2.0504195502127676</v>
      </c>
      <c r="N784" s="13">
        <f t="shared" si="145"/>
        <v>33.569182389937112</v>
      </c>
      <c r="O784" s="14">
        <f t="shared" si="146"/>
        <v>1.0558823529411765</v>
      </c>
    </row>
    <row r="785" spans="1:15" x14ac:dyDescent="0.3">
      <c r="A785" s="7">
        <v>40268</v>
      </c>
      <c r="B785" s="6">
        <v>1152.05</v>
      </c>
      <c r="C785" s="6">
        <v>60.93</v>
      </c>
      <c r="D785" s="6">
        <v>3.73</v>
      </c>
      <c r="E785" s="6">
        <f t="shared" si="136"/>
        <v>5.774174593264525</v>
      </c>
      <c r="F785" s="6">
        <f t="shared" si="137"/>
        <v>5.7628883874327297</v>
      </c>
      <c r="G785" s="6">
        <f t="shared" si="138"/>
        <v>1.0108401084010841</v>
      </c>
      <c r="H785" s="6">
        <f t="shared" si="139"/>
        <v>1.8483489819492496</v>
      </c>
      <c r="I785" s="16">
        <f t="shared" si="140"/>
        <v>1.8436201741896396</v>
      </c>
      <c r="J785" s="13">
        <f t="shared" si="141"/>
        <v>-3.0634222752273899</v>
      </c>
      <c r="K785" s="13">
        <f t="shared" si="142"/>
        <v>6.1153066863142369</v>
      </c>
      <c r="L785" s="13">
        <f t="shared" si="143"/>
        <v>0.98927613941018766</v>
      </c>
      <c r="M785" s="13">
        <f t="shared" si="144"/>
        <v>1.1887822186998909</v>
      </c>
      <c r="N785" s="13">
        <f t="shared" si="145"/>
        <v>6.5136354718461797</v>
      </c>
      <c r="O785" s="14">
        <f t="shared" si="146"/>
        <v>1.0389972144846797</v>
      </c>
    </row>
    <row r="786" spans="1:15" x14ac:dyDescent="0.3">
      <c r="A786" s="7">
        <v>40298</v>
      </c>
      <c r="B786" s="6">
        <v>1197.32</v>
      </c>
      <c r="C786" s="6">
        <v>62.986699999999999</v>
      </c>
      <c r="D786" s="6">
        <v>3.85</v>
      </c>
      <c r="E786" s="6">
        <f t="shared" si="136"/>
        <v>3.9295169480491277</v>
      </c>
      <c r="F786" s="6">
        <f t="shared" si="137"/>
        <v>3.3755128836369552</v>
      </c>
      <c r="G786" s="6">
        <f t="shared" si="138"/>
        <v>1.032171581769437</v>
      </c>
      <c r="H786" s="6">
        <f t="shared" si="139"/>
        <v>1.8644221111319319</v>
      </c>
      <c r="I786" s="16">
        <f t="shared" si="140"/>
        <v>1.8483489819492496</v>
      </c>
      <c r="J786" s="13">
        <f t="shared" si="141"/>
        <v>5.774174593264525</v>
      </c>
      <c r="K786" s="13">
        <f t="shared" si="142"/>
        <v>5.7628883874327297</v>
      </c>
      <c r="L786" s="13">
        <f t="shared" si="143"/>
        <v>1.0108401084010841</v>
      </c>
      <c r="M786" s="13">
        <f t="shared" si="144"/>
        <v>-3.0634222752273899</v>
      </c>
      <c r="N786" s="13">
        <f t="shared" si="145"/>
        <v>6.1153066863142369</v>
      </c>
      <c r="O786" s="14">
        <f t="shared" si="146"/>
        <v>0.98927613941018766</v>
      </c>
    </row>
    <row r="787" spans="1:15" x14ac:dyDescent="0.3">
      <c r="A787" s="7">
        <v>40329</v>
      </c>
      <c r="B787" s="6">
        <v>1125.06</v>
      </c>
      <c r="C787" s="6">
        <v>65.043300000000002</v>
      </c>
      <c r="D787" s="6">
        <v>3.42</v>
      </c>
      <c r="E787" s="6">
        <f t="shared" si="136"/>
        <v>-6.0351451575184623</v>
      </c>
      <c r="F787" s="6">
        <f t="shared" si="137"/>
        <v>3.2651337504584266</v>
      </c>
      <c r="G787" s="6">
        <f t="shared" si="138"/>
        <v>0.88831168831168827</v>
      </c>
      <c r="H787" s="6">
        <f t="shared" si="139"/>
        <v>1.7719992229945962</v>
      </c>
      <c r="I787" s="16">
        <f t="shared" si="140"/>
        <v>1.8644221111319319</v>
      </c>
      <c r="J787" s="13">
        <f t="shared" si="141"/>
        <v>3.9295169480491277</v>
      </c>
      <c r="K787" s="13">
        <f t="shared" si="142"/>
        <v>3.3755128836369552</v>
      </c>
      <c r="L787" s="13">
        <f t="shared" si="143"/>
        <v>1.032171581769437</v>
      </c>
      <c r="M787" s="13">
        <f t="shared" si="144"/>
        <v>5.774174593264525</v>
      </c>
      <c r="N787" s="13">
        <f t="shared" si="145"/>
        <v>5.7628883874327297</v>
      </c>
      <c r="O787" s="14">
        <f t="shared" si="146"/>
        <v>1.0108401084010841</v>
      </c>
    </row>
    <row r="788" spans="1:15" x14ac:dyDescent="0.3">
      <c r="A788" s="7">
        <v>40359</v>
      </c>
      <c r="B788" s="6">
        <v>1083.3599999999999</v>
      </c>
      <c r="C788" s="6">
        <v>67.099999999999994</v>
      </c>
      <c r="D788" s="6">
        <v>3.2</v>
      </c>
      <c r="E788" s="6">
        <f t="shared" si="136"/>
        <v>-3.7064689883206325</v>
      </c>
      <c r="F788" s="6">
        <f t="shared" si="137"/>
        <v>3.1620474360925632</v>
      </c>
      <c r="G788" s="6">
        <f t="shared" si="138"/>
        <v>0.9356725146198831</v>
      </c>
      <c r="H788" s="6">
        <f t="shared" si="139"/>
        <v>1.7132002546042633</v>
      </c>
      <c r="I788" s="16">
        <f t="shared" si="140"/>
        <v>1.7719992229945962</v>
      </c>
      <c r="J788" s="13">
        <f t="shared" si="141"/>
        <v>-6.0351451575184623</v>
      </c>
      <c r="K788" s="13">
        <f t="shared" si="142"/>
        <v>3.2651337504584266</v>
      </c>
      <c r="L788" s="13">
        <f t="shared" si="143"/>
        <v>0.88831168831168827</v>
      </c>
      <c r="M788" s="13">
        <f t="shared" si="144"/>
        <v>3.9295169480491277</v>
      </c>
      <c r="N788" s="13">
        <f t="shared" si="145"/>
        <v>3.3755128836369552</v>
      </c>
      <c r="O788" s="14">
        <f t="shared" si="146"/>
        <v>1.032171581769437</v>
      </c>
    </row>
    <row r="789" spans="1:15" x14ac:dyDescent="0.3">
      <c r="A789" s="7">
        <v>40390</v>
      </c>
      <c r="B789" s="6">
        <v>1079.8</v>
      </c>
      <c r="C789" s="6">
        <v>68.686700000000002</v>
      </c>
      <c r="D789" s="6">
        <v>3.01</v>
      </c>
      <c r="E789" s="6">
        <f t="shared" si="136"/>
        <v>-0.32860729582040449</v>
      </c>
      <c r="F789" s="6">
        <f t="shared" si="137"/>
        <v>2.3646795827123812</v>
      </c>
      <c r="G789" s="6">
        <f t="shared" si="138"/>
        <v>0.94062499999999993</v>
      </c>
      <c r="H789" s="6">
        <f t="shared" si="139"/>
        <v>1.6750371671978446</v>
      </c>
      <c r="I789" s="16">
        <f t="shared" si="140"/>
        <v>1.7132002546042633</v>
      </c>
      <c r="J789" s="13">
        <f t="shared" si="141"/>
        <v>-3.7064689883206325</v>
      </c>
      <c r="K789" s="13">
        <f t="shared" si="142"/>
        <v>3.1620474360925632</v>
      </c>
      <c r="L789" s="13">
        <f t="shared" si="143"/>
        <v>0.9356725146198831</v>
      </c>
      <c r="M789" s="13">
        <f t="shared" si="144"/>
        <v>-6.0351451575184623</v>
      </c>
      <c r="N789" s="13">
        <f t="shared" si="145"/>
        <v>3.2651337504584266</v>
      </c>
      <c r="O789" s="14">
        <f t="shared" si="146"/>
        <v>0.88831168831168827</v>
      </c>
    </row>
    <row r="790" spans="1:15" x14ac:dyDescent="0.3">
      <c r="A790" s="7">
        <v>40421</v>
      </c>
      <c r="B790" s="6">
        <v>1087.28</v>
      </c>
      <c r="C790" s="6">
        <v>70.273300000000006</v>
      </c>
      <c r="D790" s="6">
        <v>2.7</v>
      </c>
      <c r="E790" s="6">
        <f t="shared" si="136"/>
        <v>0.69272087423597473</v>
      </c>
      <c r="F790" s="6">
        <f t="shared" si="137"/>
        <v>2.3099086140402791</v>
      </c>
      <c r="G790" s="6">
        <f t="shared" si="138"/>
        <v>0.89700996677740874</v>
      </c>
      <c r="H790" s="6">
        <f t="shared" si="139"/>
        <v>1.6209148153494557</v>
      </c>
      <c r="I790" s="16">
        <f t="shared" si="140"/>
        <v>1.6750371671978446</v>
      </c>
      <c r="J790" s="13">
        <f t="shared" si="141"/>
        <v>-0.32860729582040449</v>
      </c>
      <c r="K790" s="13">
        <f t="shared" si="142"/>
        <v>2.3646795827123812</v>
      </c>
      <c r="L790" s="13">
        <f t="shared" si="143"/>
        <v>0.94062499999999993</v>
      </c>
      <c r="M790" s="13">
        <f t="shared" si="144"/>
        <v>-3.7064689883206325</v>
      </c>
      <c r="N790" s="13">
        <f t="shared" si="145"/>
        <v>3.1620474360925632</v>
      </c>
      <c r="O790" s="14">
        <f t="shared" si="146"/>
        <v>0.9356725146198831</v>
      </c>
    </row>
    <row r="791" spans="1:15" x14ac:dyDescent="0.3">
      <c r="A791" s="7">
        <v>40451</v>
      </c>
      <c r="B791" s="6">
        <v>1122.08</v>
      </c>
      <c r="C791" s="6">
        <v>71.86</v>
      </c>
      <c r="D791" s="6">
        <v>2.65</v>
      </c>
      <c r="E791" s="6">
        <f t="shared" si="136"/>
        <v>3.2006474873077728</v>
      </c>
      <c r="F791" s="6">
        <f t="shared" si="137"/>
        <v>2.2578988036707992</v>
      </c>
      <c r="G791" s="6">
        <f t="shared" si="138"/>
        <v>0.9814814814814814</v>
      </c>
      <c r="H791" s="6">
        <f t="shared" si="139"/>
        <v>1.6167824826228845</v>
      </c>
      <c r="I791" s="16">
        <f t="shared" si="140"/>
        <v>1.6209148153494557</v>
      </c>
      <c r="J791" s="13">
        <f t="shared" si="141"/>
        <v>0.69272087423597473</v>
      </c>
      <c r="K791" s="13">
        <f t="shared" si="142"/>
        <v>2.3099086140402791</v>
      </c>
      <c r="L791" s="13">
        <f t="shared" si="143"/>
        <v>0.89700996677740874</v>
      </c>
      <c r="M791" s="13">
        <f t="shared" si="144"/>
        <v>-0.32860729582040449</v>
      </c>
      <c r="N791" s="13">
        <f t="shared" si="145"/>
        <v>2.3646795827123812</v>
      </c>
      <c r="O791" s="14">
        <f t="shared" si="146"/>
        <v>0.94062499999999993</v>
      </c>
    </row>
    <row r="792" spans="1:15" x14ac:dyDescent="0.3">
      <c r="A792" s="7">
        <v>40482</v>
      </c>
      <c r="B792" s="6">
        <v>1171.58</v>
      </c>
      <c r="C792" s="6">
        <v>73.69</v>
      </c>
      <c r="D792" s="6">
        <v>2.54</v>
      </c>
      <c r="E792" s="6">
        <f t="shared" si="136"/>
        <v>4.4114501639811676</v>
      </c>
      <c r="F792" s="6">
        <f t="shared" si="137"/>
        <v>2.5466184247147305</v>
      </c>
      <c r="G792" s="6">
        <f t="shared" si="138"/>
        <v>0.95849056603773586</v>
      </c>
      <c r="H792" s="6">
        <f t="shared" si="139"/>
        <v>1.6061971093445231</v>
      </c>
      <c r="I792" s="16">
        <f t="shared" si="140"/>
        <v>1.6167824826228845</v>
      </c>
      <c r="J792" s="13">
        <f t="shared" si="141"/>
        <v>3.2006474873077728</v>
      </c>
      <c r="K792" s="13">
        <f t="shared" si="142"/>
        <v>2.2578988036707992</v>
      </c>
      <c r="L792" s="13">
        <f t="shared" si="143"/>
        <v>0.9814814814814814</v>
      </c>
      <c r="M792" s="13">
        <f t="shared" si="144"/>
        <v>0.69272087423597473</v>
      </c>
      <c r="N792" s="13">
        <f t="shared" si="145"/>
        <v>2.3099086140402791</v>
      </c>
      <c r="O792" s="14">
        <f t="shared" si="146"/>
        <v>0.89700996677740874</v>
      </c>
    </row>
    <row r="793" spans="1:15" x14ac:dyDescent="0.3">
      <c r="A793" s="7">
        <v>40512</v>
      </c>
      <c r="B793" s="6">
        <v>1198.8900000000001</v>
      </c>
      <c r="C793" s="6">
        <v>75.52</v>
      </c>
      <c r="D793" s="6">
        <v>2.76</v>
      </c>
      <c r="E793" s="6">
        <f t="shared" si="136"/>
        <v>2.3310401338363818</v>
      </c>
      <c r="F793" s="6">
        <f t="shared" si="137"/>
        <v>2.4833763061473668</v>
      </c>
      <c r="G793" s="6">
        <f t="shared" si="138"/>
        <v>1.0866141732283463</v>
      </c>
      <c r="H793" s="6">
        <f t="shared" si="139"/>
        <v>1.6416264385158073</v>
      </c>
      <c r="I793" s="16">
        <f t="shared" si="140"/>
        <v>1.6061971093445231</v>
      </c>
      <c r="J793" s="13">
        <f t="shared" si="141"/>
        <v>4.4114501639811676</v>
      </c>
      <c r="K793" s="13">
        <f t="shared" si="142"/>
        <v>2.5466184247147305</v>
      </c>
      <c r="L793" s="13">
        <f t="shared" si="143"/>
        <v>0.95849056603773586</v>
      </c>
      <c r="M793" s="13">
        <f t="shared" si="144"/>
        <v>3.2006474873077728</v>
      </c>
      <c r="N793" s="13">
        <f t="shared" si="145"/>
        <v>2.2578988036707992</v>
      </c>
      <c r="O793" s="14">
        <f t="shared" si="146"/>
        <v>0.9814814814814814</v>
      </c>
    </row>
    <row r="794" spans="1:15" x14ac:dyDescent="0.3">
      <c r="A794" s="7">
        <v>40543</v>
      </c>
      <c r="B794" s="6">
        <v>1241.53</v>
      </c>
      <c r="C794" s="6">
        <v>77.349999999999994</v>
      </c>
      <c r="D794" s="6">
        <v>3.29</v>
      </c>
      <c r="E794" s="6">
        <f t="shared" si="136"/>
        <v>3.5566232098023898</v>
      </c>
      <c r="F794" s="6">
        <f t="shared" si="137"/>
        <v>2.4231991525423657</v>
      </c>
      <c r="G794" s="6">
        <f t="shared" si="138"/>
        <v>1.1920289855072466</v>
      </c>
      <c r="H794" s="6">
        <f t="shared" si="139"/>
        <v>1.7226927981080653</v>
      </c>
      <c r="I794" s="16">
        <f t="shared" si="140"/>
        <v>1.6416264385158073</v>
      </c>
      <c r="J794" s="13">
        <f t="shared" si="141"/>
        <v>2.3310401338363818</v>
      </c>
      <c r="K794" s="13">
        <f t="shared" si="142"/>
        <v>2.4833763061473668</v>
      </c>
      <c r="L794" s="13">
        <f t="shared" si="143"/>
        <v>1.0866141732283463</v>
      </c>
      <c r="M794" s="13">
        <f t="shared" si="144"/>
        <v>4.4114501639811676</v>
      </c>
      <c r="N794" s="13">
        <f t="shared" si="145"/>
        <v>2.5466184247147305</v>
      </c>
      <c r="O794" s="14">
        <f t="shared" si="146"/>
        <v>0.95849056603773586</v>
      </c>
    </row>
    <row r="795" spans="1:15" x14ac:dyDescent="0.3">
      <c r="A795" s="7">
        <v>40574</v>
      </c>
      <c r="B795" s="6">
        <v>1282.6199999999999</v>
      </c>
      <c r="C795" s="6">
        <v>78.67</v>
      </c>
      <c r="D795" s="6">
        <v>3.39</v>
      </c>
      <c r="E795" s="6">
        <f t="shared" si="136"/>
        <v>3.3096260259518395</v>
      </c>
      <c r="F795" s="6">
        <f t="shared" si="137"/>
        <v>1.7065287653523109</v>
      </c>
      <c r="G795" s="6">
        <f t="shared" si="138"/>
        <v>1.0303951367781155</v>
      </c>
      <c r="H795" s="6">
        <f t="shared" si="139"/>
        <v>1.7424885556578333</v>
      </c>
      <c r="I795" s="16">
        <f t="shared" si="140"/>
        <v>1.7226927981080653</v>
      </c>
      <c r="J795" s="13">
        <f t="shared" si="141"/>
        <v>3.5566232098023898</v>
      </c>
      <c r="K795" s="13">
        <f t="shared" si="142"/>
        <v>2.4231991525423657</v>
      </c>
      <c r="L795" s="13">
        <f t="shared" si="143"/>
        <v>1.1920289855072466</v>
      </c>
      <c r="M795" s="13">
        <f t="shared" si="144"/>
        <v>2.3310401338363818</v>
      </c>
      <c r="N795" s="13">
        <f t="shared" si="145"/>
        <v>2.4833763061473668</v>
      </c>
      <c r="O795" s="14">
        <f t="shared" si="146"/>
        <v>1.0866141732283463</v>
      </c>
    </row>
    <row r="796" spans="1:15" x14ac:dyDescent="0.3">
      <c r="A796" s="7">
        <v>40602</v>
      </c>
      <c r="B796" s="6">
        <v>1321.12</v>
      </c>
      <c r="C796" s="6">
        <v>79.989999999999995</v>
      </c>
      <c r="D796" s="6">
        <v>3.58</v>
      </c>
      <c r="E796" s="6">
        <f t="shared" si="136"/>
        <v>3.0016684598711985</v>
      </c>
      <c r="F796" s="6">
        <f t="shared" si="137"/>
        <v>1.6778950044489482</v>
      </c>
      <c r="G796" s="6">
        <f t="shared" si="138"/>
        <v>1.056047197640118</v>
      </c>
      <c r="H796" s="6">
        <f t="shared" si="139"/>
        <v>1.7717895971072142</v>
      </c>
      <c r="I796" s="16">
        <f t="shared" si="140"/>
        <v>1.7424885556578333</v>
      </c>
      <c r="J796" s="13">
        <f t="shared" si="141"/>
        <v>3.3096260259518395</v>
      </c>
      <c r="K796" s="13">
        <f t="shared" si="142"/>
        <v>1.7065287653523109</v>
      </c>
      <c r="L796" s="13">
        <f t="shared" si="143"/>
        <v>1.0303951367781155</v>
      </c>
      <c r="M796" s="13">
        <f t="shared" si="144"/>
        <v>3.5566232098023898</v>
      </c>
      <c r="N796" s="13">
        <f t="shared" si="145"/>
        <v>2.4231991525423657</v>
      </c>
      <c r="O796" s="14">
        <f t="shared" si="146"/>
        <v>1.1920289855072466</v>
      </c>
    </row>
    <row r="797" spans="1:15" x14ac:dyDescent="0.3">
      <c r="A797" s="7">
        <v>40633</v>
      </c>
      <c r="B797" s="6">
        <v>1304.49</v>
      </c>
      <c r="C797" s="6">
        <v>81.31</v>
      </c>
      <c r="D797" s="6">
        <v>3.41</v>
      </c>
      <c r="E797" s="6">
        <f t="shared" si="136"/>
        <v>-1.2587804287271354</v>
      </c>
      <c r="F797" s="6">
        <f t="shared" si="137"/>
        <v>1.6502062757844715</v>
      </c>
      <c r="G797" s="6">
        <f t="shared" si="138"/>
        <v>0.95251396648044695</v>
      </c>
      <c r="H797" s="6">
        <f t="shared" si="139"/>
        <v>1.7380511721488432</v>
      </c>
      <c r="I797" s="16">
        <f t="shared" si="140"/>
        <v>1.7717895971072142</v>
      </c>
      <c r="J797" s="13">
        <f t="shared" si="141"/>
        <v>3.0016684598711985</v>
      </c>
      <c r="K797" s="13">
        <f t="shared" si="142"/>
        <v>1.6778950044489482</v>
      </c>
      <c r="L797" s="13">
        <f t="shared" si="143"/>
        <v>1.056047197640118</v>
      </c>
      <c r="M797" s="13">
        <f t="shared" si="144"/>
        <v>3.3096260259518395</v>
      </c>
      <c r="N797" s="13">
        <f t="shared" si="145"/>
        <v>1.7065287653523109</v>
      </c>
      <c r="O797" s="14">
        <f t="shared" si="146"/>
        <v>1.0303951367781155</v>
      </c>
    </row>
    <row r="798" spans="1:15" x14ac:dyDescent="0.3">
      <c r="A798" s="7">
        <v>40663</v>
      </c>
      <c r="B798" s="6">
        <v>1331.51</v>
      </c>
      <c r="C798" s="6">
        <v>82.163300000000007</v>
      </c>
      <c r="D798" s="6">
        <v>3.46</v>
      </c>
      <c r="E798" s="6">
        <f t="shared" si="136"/>
        <v>2.0713075608091991</v>
      </c>
      <c r="F798" s="6">
        <f t="shared" si="137"/>
        <v>1.0494404132333157</v>
      </c>
      <c r="G798" s="6">
        <f t="shared" si="138"/>
        <v>1.0146627565982405</v>
      </c>
      <c r="H798" s="6">
        <f t="shared" si="139"/>
        <v>1.7487426573416838</v>
      </c>
      <c r="I798" s="16">
        <f t="shared" si="140"/>
        <v>1.7380511721488432</v>
      </c>
      <c r="J798" s="13">
        <f t="shared" si="141"/>
        <v>-1.2587804287271354</v>
      </c>
      <c r="K798" s="13">
        <f t="shared" si="142"/>
        <v>1.6502062757844715</v>
      </c>
      <c r="L798" s="13">
        <f t="shared" si="143"/>
        <v>0.95251396648044695</v>
      </c>
      <c r="M798" s="13">
        <f t="shared" si="144"/>
        <v>3.0016684598711985</v>
      </c>
      <c r="N798" s="13">
        <f t="shared" si="145"/>
        <v>1.6778950044489482</v>
      </c>
      <c r="O798" s="14">
        <f t="shared" si="146"/>
        <v>1.056047197640118</v>
      </c>
    </row>
    <row r="799" spans="1:15" x14ac:dyDescent="0.3">
      <c r="A799" s="7">
        <v>40694</v>
      </c>
      <c r="B799" s="6">
        <v>1338.31</v>
      </c>
      <c r="C799" s="6">
        <v>83.0167</v>
      </c>
      <c r="D799" s="6">
        <v>3.17</v>
      </c>
      <c r="E799" s="6">
        <f t="shared" si="136"/>
        <v>0.51069838003470203</v>
      </c>
      <c r="F799" s="6">
        <f t="shared" si="137"/>
        <v>1.0386632474596258</v>
      </c>
      <c r="G799" s="6">
        <f t="shared" si="138"/>
        <v>0.91618497109826591</v>
      </c>
      <c r="H799" s="6">
        <f t="shared" si="139"/>
        <v>1.7084505195583037</v>
      </c>
      <c r="I799" s="16">
        <f t="shared" si="140"/>
        <v>1.7487426573416838</v>
      </c>
      <c r="J799" s="13">
        <f t="shared" si="141"/>
        <v>2.0713075608091991</v>
      </c>
      <c r="K799" s="13">
        <f t="shared" si="142"/>
        <v>1.0494404132333157</v>
      </c>
      <c r="L799" s="13">
        <f t="shared" si="143"/>
        <v>1.0146627565982405</v>
      </c>
      <c r="M799" s="13">
        <f t="shared" si="144"/>
        <v>-1.2587804287271354</v>
      </c>
      <c r="N799" s="13">
        <f t="shared" si="145"/>
        <v>1.6502062757844715</v>
      </c>
      <c r="O799" s="14">
        <f t="shared" si="146"/>
        <v>0.95251396648044695</v>
      </c>
    </row>
    <row r="800" spans="1:15" x14ac:dyDescent="0.3">
      <c r="A800" s="7">
        <v>40724</v>
      </c>
      <c r="B800" s="6">
        <v>1287.29</v>
      </c>
      <c r="C800" s="6">
        <v>83.87</v>
      </c>
      <c r="D800" s="6">
        <v>3</v>
      </c>
      <c r="E800" s="6">
        <f t="shared" si="136"/>
        <v>-3.8122706996136957</v>
      </c>
      <c r="F800" s="6">
        <f t="shared" si="137"/>
        <v>1.0278654776689544</v>
      </c>
      <c r="G800" s="6">
        <f t="shared" si="138"/>
        <v>0.94637223974763407</v>
      </c>
      <c r="H800" s="6">
        <f t="shared" si="139"/>
        <v>1.6631910072563414</v>
      </c>
      <c r="I800" s="16">
        <f t="shared" si="140"/>
        <v>1.7084505195583037</v>
      </c>
      <c r="J800" s="13">
        <f t="shared" si="141"/>
        <v>0.51069838003470203</v>
      </c>
      <c r="K800" s="13">
        <f t="shared" si="142"/>
        <v>1.0386632474596258</v>
      </c>
      <c r="L800" s="13">
        <f t="shared" si="143"/>
        <v>0.91618497109826591</v>
      </c>
      <c r="M800" s="13">
        <f t="shared" si="144"/>
        <v>2.0713075608091991</v>
      </c>
      <c r="N800" s="13">
        <f t="shared" si="145"/>
        <v>1.0494404132333157</v>
      </c>
      <c r="O800" s="14">
        <f t="shared" si="146"/>
        <v>1.0146627565982405</v>
      </c>
    </row>
    <row r="801" spans="1:15" x14ac:dyDescent="0.3">
      <c r="A801" s="7">
        <v>40755</v>
      </c>
      <c r="B801" s="6">
        <v>1325.19</v>
      </c>
      <c r="C801" s="6">
        <v>84.906700000000001</v>
      </c>
      <c r="D801" s="6">
        <v>3</v>
      </c>
      <c r="E801" s="6">
        <f t="shared" si="136"/>
        <v>2.9441695344483376</v>
      </c>
      <c r="F801" s="6">
        <f t="shared" si="137"/>
        <v>1.2360796470728408</v>
      </c>
      <c r="G801" s="6">
        <f t="shared" si="138"/>
        <v>1</v>
      </c>
      <c r="H801" s="6">
        <f t="shared" si="139"/>
        <v>1.6704574428810335</v>
      </c>
      <c r="I801" s="16">
        <f t="shared" si="140"/>
        <v>1.6631910072563414</v>
      </c>
      <c r="J801" s="13">
        <f t="shared" si="141"/>
        <v>-3.8122706996136957</v>
      </c>
      <c r="K801" s="13">
        <f t="shared" si="142"/>
        <v>1.0278654776689544</v>
      </c>
      <c r="L801" s="13">
        <f t="shared" si="143"/>
        <v>0.94637223974763407</v>
      </c>
      <c r="M801" s="13">
        <f t="shared" si="144"/>
        <v>0.51069838003470203</v>
      </c>
      <c r="N801" s="13">
        <f t="shared" si="145"/>
        <v>1.0386632474596258</v>
      </c>
      <c r="O801" s="14">
        <f t="shared" si="146"/>
        <v>0.91618497109826591</v>
      </c>
    </row>
    <row r="802" spans="1:15" x14ac:dyDescent="0.3">
      <c r="A802" s="7">
        <v>40786</v>
      </c>
      <c r="B802" s="6">
        <v>1185.31</v>
      </c>
      <c r="C802" s="6">
        <v>85.943299999999994</v>
      </c>
      <c r="D802" s="6">
        <v>2.2999999999999998</v>
      </c>
      <c r="E802" s="6">
        <f t="shared" si="136"/>
        <v>-10.555467517865369</v>
      </c>
      <c r="F802" s="6">
        <f t="shared" si="137"/>
        <v>1.220869495575716</v>
      </c>
      <c r="G802" s="6">
        <f t="shared" si="138"/>
        <v>0.76666666666666661</v>
      </c>
      <c r="H802" s="6">
        <f t="shared" si="139"/>
        <v>1.501347758957299</v>
      </c>
      <c r="I802" s="16">
        <f t="shared" si="140"/>
        <v>1.6704574428810335</v>
      </c>
      <c r="J802" s="13">
        <f t="shared" si="141"/>
        <v>2.9441695344483376</v>
      </c>
      <c r="K802" s="13">
        <f t="shared" si="142"/>
        <v>1.2360796470728408</v>
      </c>
      <c r="L802" s="13">
        <f t="shared" si="143"/>
        <v>1</v>
      </c>
      <c r="M802" s="13">
        <f t="shared" si="144"/>
        <v>-3.8122706996136957</v>
      </c>
      <c r="N802" s="13">
        <f t="shared" si="145"/>
        <v>1.0278654776689544</v>
      </c>
      <c r="O802" s="14">
        <f t="shared" si="146"/>
        <v>0.94637223974763407</v>
      </c>
    </row>
    <row r="803" spans="1:15" x14ac:dyDescent="0.3">
      <c r="A803" s="7">
        <v>40816</v>
      </c>
      <c r="B803" s="6">
        <v>1173.8800000000001</v>
      </c>
      <c r="C803" s="6">
        <v>86.98</v>
      </c>
      <c r="D803" s="6">
        <v>1.98</v>
      </c>
      <c r="E803" s="6">
        <f t="shared" si="136"/>
        <v>-0.964304696661622</v>
      </c>
      <c r="F803" s="6">
        <f t="shared" si="137"/>
        <v>1.2062604065703919</v>
      </c>
      <c r="G803" s="6">
        <f t="shared" si="138"/>
        <v>0.86086956521739133</v>
      </c>
      <c r="H803" s="6">
        <f t="shared" si="139"/>
        <v>1.4268694903161387</v>
      </c>
      <c r="I803" s="16">
        <f t="shared" si="140"/>
        <v>1.501347758957299</v>
      </c>
      <c r="J803" s="13">
        <f t="shared" si="141"/>
        <v>-10.555467517865369</v>
      </c>
      <c r="K803" s="13">
        <f t="shared" si="142"/>
        <v>1.220869495575716</v>
      </c>
      <c r="L803" s="13">
        <f t="shared" si="143"/>
        <v>0.76666666666666661</v>
      </c>
      <c r="M803" s="13">
        <f t="shared" si="144"/>
        <v>2.9441695344483376</v>
      </c>
      <c r="N803" s="13">
        <f t="shared" si="145"/>
        <v>1.2360796470728408</v>
      </c>
      <c r="O803" s="14">
        <f t="shared" si="146"/>
        <v>1</v>
      </c>
    </row>
    <row r="804" spans="1:15" x14ac:dyDescent="0.3">
      <c r="A804" s="7">
        <v>40847</v>
      </c>
      <c r="B804" s="6">
        <v>1207.22</v>
      </c>
      <c r="C804" s="6">
        <v>86.97</v>
      </c>
      <c r="D804" s="6">
        <v>2.15</v>
      </c>
      <c r="E804" s="6">
        <f t="shared" si="136"/>
        <v>2.8401540191501651</v>
      </c>
      <c r="F804" s="6">
        <f t="shared" si="137"/>
        <v>-1.1496895838125631E-2</v>
      </c>
      <c r="G804" s="6">
        <f t="shared" si="138"/>
        <v>1.0858585858585859</v>
      </c>
      <c r="H804" s="6">
        <f t="shared" si="139"/>
        <v>1.4748554116198178</v>
      </c>
      <c r="I804" s="16">
        <f t="shared" si="140"/>
        <v>1.4268694903161387</v>
      </c>
      <c r="J804" s="13">
        <f t="shared" si="141"/>
        <v>-0.964304696661622</v>
      </c>
      <c r="K804" s="13">
        <f t="shared" si="142"/>
        <v>1.2062604065703919</v>
      </c>
      <c r="L804" s="13">
        <f t="shared" si="143"/>
        <v>0.86086956521739133</v>
      </c>
      <c r="M804" s="13">
        <f t="shared" si="144"/>
        <v>-10.555467517865369</v>
      </c>
      <c r="N804" s="13">
        <f t="shared" si="145"/>
        <v>1.220869495575716</v>
      </c>
      <c r="O804" s="14">
        <f t="shared" si="146"/>
        <v>0.76666666666666661</v>
      </c>
    </row>
    <row r="805" spans="1:15" x14ac:dyDescent="0.3">
      <c r="A805" s="7">
        <v>40877</v>
      </c>
      <c r="B805" s="6">
        <v>1226.42</v>
      </c>
      <c r="C805" s="6">
        <v>86.96</v>
      </c>
      <c r="D805" s="6">
        <v>2.0099999999999998</v>
      </c>
      <c r="E805" s="6">
        <f t="shared" si="136"/>
        <v>1.5904309073739631</v>
      </c>
      <c r="F805" s="6">
        <f t="shared" si="137"/>
        <v>-1.1498217776251263E-2</v>
      </c>
      <c r="G805" s="6">
        <f t="shared" si="138"/>
        <v>0.93488372093023253</v>
      </c>
      <c r="H805" s="6">
        <f t="shared" si="139"/>
        <v>1.4525157505587705</v>
      </c>
      <c r="I805" s="16">
        <f t="shared" si="140"/>
        <v>1.4748554116198178</v>
      </c>
      <c r="J805" s="13">
        <f t="shared" si="141"/>
        <v>2.8401540191501651</v>
      </c>
      <c r="K805" s="13">
        <f t="shared" si="142"/>
        <v>-1.1496895838125631E-2</v>
      </c>
      <c r="L805" s="13">
        <f t="shared" si="143"/>
        <v>1.0858585858585859</v>
      </c>
      <c r="M805" s="13">
        <f t="shared" si="144"/>
        <v>-0.964304696661622</v>
      </c>
      <c r="N805" s="13">
        <f t="shared" si="145"/>
        <v>1.2062604065703919</v>
      </c>
      <c r="O805" s="14">
        <f t="shared" si="146"/>
        <v>0.86086956521739133</v>
      </c>
    </row>
    <row r="806" spans="1:15" x14ac:dyDescent="0.3">
      <c r="A806" s="7">
        <v>40908</v>
      </c>
      <c r="B806" s="6">
        <v>1243.32</v>
      </c>
      <c r="C806" s="6">
        <v>86.95</v>
      </c>
      <c r="D806" s="6">
        <v>1.98</v>
      </c>
      <c r="E806" s="6">
        <f t="shared" si="136"/>
        <v>1.3779944880220274</v>
      </c>
      <c r="F806" s="6">
        <f t="shared" si="137"/>
        <v>-1.1499540018389265E-2</v>
      </c>
      <c r="G806" s="6">
        <f t="shared" si="138"/>
        <v>0.98507462686567171</v>
      </c>
      <c r="H806" s="6">
        <f t="shared" si="139"/>
        <v>1.4519785236733738</v>
      </c>
      <c r="I806" s="16">
        <f t="shared" si="140"/>
        <v>1.4525157505587705</v>
      </c>
      <c r="J806" s="13">
        <f t="shared" si="141"/>
        <v>1.5904309073739631</v>
      </c>
      <c r="K806" s="13">
        <f t="shared" si="142"/>
        <v>-1.1498217776251263E-2</v>
      </c>
      <c r="L806" s="13">
        <f t="shared" si="143"/>
        <v>0.93488372093023253</v>
      </c>
      <c r="M806" s="13">
        <f t="shared" si="144"/>
        <v>2.8401540191501651</v>
      </c>
      <c r="N806" s="13">
        <f t="shared" si="145"/>
        <v>-1.1496895838125631E-2</v>
      </c>
      <c r="O806" s="14">
        <f t="shared" si="146"/>
        <v>1.0858585858585859</v>
      </c>
    </row>
    <row r="807" spans="1:15" x14ac:dyDescent="0.3">
      <c r="A807" s="7">
        <v>40939</v>
      </c>
      <c r="B807" s="6">
        <v>1300.58</v>
      </c>
      <c r="C807" s="6">
        <v>87.48</v>
      </c>
      <c r="D807" s="6">
        <v>1.97</v>
      </c>
      <c r="E807" s="6">
        <f t="shared" si="136"/>
        <v>4.6054113180838296</v>
      </c>
      <c r="F807" s="6">
        <f t="shared" si="137"/>
        <v>0.60954571592870543</v>
      </c>
      <c r="G807" s="6">
        <f t="shared" si="138"/>
        <v>0.99494949494949492</v>
      </c>
      <c r="H807" s="6">
        <f t="shared" si="139"/>
        <v>1.4666945230452817</v>
      </c>
      <c r="I807" s="16">
        <f t="shared" si="140"/>
        <v>1.4519785236733738</v>
      </c>
      <c r="J807" s="13">
        <f t="shared" si="141"/>
        <v>1.3779944880220274</v>
      </c>
      <c r="K807" s="13">
        <f t="shared" si="142"/>
        <v>-1.1499540018389265E-2</v>
      </c>
      <c r="L807" s="13">
        <f t="shared" si="143"/>
        <v>0.98507462686567171</v>
      </c>
      <c r="M807" s="13">
        <f t="shared" si="144"/>
        <v>1.5904309073739631</v>
      </c>
      <c r="N807" s="13">
        <f t="shared" si="145"/>
        <v>-1.1498217776251263E-2</v>
      </c>
      <c r="O807" s="14">
        <f t="shared" si="146"/>
        <v>0.93488372093023253</v>
      </c>
    </row>
    <row r="808" spans="1:15" x14ac:dyDescent="0.3">
      <c r="A808" s="7">
        <v>40968</v>
      </c>
      <c r="B808" s="6">
        <v>1352.49</v>
      </c>
      <c r="C808" s="6">
        <v>88.01</v>
      </c>
      <c r="D808" s="6">
        <v>1.97</v>
      </c>
      <c r="E808" s="6">
        <f t="shared" si="136"/>
        <v>3.9912961909302158</v>
      </c>
      <c r="F808" s="6">
        <f t="shared" si="137"/>
        <v>0.60585276634659291</v>
      </c>
      <c r="G808" s="6">
        <f t="shared" si="138"/>
        <v>1</v>
      </c>
      <c r="H808" s="6">
        <f t="shared" si="139"/>
        <v>1.4810682678865743</v>
      </c>
      <c r="I808" s="16">
        <f t="shared" si="140"/>
        <v>1.4666945230452817</v>
      </c>
      <c r="J808" s="13">
        <f t="shared" si="141"/>
        <v>4.6054113180838296</v>
      </c>
      <c r="K808" s="13">
        <f t="shared" si="142"/>
        <v>0.60954571592870543</v>
      </c>
      <c r="L808" s="13">
        <f t="shared" si="143"/>
        <v>0.99494949494949492</v>
      </c>
      <c r="M808" s="13">
        <f t="shared" si="144"/>
        <v>1.3779944880220274</v>
      </c>
      <c r="N808" s="13">
        <f t="shared" si="145"/>
        <v>-1.1499540018389265E-2</v>
      </c>
      <c r="O808" s="14">
        <f t="shared" si="146"/>
        <v>0.98507462686567171</v>
      </c>
    </row>
    <row r="809" spans="1:15" x14ac:dyDescent="0.3">
      <c r="A809" s="7">
        <v>40999</v>
      </c>
      <c r="B809" s="6">
        <v>1389.24</v>
      </c>
      <c r="C809" s="6">
        <v>88.54</v>
      </c>
      <c r="D809" s="6">
        <v>2.17</v>
      </c>
      <c r="E809" s="6">
        <f t="shared" ref="E809:E872" si="147">100*(B809/B808-1)</f>
        <v>2.7172104784508599</v>
      </c>
      <c r="F809" s="6">
        <f t="shared" ref="F809:F872" si="148">100*(C809/C808-1)</f>
        <v>0.60220429496649075</v>
      </c>
      <c r="G809" s="6">
        <f t="shared" ref="G809:G872" si="149">D809/D808</f>
        <v>1.101522842639594</v>
      </c>
      <c r="H809" s="6">
        <f t="shared" si="139"/>
        <v>1.5320974955443842</v>
      </c>
      <c r="I809" s="16">
        <f t="shared" si="140"/>
        <v>1.4810682678865743</v>
      </c>
      <c r="J809" s="13">
        <f t="shared" si="141"/>
        <v>3.9912961909302158</v>
      </c>
      <c r="K809" s="13">
        <f t="shared" si="142"/>
        <v>0.60585276634659291</v>
      </c>
      <c r="L809" s="13">
        <f t="shared" si="143"/>
        <v>1</v>
      </c>
      <c r="M809" s="13">
        <f t="shared" si="144"/>
        <v>4.6054113180838296</v>
      </c>
      <c r="N809" s="13">
        <f t="shared" si="145"/>
        <v>0.60954571592870543</v>
      </c>
      <c r="O809" s="14">
        <f t="shared" si="146"/>
        <v>0.99494949494949492</v>
      </c>
    </row>
    <row r="810" spans="1:15" x14ac:dyDescent="0.3">
      <c r="A810" s="7">
        <v>41029</v>
      </c>
      <c r="B810" s="6">
        <v>1386.43</v>
      </c>
      <c r="C810" s="6">
        <v>88.333299999999994</v>
      </c>
      <c r="D810" s="6">
        <v>2.0499999999999998</v>
      </c>
      <c r="E810" s="6">
        <f t="shared" si="147"/>
        <v>-0.20226886643056607</v>
      </c>
      <c r="F810" s="6">
        <f t="shared" si="148"/>
        <v>-0.23345380618930989</v>
      </c>
      <c r="G810" s="6">
        <f t="shared" si="149"/>
        <v>0.94470046082949299</v>
      </c>
      <c r="H810" s="6">
        <f t="shared" si="139"/>
        <v>1.5075273529288462</v>
      </c>
      <c r="I810" s="16">
        <f t="shared" si="140"/>
        <v>1.5320974955443842</v>
      </c>
      <c r="J810" s="13">
        <f t="shared" si="141"/>
        <v>2.7172104784508599</v>
      </c>
      <c r="K810" s="13">
        <f t="shared" si="142"/>
        <v>0.60220429496649075</v>
      </c>
      <c r="L810" s="13">
        <f t="shared" si="143"/>
        <v>1.101522842639594</v>
      </c>
      <c r="M810" s="13">
        <f t="shared" si="144"/>
        <v>3.9912961909302158</v>
      </c>
      <c r="N810" s="13">
        <f t="shared" si="145"/>
        <v>0.60585276634659291</v>
      </c>
      <c r="O810" s="14">
        <f t="shared" si="146"/>
        <v>1</v>
      </c>
    </row>
    <row r="811" spans="1:15" x14ac:dyDescent="0.3">
      <c r="A811" s="7">
        <v>41060</v>
      </c>
      <c r="B811" s="6">
        <v>1341.27</v>
      </c>
      <c r="C811" s="6">
        <v>88.1267</v>
      </c>
      <c r="D811" s="6">
        <v>1.8</v>
      </c>
      <c r="E811" s="6">
        <f t="shared" si="147"/>
        <v>-3.2572867003743511</v>
      </c>
      <c r="F811" s="6">
        <f t="shared" si="148"/>
        <v>-0.2338868807120198</v>
      </c>
      <c r="G811" s="6">
        <f t="shared" si="149"/>
        <v>0.87804878048780499</v>
      </c>
      <c r="H811" s="6">
        <f t="shared" si="139"/>
        <v>1.4376812081971948</v>
      </c>
      <c r="I811" s="16">
        <f t="shared" si="140"/>
        <v>1.5075273529288462</v>
      </c>
      <c r="J811" s="13">
        <f t="shared" si="141"/>
        <v>-0.20226886643056607</v>
      </c>
      <c r="K811" s="13">
        <f t="shared" si="142"/>
        <v>-0.23345380618930989</v>
      </c>
      <c r="L811" s="13">
        <f t="shared" si="143"/>
        <v>0.94470046082949299</v>
      </c>
      <c r="M811" s="13">
        <f t="shared" si="144"/>
        <v>2.7172104784508599</v>
      </c>
      <c r="N811" s="13">
        <f t="shared" si="145"/>
        <v>0.60220429496649075</v>
      </c>
      <c r="O811" s="14">
        <f t="shared" si="146"/>
        <v>1.101522842639594</v>
      </c>
    </row>
    <row r="812" spans="1:15" x14ac:dyDescent="0.3">
      <c r="A812" s="7">
        <v>41090</v>
      </c>
      <c r="B812" s="6">
        <v>1323.48</v>
      </c>
      <c r="C812" s="6">
        <v>87.92</v>
      </c>
      <c r="D812" s="6">
        <v>1.62</v>
      </c>
      <c r="E812" s="6">
        <f t="shared" si="147"/>
        <v>-1.3263548726207275</v>
      </c>
      <c r="F812" s="6">
        <f t="shared" si="148"/>
        <v>-0.23454866686259956</v>
      </c>
      <c r="G812" s="6">
        <f t="shared" si="149"/>
        <v>0.9</v>
      </c>
      <c r="H812" s="6">
        <f t="shared" si="139"/>
        <v>1.3871447178969649</v>
      </c>
      <c r="I812" s="16">
        <f t="shared" si="140"/>
        <v>1.4376812081971948</v>
      </c>
      <c r="J812" s="13">
        <f t="shared" si="141"/>
        <v>-3.2572867003743511</v>
      </c>
      <c r="K812" s="13">
        <f t="shared" si="142"/>
        <v>-0.2338868807120198</v>
      </c>
      <c r="L812" s="13">
        <f t="shared" si="143"/>
        <v>0.87804878048780499</v>
      </c>
      <c r="M812" s="13">
        <f t="shared" si="144"/>
        <v>-0.20226886643056607</v>
      </c>
      <c r="N812" s="13">
        <f t="shared" si="145"/>
        <v>-0.23345380618930989</v>
      </c>
      <c r="O812" s="14">
        <f t="shared" si="146"/>
        <v>0.94470046082949299</v>
      </c>
    </row>
    <row r="813" spans="1:15" x14ac:dyDescent="0.3">
      <c r="A813" s="7">
        <v>41121</v>
      </c>
      <c r="B813" s="6">
        <v>1359.78</v>
      </c>
      <c r="C813" s="6">
        <v>87.446700000000007</v>
      </c>
      <c r="D813" s="6">
        <v>1.53</v>
      </c>
      <c r="E813" s="6">
        <f t="shared" si="147"/>
        <v>2.7427690633783586</v>
      </c>
      <c r="F813" s="6">
        <f t="shared" si="148"/>
        <v>-0.53833030027297113</v>
      </c>
      <c r="G813" s="6">
        <f t="shared" si="149"/>
        <v>0.94444444444444442</v>
      </c>
      <c r="H813" s="6">
        <f t="shared" si="139"/>
        <v>1.3764166549513464</v>
      </c>
      <c r="I813" s="16">
        <f t="shared" si="140"/>
        <v>1.3871447178969649</v>
      </c>
      <c r="J813" s="13">
        <f t="shared" si="141"/>
        <v>-1.3263548726207275</v>
      </c>
      <c r="K813" s="13">
        <f t="shared" si="142"/>
        <v>-0.23454866686259956</v>
      </c>
      <c r="L813" s="13">
        <f t="shared" si="143"/>
        <v>0.9</v>
      </c>
      <c r="M813" s="13">
        <f t="shared" si="144"/>
        <v>-3.2572867003743511</v>
      </c>
      <c r="N813" s="13">
        <f t="shared" si="145"/>
        <v>-0.2338868807120198</v>
      </c>
      <c r="O813" s="14">
        <f t="shared" si="146"/>
        <v>0.87804878048780499</v>
      </c>
    </row>
    <row r="814" spans="1:15" x14ac:dyDescent="0.3">
      <c r="A814" s="7">
        <v>41152</v>
      </c>
      <c r="B814" s="6">
        <v>1403.45</v>
      </c>
      <c r="C814" s="6">
        <v>86.973299999999995</v>
      </c>
      <c r="D814" s="6">
        <v>1.68</v>
      </c>
      <c r="E814" s="6">
        <f t="shared" si="147"/>
        <v>3.2115489270323261</v>
      </c>
      <c r="F814" s="6">
        <f t="shared" si="148"/>
        <v>-0.5413583359921148</v>
      </c>
      <c r="G814" s="6">
        <f t="shared" si="149"/>
        <v>1.0980392156862744</v>
      </c>
      <c r="H814" s="6">
        <f t="shared" si="139"/>
        <v>1.4331202778997196</v>
      </c>
      <c r="I814" s="16">
        <f t="shared" si="140"/>
        <v>1.3764166549513464</v>
      </c>
      <c r="J814" s="13">
        <f t="shared" si="141"/>
        <v>2.7427690633783586</v>
      </c>
      <c r="K814" s="13">
        <f t="shared" si="142"/>
        <v>-0.53833030027297113</v>
      </c>
      <c r="L814" s="13">
        <f t="shared" si="143"/>
        <v>0.94444444444444442</v>
      </c>
      <c r="M814" s="13">
        <f t="shared" si="144"/>
        <v>-1.3263548726207275</v>
      </c>
      <c r="N814" s="13">
        <f t="shared" si="145"/>
        <v>-0.23454866686259956</v>
      </c>
      <c r="O814" s="14">
        <f t="shared" si="146"/>
        <v>0.9</v>
      </c>
    </row>
    <row r="815" spans="1:15" x14ac:dyDescent="0.3">
      <c r="A815" s="7">
        <v>41182</v>
      </c>
      <c r="B815" s="6">
        <v>1443.42</v>
      </c>
      <c r="C815" s="6">
        <v>86.5</v>
      </c>
      <c r="D815" s="6">
        <v>1.72</v>
      </c>
      <c r="E815" s="6">
        <f t="shared" si="147"/>
        <v>2.8479817592361734</v>
      </c>
      <c r="F815" s="6">
        <f t="shared" si="148"/>
        <v>-0.54418999853977912</v>
      </c>
      <c r="G815" s="6">
        <f t="shared" si="149"/>
        <v>1.0238095238095237</v>
      </c>
      <c r="H815" s="6">
        <f t="shared" si="139"/>
        <v>1.4579050580222404</v>
      </c>
      <c r="I815" s="16">
        <f t="shared" si="140"/>
        <v>1.4331202778997196</v>
      </c>
      <c r="J815" s="13">
        <f t="shared" si="141"/>
        <v>3.2115489270323261</v>
      </c>
      <c r="K815" s="13">
        <f t="shared" si="142"/>
        <v>-0.5413583359921148</v>
      </c>
      <c r="L815" s="13">
        <f t="shared" si="143"/>
        <v>1.0980392156862744</v>
      </c>
      <c r="M815" s="13">
        <f t="shared" si="144"/>
        <v>2.7427690633783586</v>
      </c>
      <c r="N815" s="13">
        <f t="shared" si="145"/>
        <v>-0.53833030027297113</v>
      </c>
      <c r="O815" s="14">
        <f t="shared" si="146"/>
        <v>0.94444444444444442</v>
      </c>
    </row>
    <row r="816" spans="1:15" x14ac:dyDescent="0.3">
      <c r="A816" s="7">
        <v>41213</v>
      </c>
      <c r="B816" s="6">
        <v>1437.82</v>
      </c>
      <c r="C816" s="6">
        <v>86.503299999999996</v>
      </c>
      <c r="D816" s="6">
        <v>1.75</v>
      </c>
      <c r="E816" s="6">
        <f t="shared" si="147"/>
        <v>-0.38796746615678002</v>
      </c>
      <c r="F816" s="6">
        <f t="shared" si="148"/>
        <v>3.8150289017213623E-3</v>
      </c>
      <c r="G816" s="6">
        <f t="shared" si="149"/>
        <v>1.0174418604651163</v>
      </c>
      <c r="H816" s="6">
        <f t="shared" si="139"/>
        <v>1.4637098934082735</v>
      </c>
      <c r="I816" s="16">
        <f t="shared" si="140"/>
        <v>1.4579050580222404</v>
      </c>
      <c r="J816" s="13">
        <f t="shared" si="141"/>
        <v>2.8479817592361734</v>
      </c>
      <c r="K816" s="13">
        <f t="shared" si="142"/>
        <v>-0.54418999853977912</v>
      </c>
      <c r="L816" s="13">
        <f t="shared" si="143"/>
        <v>1.0238095238095237</v>
      </c>
      <c r="M816" s="13">
        <f t="shared" si="144"/>
        <v>3.2115489270323261</v>
      </c>
      <c r="N816" s="13">
        <f t="shared" si="145"/>
        <v>-0.5413583359921148</v>
      </c>
      <c r="O816" s="14">
        <f t="shared" si="146"/>
        <v>1.0980392156862744</v>
      </c>
    </row>
    <row r="817" spans="1:15" x14ac:dyDescent="0.3">
      <c r="A817" s="7">
        <v>41243</v>
      </c>
      <c r="B817" s="6">
        <v>1394.51</v>
      </c>
      <c r="C817" s="6">
        <v>86.506699999999995</v>
      </c>
      <c r="D817" s="6">
        <v>1.65</v>
      </c>
      <c r="E817" s="6">
        <f t="shared" si="147"/>
        <v>-3.0121990235217222</v>
      </c>
      <c r="F817" s="6">
        <f t="shared" si="148"/>
        <v>3.930485888981039E-3</v>
      </c>
      <c r="G817" s="6">
        <f t="shared" si="149"/>
        <v>0.94285714285714284</v>
      </c>
      <c r="H817" s="6">
        <f t="shared" si="139"/>
        <v>1.4248558319864995</v>
      </c>
      <c r="I817" s="16">
        <f t="shared" si="140"/>
        <v>1.4637098934082735</v>
      </c>
      <c r="J817" s="13">
        <f t="shared" si="141"/>
        <v>-0.38796746615678002</v>
      </c>
      <c r="K817" s="13">
        <f t="shared" si="142"/>
        <v>3.8150289017213623E-3</v>
      </c>
      <c r="L817" s="13">
        <f t="shared" si="143"/>
        <v>1.0174418604651163</v>
      </c>
      <c r="M817" s="13">
        <f t="shared" si="144"/>
        <v>2.8479817592361734</v>
      </c>
      <c r="N817" s="13">
        <f t="shared" si="145"/>
        <v>-0.54418999853977912</v>
      </c>
      <c r="O817" s="14">
        <f t="shared" si="146"/>
        <v>1.0238095238095237</v>
      </c>
    </row>
    <row r="818" spans="1:15" x14ac:dyDescent="0.3">
      <c r="A818" s="7">
        <v>41274</v>
      </c>
      <c r="B818" s="6">
        <v>1422.29</v>
      </c>
      <c r="C818" s="6">
        <v>86.51</v>
      </c>
      <c r="D818" s="6">
        <v>1.72</v>
      </c>
      <c r="E818" s="6">
        <f t="shared" si="147"/>
        <v>1.9920975826634324</v>
      </c>
      <c r="F818" s="6">
        <f t="shared" si="148"/>
        <v>3.8147334252780496E-3</v>
      </c>
      <c r="G818" s="6">
        <f t="shared" si="149"/>
        <v>1.0424242424242425</v>
      </c>
      <c r="H818" s="6">
        <f t="shared" si="139"/>
        <v>1.4514502914519158</v>
      </c>
      <c r="I818" s="16">
        <f t="shared" si="140"/>
        <v>1.4248558319864995</v>
      </c>
      <c r="J818" s="13">
        <f t="shared" si="141"/>
        <v>-3.0121990235217222</v>
      </c>
      <c r="K818" s="13">
        <f t="shared" si="142"/>
        <v>3.930485888981039E-3</v>
      </c>
      <c r="L818" s="13">
        <f t="shared" si="143"/>
        <v>0.94285714285714284</v>
      </c>
      <c r="M818" s="13">
        <f t="shared" si="144"/>
        <v>-0.38796746615678002</v>
      </c>
      <c r="N818" s="13">
        <f t="shared" si="145"/>
        <v>3.8150289017213623E-3</v>
      </c>
      <c r="O818" s="14">
        <f t="shared" si="146"/>
        <v>1.0174418604651163</v>
      </c>
    </row>
    <row r="819" spans="1:15" x14ac:dyDescent="0.3">
      <c r="A819" s="7">
        <v>41305</v>
      </c>
      <c r="B819" s="6">
        <v>1480.4</v>
      </c>
      <c r="C819" s="6">
        <v>86.906700000000001</v>
      </c>
      <c r="D819" s="6">
        <v>1.91</v>
      </c>
      <c r="E819" s="6">
        <f t="shared" si="147"/>
        <v>4.0856646675431874</v>
      </c>
      <c r="F819" s="6">
        <f t="shared" si="148"/>
        <v>0.45855970408044122</v>
      </c>
      <c r="G819" s="6">
        <f t="shared" si="149"/>
        <v>1.1104651162790697</v>
      </c>
      <c r="H819" s="6">
        <f t="shared" si="139"/>
        <v>1.5123591843583539</v>
      </c>
      <c r="I819" s="16">
        <f t="shared" si="140"/>
        <v>1.4514502914519158</v>
      </c>
      <c r="J819" s="13">
        <f t="shared" si="141"/>
        <v>1.9920975826634324</v>
      </c>
      <c r="K819" s="13">
        <f t="shared" si="142"/>
        <v>3.8147334252780496E-3</v>
      </c>
      <c r="L819" s="13">
        <f t="shared" si="143"/>
        <v>1.0424242424242425</v>
      </c>
      <c r="M819" s="13">
        <f t="shared" si="144"/>
        <v>-3.0121990235217222</v>
      </c>
      <c r="N819" s="13">
        <f t="shared" si="145"/>
        <v>3.930485888981039E-3</v>
      </c>
      <c r="O819" s="14">
        <f t="shared" si="146"/>
        <v>0.94285714285714284</v>
      </c>
    </row>
    <row r="820" spans="1:15" x14ac:dyDescent="0.3">
      <c r="A820" s="7">
        <v>41333</v>
      </c>
      <c r="B820" s="6">
        <v>1512.31</v>
      </c>
      <c r="C820" s="6">
        <v>87.303299999999993</v>
      </c>
      <c r="D820" s="6">
        <v>1.98</v>
      </c>
      <c r="E820" s="6">
        <f t="shared" si="147"/>
        <v>2.1554985139151439</v>
      </c>
      <c r="F820" s="6">
        <f t="shared" si="148"/>
        <v>0.45635146657276859</v>
      </c>
      <c r="G820" s="6">
        <f t="shared" si="149"/>
        <v>1.036649214659686</v>
      </c>
      <c r="H820" s="6">
        <f t="shared" si="139"/>
        <v>1.5352753541328628</v>
      </c>
      <c r="I820" s="16">
        <f t="shared" si="140"/>
        <v>1.5123591843583539</v>
      </c>
      <c r="J820" s="13">
        <f t="shared" si="141"/>
        <v>4.0856646675431874</v>
      </c>
      <c r="K820" s="13">
        <f t="shared" si="142"/>
        <v>0.45855970408044122</v>
      </c>
      <c r="L820" s="13">
        <f t="shared" si="143"/>
        <v>1.1104651162790697</v>
      </c>
      <c r="M820" s="13">
        <f t="shared" si="144"/>
        <v>1.9920975826634324</v>
      </c>
      <c r="N820" s="13">
        <f t="shared" si="145"/>
        <v>3.8147334252780496E-3</v>
      </c>
      <c r="O820" s="14">
        <f t="shared" si="146"/>
        <v>1.0424242424242425</v>
      </c>
    </row>
    <row r="821" spans="1:15" x14ac:dyDescent="0.3">
      <c r="A821" s="7">
        <v>41364</v>
      </c>
      <c r="B821" s="6">
        <v>1550.83</v>
      </c>
      <c r="C821" s="6">
        <v>87.7</v>
      </c>
      <c r="D821" s="6">
        <v>1.96</v>
      </c>
      <c r="E821" s="6">
        <f t="shared" si="147"/>
        <v>2.5470968253863191</v>
      </c>
      <c r="F821" s="6">
        <f t="shared" si="148"/>
        <v>0.45439290381923403</v>
      </c>
      <c r="G821" s="6">
        <f t="shared" si="149"/>
        <v>0.98989898989898994</v>
      </c>
      <c r="H821" s="6">
        <f t="shared" si="139"/>
        <v>1.5398206716078096</v>
      </c>
      <c r="I821" s="16">
        <f t="shared" si="140"/>
        <v>1.5352753541328628</v>
      </c>
      <c r="J821" s="13">
        <f t="shared" si="141"/>
        <v>2.1554985139151439</v>
      </c>
      <c r="K821" s="13">
        <f t="shared" si="142"/>
        <v>0.45635146657276859</v>
      </c>
      <c r="L821" s="13">
        <f t="shared" si="143"/>
        <v>1.036649214659686</v>
      </c>
      <c r="M821" s="13">
        <f t="shared" si="144"/>
        <v>4.0856646675431874</v>
      </c>
      <c r="N821" s="13">
        <f t="shared" si="145"/>
        <v>0.45855970408044122</v>
      </c>
      <c r="O821" s="14">
        <f t="shared" si="146"/>
        <v>1.1104651162790697</v>
      </c>
    </row>
    <row r="822" spans="1:15" x14ac:dyDescent="0.3">
      <c r="A822" s="7">
        <v>41394</v>
      </c>
      <c r="B822" s="6">
        <v>1570.7</v>
      </c>
      <c r="C822" s="6">
        <v>88.783299999999997</v>
      </c>
      <c r="D822" s="6">
        <v>1.76</v>
      </c>
      <c r="E822" s="6">
        <f t="shared" si="147"/>
        <v>1.2812493954849957</v>
      </c>
      <c r="F822" s="6">
        <f t="shared" si="148"/>
        <v>1.2352337514253131</v>
      </c>
      <c r="G822" s="6">
        <f t="shared" si="149"/>
        <v>0.89795918367346939</v>
      </c>
      <c r="H822" s="6">
        <f t="shared" si="139"/>
        <v>1.4932746282045666</v>
      </c>
      <c r="I822" s="16">
        <f t="shared" si="140"/>
        <v>1.5398206716078096</v>
      </c>
      <c r="J822" s="13">
        <f t="shared" si="141"/>
        <v>2.5470968253863191</v>
      </c>
      <c r="K822" s="13">
        <f t="shared" si="142"/>
        <v>0.45439290381923403</v>
      </c>
      <c r="L822" s="13">
        <f t="shared" si="143"/>
        <v>0.98989898989898994</v>
      </c>
      <c r="M822" s="13">
        <f t="shared" si="144"/>
        <v>2.1554985139151439</v>
      </c>
      <c r="N822" s="13">
        <f t="shared" si="145"/>
        <v>0.45635146657276859</v>
      </c>
      <c r="O822" s="14">
        <f t="shared" si="146"/>
        <v>1.036649214659686</v>
      </c>
    </row>
    <row r="823" spans="1:15" x14ac:dyDescent="0.3">
      <c r="A823" s="7">
        <v>41425</v>
      </c>
      <c r="B823" s="6">
        <v>1639.84</v>
      </c>
      <c r="C823" s="6">
        <v>89.866699999999994</v>
      </c>
      <c r="D823" s="6">
        <v>1.93</v>
      </c>
      <c r="E823" s="6">
        <f t="shared" si="147"/>
        <v>4.4018590437384431</v>
      </c>
      <c r="F823" s="6">
        <f t="shared" si="148"/>
        <v>1.2202745336116205</v>
      </c>
      <c r="G823" s="6">
        <f t="shared" si="149"/>
        <v>1.0965909090909089</v>
      </c>
      <c r="H823" s="6">
        <f t="shared" si="139"/>
        <v>1.5467599905630944</v>
      </c>
      <c r="I823" s="16">
        <f t="shared" si="140"/>
        <v>1.4932746282045666</v>
      </c>
      <c r="J823" s="13">
        <f t="shared" si="141"/>
        <v>1.2812493954849957</v>
      </c>
      <c r="K823" s="13">
        <f t="shared" si="142"/>
        <v>1.2352337514253131</v>
      </c>
      <c r="L823" s="13">
        <f t="shared" si="143"/>
        <v>0.89795918367346939</v>
      </c>
      <c r="M823" s="13">
        <f t="shared" si="144"/>
        <v>2.5470968253863191</v>
      </c>
      <c r="N823" s="13">
        <f t="shared" si="145"/>
        <v>0.45439290381923403</v>
      </c>
      <c r="O823" s="14">
        <f t="shared" si="146"/>
        <v>0.98989898989898994</v>
      </c>
    </row>
    <row r="824" spans="1:15" x14ac:dyDescent="0.3">
      <c r="A824" s="7">
        <v>41455</v>
      </c>
      <c r="B824" s="6">
        <v>1618.77</v>
      </c>
      <c r="C824" s="6">
        <v>90.95</v>
      </c>
      <c r="D824" s="6">
        <v>2.2999999999999998</v>
      </c>
      <c r="E824" s="6">
        <f t="shared" si="147"/>
        <v>-1.2848814518489515</v>
      </c>
      <c r="F824" s="6">
        <f t="shared" si="148"/>
        <v>1.2054520751290543</v>
      </c>
      <c r="G824" s="6">
        <f t="shared" si="149"/>
        <v>1.1917098445595855</v>
      </c>
      <c r="H824" s="6">
        <f t="shared" si="139"/>
        <v>1.6121102798108184</v>
      </c>
      <c r="I824" s="16">
        <f t="shared" si="140"/>
        <v>1.5467599905630944</v>
      </c>
      <c r="J824" s="13">
        <f t="shared" si="141"/>
        <v>4.4018590437384431</v>
      </c>
      <c r="K824" s="13">
        <f t="shared" si="142"/>
        <v>1.2202745336116205</v>
      </c>
      <c r="L824" s="13">
        <f t="shared" si="143"/>
        <v>1.0965909090909089</v>
      </c>
      <c r="M824" s="13">
        <f t="shared" si="144"/>
        <v>1.2812493954849957</v>
      </c>
      <c r="N824" s="13">
        <f t="shared" si="145"/>
        <v>1.2352337514253131</v>
      </c>
      <c r="O824" s="14">
        <f t="shared" si="146"/>
        <v>0.89795918367346939</v>
      </c>
    </row>
    <row r="825" spans="1:15" x14ac:dyDescent="0.3">
      <c r="A825" s="7">
        <v>41486</v>
      </c>
      <c r="B825" s="6">
        <v>1668.68</v>
      </c>
      <c r="C825" s="6">
        <v>92.09</v>
      </c>
      <c r="D825" s="6">
        <v>2.58</v>
      </c>
      <c r="E825" s="6">
        <f t="shared" si="147"/>
        <v>3.0832051495888857</v>
      </c>
      <c r="F825" s="6">
        <f t="shared" si="148"/>
        <v>1.2534359538207918</v>
      </c>
      <c r="G825" s="6">
        <f t="shared" si="149"/>
        <v>1.1217391304347828</v>
      </c>
      <c r="H825" s="6">
        <f t="shared" si="139"/>
        <v>1.6697802937237141</v>
      </c>
      <c r="I825" s="16">
        <f t="shared" si="140"/>
        <v>1.6121102798108184</v>
      </c>
      <c r="J825" s="13">
        <f t="shared" si="141"/>
        <v>-1.2848814518489515</v>
      </c>
      <c r="K825" s="13">
        <f t="shared" si="142"/>
        <v>1.2054520751290543</v>
      </c>
      <c r="L825" s="13">
        <f t="shared" si="143"/>
        <v>1.1917098445595855</v>
      </c>
      <c r="M825" s="13">
        <f t="shared" si="144"/>
        <v>4.4018590437384431</v>
      </c>
      <c r="N825" s="13">
        <f t="shared" si="145"/>
        <v>1.2202745336116205</v>
      </c>
      <c r="O825" s="14">
        <f t="shared" si="146"/>
        <v>1.0965909090909089</v>
      </c>
    </row>
    <row r="826" spans="1:15" x14ac:dyDescent="0.3">
      <c r="A826" s="7">
        <v>41517</v>
      </c>
      <c r="B826" s="6">
        <v>1670.09</v>
      </c>
      <c r="C826" s="6">
        <v>93.23</v>
      </c>
      <c r="D826" s="6">
        <v>2.74</v>
      </c>
      <c r="E826" s="6">
        <f t="shared" si="147"/>
        <v>8.4497926504778498E-2</v>
      </c>
      <c r="F826" s="6">
        <f t="shared" si="148"/>
        <v>1.2379194266478377</v>
      </c>
      <c r="G826" s="6">
        <f t="shared" si="149"/>
        <v>1.0620155038759691</v>
      </c>
      <c r="H826" s="6">
        <f t="shared" si="139"/>
        <v>1.6909347542083133</v>
      </c>
      <c r="I826" s="16">
        <f t="shared" si="140"/>
        <v>1.6697802937237141</v>
      </c>
      <c r="J826" s="13">
        <f t="shared" si="141"/>
        <v>3.0832051495888857</v>
      </c>
      <c r="K826" s="13">
        <f t="shared" si="142"/>
        <v>1.2534359538207918</v>
      </c>
      <c r="L826" s="13">
        <f t="shared" si="143"/>
        <v>1.1217391304347828</v>
      </c>
      <c r="M826" s="13">
        <f t="shared" si="144"/>
        <v>-1.2848814518489515</v>
      </c>
      <c r="N826" s="13">
        <f t="shared" si="145"/>
        <v>1.2054520751290543</v>
      </c>
      <c r="O826" s="14">
        <f t="shared" si="146"/>
        <v>1.1917098445595855</v>
      </c>
    </row>
    <row r="827" spans="1:15" x14ac:dyDescent="0.3">
      <c r="A827" s="7">
        <v>41547</v>
      </c>
      <c r="B827" s="6">
        <v>1687.17</v>
      </c>
      <c r="C827" s="6">
        <v>94.37</v>
      </c>
      <c r="D827" s="6">
        <v>2.81</v>
      </c>
      <c r="E827" s="6">
        <f t="shared" si="147"/>
        <v>1.0226993754827607</v>
      </c>
      <c r="F827" s="6">
        <f t="shared" si="148"/>
        <v>1.222782366191133</v>
      </c>
      <c r="G827" s="6">
        <f t="shared" si="149"/>
        <v>1.0255474452554745</v>
      </c>
      <c r="H827" s="6">
        <f t="shared" si="139"/>
        <v>1.7010312093556967</v>
      </c>
      <c r="I827" s="16">
        <f t="shared" si="140"/>
        <v>1.6909347542083133</v>
      </c>
      <c r="J827" s="13">
        <f t="shared" si="141"/>
        <v>8.4497926504778498E-2</v>
      </c>
      <c r="K827" s="13">
        <f t="shared" si="142"/>
        <v>1.2379194266478377</v>
      </c>
      <c r="L827" s="13">
        <f t="shared" si="143"/>
        <v>1.0620155038759691</v>
      </c>
      <c r="M827" s="13">
        <f t="shared" si="144"/>
        <v>3.0832051495888857</v>
      </c>
      <c r="N827" s="13">
        <f t="shared" si="145"/>
        <v>1.2534359538207918</v>
      </c>
      <c r="O827" s="14">
        <f t="shared" si="146"/>
        <v>1.1217391304347828</v>
      </c>
    </row>
    <row r="828" spans="1:15" x14ac:dyDescent="0.3">
      <c r="A828" s="7">
        <v>41578</v>
      </c>
      <c r="B828" s="6">
        <v>1720.03</v>
      </c>
      <c r="C828" s="6">
        <v>96.313299999999998</v>
      </c>
      <c r="D828" s="6">
        <v>2.62</v>
      </c>
      <c r="E828" s="6">
        <f t="shared" si="147"/>
        <v>1.947640131107109</v>
      </c>
      <c r="F828" s="6">
        <f t="shared" si="148"/>
        <v>2.0592349263537146</v>
      </c>
      <c r="G828" s="6">
        <f t="shared" si="149"/>
        <v>0.93238434163701067</v>
      </c>
      <c r="H828" s="6">
        <f t="shared" si="139"/>
        <v>1.6701510496395606</v>
      </c>
      <c r="I828" s="16">
        <f t="shared" si="140"/>
        <v>1.7010312093556967</v>
      </c>
      <c r="J828" s="13">
        <f t="shared" si="141"/>
        <v>1.0226993754827607</v>
      </c>
      <c r="K828" s="13">
        <f t="shared" si="142"/>
        <v>1.222782366191133</v>
      </c>
      <c r="L828" s="13">
        <f t="shared" si="143"/>
        <v>1.0255474452554745</v>
      </c>
      <c r="M828" s="13">
        <f t="shared" si="144"/>
        <v>8.4497926504778498E-2</v>
      </c>
      <c r="N828" s="13">
        <f t="shared" si="145"/>
        <v>1.2379194266478377</v>
      </c>
      <c r="O828" s="14">
        <f t="shared" si="146"/>
        <v>1.0620155038759691</v>
      </c>
    </row>
    <row r="829" spans="1:15" x14ac:dyDescent="0.3">
      <c r="A829" s="7">
        <v>41608</v>
      </c>
      <c r="B829" s="6">
        <v>1783.54</v>
      </c>
      <c r="C829" s="6">
        <v>98.256699999999995</v>
      </c>
      <c r="D829" s="6">
        <v>2.72</v>
      </c>
      <c r="E829" s="6">
        <f t="shared" si="147"/>
        <v>3.6923774585327029</v>
      </c>
      <c r="F829" s="6">
        <f t="shared" si="148"/>
        <v>2.0177898587214749</v>
      </c>
      <c r="G829" s="6">
        <f t="shared" si="149"/>
        <v>1.0381679389312977</v>
      </c>
      <c r="H829" s="6">
        <f t="shared" si="139"/>
        <v>1.6934895838255086</v>
      </c>
      <c r="I829" s="16">
        <f t="shared" si="140"/>
        <v>1.6701510496395606</v>
      </c>
      <c r="J829" s="13">
        <f t="shared" si="141"/>
        <v>1.947640131107109</v>
      </c>
      <c r="K829" s="13">
        <f t="shared" si="142"/>
        <v>2.0592349263537146</v>
      </c>
      <c r="L829" s="13">
        <f t="shared" si="143"/>
        <v>0.93238434163701067</v>
      </c>
      <c r="M829" s="13">
        <f t="shared" si="144"/>
        <v>1.0226993754827607</v>
      </c>
      <c r="N829" s="13">
        <f t="shared" si="145"/>
        <v>1.222782366191133</v>
      </c>
      <c r="O829" s="14">
        <f t="shared" si="146"/>
        <v>1.0255474452554745</v>
      </c>
    </row>
    <row r="830" spans="1:15" x14ac:dyDescent="0.3">
      <c r="A830" s="7">
        <v>41639</v>
      </c>
      <c r="B830" s="6">
        <v>1807.78</v>
      </c>
      <c r="C830" s="6">
        <v>100.2</v>
      </c>
      <c r="D830" s="6">
        <v>2.9</v>
      </c>
      <c r="E830" s="6">
        <f t="shared" si="147"/>
        <v>1.3590948338697117</v>
      </c>
      <c r="F830" s="6">
        <f t="shared" si="148"/>
        <v>1.9777786145881215</v>
      </c>
      <c r="G830" s="6">
        <f t="shared" si="149"/>
        <v>1.0661764705882353</v>
      </c>
      <c r="H830" s="6">
        <f t="shared" si="139"/>
        <v>1.7186758537241631</v>
      </c>
      <c r="I830" s="16">
        <f t="shared" si="140"/>
        <v>1.6934895838255086</v>
      </c>
      <c r="J830" s="13">
        <f t="shared" si="141"/>
        <v>3.6923774585327029</v>
      </c>
      <c r="K830" s="13">
        <f t="shared" si="142"/>
        <v>2.0177898587214749</v>
      </c>
      <c r="L830" s="13">
        <f t="shared" si="143"/>
        <v>1.0381679389312977</v>
      </c>
      <c r="M830" s="13">
        <f t="shared" si="144"/>
        <v>1.947640131107109</v>
      </c>
      <c r="N830" s="13">
        <f t="shared" si="145"/>
        <v>2.0592349263537146</v>
      </c>
      <c r="O830" s="14">
        <f t="shared" si="146"/>
        <v>0.93238434163701067</v>
      </c>
    </row>
    <row r="831" spans="1:15" x14ac:dyDescent="0.3">
      <c r="A831" s="7">
        <v>41670</v>
      </c>
      <c r="B831" s="6">
        <v>1822.36</v>
      </c>
      <c r="C831" s="6">
        <v>100.41670000000001</v>
      </c>
      <c r="D831" s="6">
        <v>2.86</v>
      </c>
      <c r="E831" s="6">
        <f t="shared" si="147"/>
        <v>0.80651406697718198</v>
      </c>
      <c r="F831" s="6">
        <f t="shared" si="148"/>
        <v>0.21626746506986372</v>
      </c>
      <c r="G831" s="6">
        <f t="shared" si="149"/>
        <v>0.98620689655172411</v>
      </c>
      <c r="H831" s="6">
        <f t="shared" si="139"/>
        <v>1.715194262368553</v>
      </c>
      <c r="I831" s="16">
        <f t="shared" si="140"/>
        <v>1.7186758537241631</v>
      </c>
      <c r="J831" s="13">
        <f t="shared" si="141"/>
        <v>1.3590948338697117</v>
      </c>
      <c r="K831" s="13">
        <f t="shared" si="142"/>
        <v>1.9777786145881215</v>
      </c>
      <c r="L831" s="13">
        <f t="shared" si="143"/>
        <v>1.0661764705882353</v>
      </c>
      <c r="M831" s="13">
        <f t="shared" si="144"/>
        <v>3.6923774585327029</v>
      </c>
      <c r="N831" s="13">
        <f t="shared" si="145"/>
        <v>2.0177898587214749</v>
      </c>
      <c r="O831" s="14">
        <f t="shared" si="146"/>
        <v>1.0381679389312977</v>
      </c>
    </row>
    <row r="832" spans="1:15" x14ac:dyDescent="0.3">
      <c r="A832" s="7">
        <v>41698</v>
      </c>
      <c r="B832" s="6">
        <v>1817.04</v>
      </c>
      <c r="C832" s="6">
        <v>100.63330000000001</v>
      </c>
      <c r="D832" s="6">
        <v>2.71</v>
      </c>
      <c r="E832" s="6">
        <f t="shared" si="147"/>
        <v>-0.291929146820602</v>
      </c>
      <c r="F832" s="6">
        <f t="shared" si="148"/>
        <v>0.21570117321123572</v>
      </c>
      <c r="G832" s="6">
        <f t="shared" si="149"/>
        <v>0.94755244755244761</v>
      </c>
      <c r="H832" s="6">
        <f t="shared" si="139"/>
        <v>1.6895920643206002</v>
      </c>
      <c r="I832" s="16">
        <f t="shared" si="140"/>
        <v>1.715194262368553</v>
      </c>
      <c r="J832" s="13">
        <f t="shared" si="141"/>
        <v>0.80651406697718198</v>
      </c>
      <c r="K832" s="13">
        <f t="shared" si="142"/>
        <v>0.21626746506986372</v>
      </c>
      <c r="L832" s="13">
        <f t="shared" si="143"/>
        <v>0.98620689655172411</v>
      </c>
      <c r="M832" s="13">
        <f t="shared" si="144"/>
        <v>1.3590948338697117</v>
      </c>
      <c r="N832" s="13">
        <f t="shared" si="145"/>
        <v>1.9777786145881215</v>
      </c>
      <c r="O832" s="14">
        <f t="shared" si="146"/>
        <v>1.0661764705882353</v>
      </c>
    </row>
    <row r="833" spans="1:15" x14ac:dyDescent="0.3">
      <c r="A833" s="7">
        <v>41729</v>
      </c>
      <c r="B833" s="6">
        <v>1863.52</v>
      </c>
      <c r="C833" s="6">
        <v>100.85</v>
      </c>
      <c r="D833" s="6">
        <v>2.72</v>
      </c>
      <c r="E833" s="6">
        <f t="shared" si="147"/>
        <v>2.5580064280368076</v>
      </c>
      <c r="F833" s="6">
        <f t="shared" si="148"/>
        <v>0.21533627536807209</v>
      </c>
      <c r="G833" s="6">
        <f t="shared" si="149"/>
        <v>1.0036900369003692</v>
      </c>
      <c r="H833" s="6">
        <f t="shared" si="139"/>
        <v>1.7012270596125836</v>
      </c>
      <c r="I833" s="16">
        <f t="shared" si="140"/>
        <v>1.6895920643206002</v>
      </c>
      <c r="J833" s="13">
        <f t="shared" si="141"/>
        <v>-0.291929146820602</v>
      </c>
      <c r="K833" s="13">
        <f t="shared" si="142"/>
        <v>0.21570117321123572</v>
      </c>
      <c r="L833" s="13">
        <f t="shared" si="143"/>
        <v>0.94755244755244761</v>
      </c>
      <c r="M833" s="13">
        <f t="shared" si="144"/>
        <v>0.80651406697718198</v>
      </c>
      <c r="N833" s="13">
        <f t="shared" si="145"/>
        <v>0.21626746506986372</v>
      </c>
      <c r="O833" s="14">
        <f t="shared" si="146"/>
        <v>0.98620689655172411</v>
      </c>
    </row>
    <row r="834" spans="1:15" x14ac:dyDescent="0.3">
      <c r="A834" s="7">
        <v>41759</v>
      </c>
      <c r="B834" s="6">
        <v>1864.26</v>
      </c>
      <c r="C834" s="6">
        <v>101.6067</v>
      </c>
      <c r="D834" s="6">
        <v>2.71</v>
      </c>
      <c r="E834" s="6">
        <f t="shared" si="147"/>
        <v>3.9709796514131313E-2</v>
      </c>
      <c r="F834" s="6">
        <f t="shared" si="148"/>
        <v>0.75032226078335373</v>
      </c>
      <c r="G834" s="6">
        <f t="shared" si="149"/>
        <v>0.99632352941176461</v>
      </c>
      <c r="H834" s="6">
        <f t="shared" si="139"/>
        <v>1.6965534257224784</v>
      </c>
      <c r="I834" s="16">
        <f t="shared" si="140"/>
        <v>1.7012270596125836</v>
      </c>
      <c r="J834" s="13">
        <f t="shared" si="141"/>
        <v>2.5580064280368076</v>
      </c>
      <c r="K834" s="13">
        <f t="shared" si="142"/>
        <v>0.21533627536807209</v>
      </c>
      <c r="L834" s="13">
        <f t="shared" si="143"/>
        <v>1.0036900369003692</v>
      </c>
      <c r="M834" s="13">
        <f t="shared" si="144"/>
        <v>-0.291929146820602</v>
      </c>
      <c r="N834" s="13">
        <f t="shared" si="145"/>
        <v>0.21570117321123572</v>
      </c>
      <c r="O834" s="14">
        <f t="shared" si="146"/>
        <v>0.94755244755244761</v>
      </c>
    </row>
    <row r="835" spans="1:15" x14ac:dyDescent="0.3">
      <c r="A835" s="7">
        <v>41790</v>
      </c>
      <c r="B835" s="6">
        <v>1889.77</v>
      </c>
      <c r="C835" s="6">
        <v>102.3633</v>
      </c>
      <c r="D835" s="6">
        <v>2.56</v>
      </c>
      <c r="E835" s="6">
        <f t="shared" si="147"/>
        <v>1.3683713645092466</v>
      </c>
      <c r="F835" s="6">
        <f t="shared" si="148"/>
        <v>0.74463593444131781</v>
      </c>
      <c r="G835" s="6">
        <f t="shared" si="149"/>
        <v>0.94464944649446503</v>
      </c>
      <c r="H835" s="6">
        <f t="shared" si="139"/>
        <v>1.6745046373408403</v>
      </c>
      <c r="I835" s="16">
        <f t="shared" si="140"/>
        <v>1.6965534257224784</v>
      </c>
      <c r="J835" s="13">
        <f t="shared" si="141"/>
        <v>3.9709796514131313E-2</v>
      </c>
      <c r="K835" s="13">
        <f t="shared" si="142"/>
        <v>0.75032226078335373</v>
      </c>
      <c r="L835" s="13">
        <f t="shared" si="143"/>
        <v>0.99632352941176461</v>
      </c>
      <c r="M835" s="13">
        <f t="shared" si="144"/>
        <v>2.5580064280368076</v>
      </c>
      <c r="N835" s="13">
        <f t="shared" si="145"/>
        <v>0.21533627536807209</v>
      </c>
      <c r="O835" s="14">
        <f t="shared" si="146"/>
        <v>1.0036900369003692</v>
      </c>
    </row>
    <row r="836" spans="1:15" x14ac:dyDescent="0.3">
      <c r="A836" s="7">
        <v>41820</v>
      </c>
      <c r="B836" s="6">
        <v>1947.09</v>
      </c>
      <c r="C836" s="6">
        <v>103.12</v>
      </c>
      <c r="D836" s="6">
        <v>2.6</v>
      </c>
      <c r="E836" s="6">
        <f t="shared" si="147"/>
        <v>3.03317334913773</v>
      </c>
      <c r="F836" s="6">
        <f t="shared" si="148"/>
        <v>0.73922978254903349</v>
      </c>
      <c r="G836" s="6">
        <f t="shared" si="149"/>
        <v>1.015625</v>
      </c>
      <c r="H836" s="6">
        <f t="shared" ref="H836:H899" si="150">LOG(D836)-LOG(C836)+LOG(B836)</f>
        <v>1.6910164699272252</v>
      </c>
      <c r="I836" s="16">
        <f t="shared" si="140"/>
        <v>1.6745046373408403</v>
      </c>
      <c r="J836" s="13">
        <f t="shared" si="141"/>
        <v>1.3683713645092466</v>
      </c>
      <c r="K836" s="13">
        <f t="shared" si="142"/>
        <v>0.74463593444131781</v>
      </c>
      <c r="L836" s="13">
        <f t="shared" si="143"/>
        <v>0.94464944649446503</v>
      </c>
      <c r="M836" s="13">
        <f t="shared" si="144"/>
        <v>3.9709796514131313E-2</v>
      </c>
      <c r="N836" s="13">
        <f t="shared" si="145"/>
        <v>0.75032226078335373</v>
      </c>
      <c r="O836" s="14">
        <f t="shared" si="146"/>
        <v>0.99632352941176461</v>
      </c>
    </row>
    <row r="837" spans="1:15" x14ac:dyDescent="0.3">
      <c r="A837" s="7">
        <v>41851</v>
      </c>
      <c r="B837" s="6">
        <v>1973.1</v>
      </c>
      <c r="C837" s="6">
        <v>104.0667</v>
      </c>
      <c r="D837" s="6">
        <v>2.54</v>
      </c>
      <c r="E837" s="6">
        <f t="shared" si="147"/>
        <v>1.3358396376130566</v>
      </c>
      <c r="F837" s="6">
        <f t="shared" si="148"/>
        <v>0.91805663304886931</v>
      </c>
      <c r="G837" s="6">
        <f t="shared" si="149"/>
        <v>0.97692307692307689</v>
      </c>
      <c r="H837" s="6">
        <f t="shared" si="150"/>
        <v>1.6826710300843648</v>
      </c>
      <c r="I837" s="16">
        <f t="shared" ref="I837:I900" si="151">H836</f>
        <v>1.6910164699272252</v>
      </c>
      <c r="J837" s="13">
        <f t="shared" ref="J837:J900" si="152">E836</f>
        <v>3.03317334913773</v>
      </c>
      <c r="K837" s="13">
        <f t="shared" ref="K837:K900" si="153">F836</f>
        <v>0.73922978254903349</v>
      </c>
      <c r="L837" s="13">
        <f t="shared" ref="L837:L900" si="154">G836</f>
        <v>1.015625</v>
      </c>
      <c r="M837" s="13">
        <f t="shared" ref="M837:M900" si="155">J836</f>
        <v>1.3683713645092466</v>
      </c>
      <c r="N837" s="13">
        <f t="shared" ref="N837:N900" si="156">K836</f>
        <v>0.74463593444131781</v>
      </c>
      <c r="O837" s="14">
        <f t="shared" ref="O837:O900" si="157">L836</f>
        <v>0.94464944649446503</v>
      </c>
    </row>
    <row r="838" spans="1:15" x14ac:dyDescent="0.3">
      <c r="A838" s="7">
        <v>41882</v>
      </c>
      <c r="B838" s="6">
        <v>1961.53</v>
      </c>
      <c r="C838" s="6">
        <v>105.0133</v>
      </c>
      <c r="D838" s="6">
        <v>2.42</v>
      </c>
      <c r="E838" s="6">
        <f t="shared" si="147"/>
        <v>-0.58638690385687253</v>
      </c>
      <c r="F838" s="6">
        <f t="shared" si="148"/>
        <v>0.90960893350131578</v>
      </c>
      <c r="G838" s="6">
        <f t="shared" si="149"/>
        <v>0.952755905511811</v>
      </c>
      <c r="H838" s="6">
        <f t="shared" si="150"/>
        <v>1.6551660144557323</v>
      </c>
      <c r="I838" s="16">
        <f t="shared" si="151"/>
        <v>1.6826710300843648</v>
      </c>
      <c r="J838" s="13">
        <f t="shared" si="152"/>
        <v>1.3358396376130566</v>
      </c>
      <c r="K838" s="13">
        <f t="shared" si="153"/>
        <v>0.91805663304886931</v>
      </c>
      <c r="L838" s="13">
        <f t="shared" si="154"/>
        <v>0.97692307692307689</v>
      </c>
      <c r="M838" s="13">
        <f t="shared" si="155"/>
        <v>3.03317334913773</v>
      </c>
      <c r="N838" s="13">
        <f t="shared" si="156"/>
        <v>0.73922978254903349</v>
      </c>
      <c r="O838" s="14">
        <f t="shared" si="157"/>
        <v>1.015625</v>
      </c>
    </row>
    <row r="839" spans="1:15" x14ac:dyDescent="0.3">
      <c r="A839" s="7">
        <v>41912</v>
      </c>
      <c r="B839" s="6">
        <v>1993.23</v>
      </c>
      <c r="C839" s="6">
        <v>105.96</v>
      </c>
      <c r="D839" s="6">
        <v>2.5299999999999998</v>
      </c>
      <c r="E839" s="6">
        <f t="shared" si="147"/>
        <v>1.6160854027213567</v>
      </c>
      <c r="F839" s="6">
        <f t="shared" si="148"/>
        <v>0.90150485700382088</v>
      </c>
      <c r="G839" s="6">
        <f t="shared" si="149"/>
        <v>1.0454545454545454</v>
      </c>
      <c r="H839" s="6">
        <f t="shared" si="150"/>
        <v>1.6775359866422632</v>
      </c>
      <c r="I839" s="16">
        <f t="shared" si="151"/>
        <v>1.6551660144557323</v>
      </c>
      <c r="J839" s="13">
        <f t="shared" si="152"/>
        <v>-0.58638690385687253</v>
      </c>
      <c r="K839" s="13">
        <f t="shared" si="153"/>
        <v>0.90960893350131578</v>
      </c>
      <c r="L839" s="13">
        <f t="shared" si="154"/>
        <v>0.952755905511811</v>
      </c>
      <c r="M839" s="13">
        <f t="shared" si="155"/>
        <v>1.3358396376130566</v>
      </c>
      <c r="N839" s="13">
        <f t="shared" si="156"/>
        <v>0.91805663304886931</v>
      </c>
      <c r="O839" s="14">
        <f t="shared" si="157"/>
        <v>0.97692307692307689</v>
      </c>
    </row>
    <row r="840" spans="1:15" x14ac:dyDescent="0.3">
      <c r="A840" s="7">
        <v>41943</v>
      </c>
      <c r="B840" s="6">
        <v>1937.27</v>
      </c>
      <c r="C840" s="6">
        <v>104.7433</v>
      </c>
      <c r="D840" s="6">
        <v>2.2999999999999998</v>
      </c>
      <c r="E840" s="6">
        <f t="shared" si="147"/>
        <v>-2.8075033990056397</v>
      </c>
      <c r="F840" s="6">
        <f t="shared" si="148"/>
        <v>-1.1482634956587301</v>
      </c>
      <c r="G840" s="6">
        <f t="shared" si="149"/>
        <v>0.90909090909090906</v>
      </c>
      <c r="H840" s="6">
        <f t="shared" si="150"/>
        <v>1.6287917366906937</v>
      </c>
      <c r="I840" s="16">
        <f t="shared" si="151"/>
        <v>1.6775359866422632</v>
      </c>
      <c r="J840" s="13">
        <f t="shared" si="152"/>
        <v>1.6160854027213567</v>
      </c>
      <c r="K840" s="13">
        <f t="shared" si="153"/>
        <v>0.90150485700382088</v>
      </c>
      <c r="L840" s="13">
        <f t="shared" si="154"/>
        <v>1.0454545454545454</v>
      </c>
      <c r="M840" s="13">
        <f t="shared" si="155"/>
        <v>-0.58638690385687253</v>
      </c>
      <c r="N840" s="13">
        <f t="shared" si="156"/>
        <v>0.90960893350131578</v>
      </c>
      <c r="O840" s="14">
        <f t="shared" si="157"/>
        <v>0.952755905511811</v>
      </c>
    </row>
    <row r="841" spans="1:15" x14ac:dyDescent="0.3">
      <c r="A841" s="7">
        <v>41973</v>
      </c>
      <c r="B841" s="6">
        <v>2044.57</v>
      </c>
      <c r="C841" s="6">
        <v>103.52670000000001</v>
      </c>
      <c r="D841" s="6">
        <v>2.33</v>
      </c>
      <c r="E841" s="6">
        <f t="shared" si="147"/>
        <v>5.538722016032871</v>
      </c>
      <c r="F841" s="6">
        <f t="shared" si="148"/>
        <v>-1.1615062729549264</v>
      </c>
      <c r="G841" s="6">
        <f t="shared" si="149"/>
        <v>1.0130434782608697</v>
      </c>
      <c r="H841" s="6">
        <f t="shared" si="150"/>
        <v>1.6629055343906138</v>
      </c>
      <c r="I841" s="16">
        <f t="shared" si="151"/>
        <v>1.6287917366906937</v>
      </c>
      <c r="J841" s="13">
        <f t="shared" si="152"/>
        <v>-2.8075033990056397</v>
      </c>
      <c r="K841" s="13">
        <f t="shared" si="153"/>
        <v>-1.1482634956587301</v>
      </c>
      <c r="L841" s="13">
        <f t="shared" si="154"/>
        <v>0.90909090909090906</v>
      </c>
      <c r="M841" s="13">
        <f t="shared" si="155"/>
        <v>1.6160854027213567</v>
      </c>
      <c r="N841" s="13">
        <f t="shared" si="156"/>
        <v>0.90150485700382088</v>
      </c>
      <c r="O841" s="14">
        <f t="shared" si="157"/>
        <v>1.0454545454545454</v>
      </c>
    </row>
    <row r="842" spans="1:15" x14ac:dyDescent="0.3">
      <c r="A842" s="7">
        <v>42004</v>
      </c>
      <c r="B842" s="6">
        <v>2054.27</v>
      </c>
      <c r="C842" s="6">
        <v>102.31</v>
      </c>
      <c r="D842" s="6">
        <v>2.21</v>
      </c>
      <c r="E842" s="6">
        <f t="shared" si="147"/>
        <v>0.47442738570946386</v>
      </c>
      <c r="F842" s="6">
        <f t="shared" si="148"/>
        <v>-1.1752523745082177</v>
      </c>
      <c r="G842" s="6">
        <f t="shared" si="149"/>
        <v>0.94849785407725318</v>
      </c>
      <c r="H842" s="6">
        <f t="shared" si="150"/>
        <v>1.6471317128977323</v>
      </c>
      <c r="I842" s="16">
        <f t="shared" si="151"/>
        <v>1.6629055343906138</v>
      </c>
      <c r="J842" s="13">
        <f t="shared" si="152"/>
        <v>5.538722016032871</v>
      </c>
      <c r="K842" s="13">
        <f t="shared" si="153"/>
        <v>-1.1615062729549264</v>
      </c>
      <c r="L842" s="13">
        <f t="shared" si="154"/>
        <v>1.0130434782608697</v>
      </c>
      <c r="M842" s="13">
        <f t="shared" si="155"/>
        <v>-2.8075033990056397</v>
      </c>
      <c r="N842" s="13">
        <f t="shared" si="156"/>
        <v>-1.1482634956587301</v>
      </c>
      <c r="O842" s="14">
        <f t="shared" si="157"/>
        <v>0.90909090909090906</v>
      </c>
    </row>
    <row r="843" spans="1:15" x14ac:dyDescent="0.3">
      <c r="A843" s="7">
        <v>42035</v>
      </c>
      <c r="B843" s="6">
        <v>2028.18</v>
      </c>
      <c r="C843" s="6">
        <v>101.29</v>
      </c>
      <c r="D843" s="6">
        <v>1.88</v>
      </c>
      <c r="E843" s="6">
        <f t="shared" si="147"/>
        <v>-1.270037531580559</v>
      </c>
      <c r="F843" s="6">
        <f t="shared" si="148"/>
        <v>-0.9969699931580478</v>
      </c>
      <c r="G843" s="6">
        <f t="shared" si="149"/>
        <v>0.85067873303167418</v>
      </c>
      <c r="H843" s="6">
        <f t="shared" si="150"/>
        <v>1.5756977739286324</v>
      </c>
      <c r="I843" s="16">
        <f t="shared" si="151"/>
        <v>1.6471317128977323</v>
      </c>
      <c r="J843" s="13">
        <f t="shared" si="152"/>
        <v>0.47442738570946386</v>
      </c>
      <c r="K843" s="13">
        <f t="shared" si="153"/>
        <v>-1.1752523745082177</v>
      </c>
      <c r="L843" s="13">
        <f t="shared" si="154"/>
        <v>0.94849785407725318</v>
      </c>
      <c r="M843" s="13">
        <f t="shared" si="155"/>
        <v>5.538722016032871</v>
      </c>
      <c r="N843" s="13">
        <f t="shared" si="156"/>
        <v>-1.1615062729549264</v>
      </c>
      <c r="O843" s="14">
        <f t="shared" si="157"/>
        <v>1.0130434782608697</v>
      </c>
    </row>
    <row r="844" spans="1:15" x14ac:dyDescent="0.3">
      <c r="A844" s="7">
        <v>42063</v>
      </c>
      <c r="B844" s="6">
        <v>2082.1999999999998</v>
      </c>
      <c r="C844" s="6">
        <v>100.27</v>
      </c>
      <c r="D844" s="6">
        <v>1.98</v>
      </c>
      <c r="E844" s="6">
        <f t="shared" si="147"/>
        <v>2.6634716839728068</v>
      </c>
      <c r="F844" s="6">
        <f t="shared" si="148"/>
        <v>-1.0070095764636244</v>
      </c>
      <c r="G844" s="6">
        <f t="shared" si="149"/>
        <v>1.0531914893617023</v>
      </c>
      <c r="H844" s="6">
        <f t="shared" si="150"/>
        <v>1.6140166174613866</v>
      </c>
      <c r="I844" s="16">
        <f t="shared" si="151"/>
        <v>1.5756977739286324</v>
      </c>
      <c r="J844" s="13">
        <f t="shared" si="152"/>
        <v>-1.270037531580559</v>
      </c>
      <c r="K844" s="13">
        <f t="shared" si="153"/>
        <v>-0.9969699931580478</v>
      </c>
      <c r="L844" s="13">
        <f t="shared" si="154"/>
        <v>0.85067873303167418</v>
      </c>
      <c r="M844" s="13">
        <f t="shared" si="155"/>
        <v>0.47442738570946386</v>
      </c>
      <c r="N844" s="13">
        <f t="shared" si="156"/>
        <v>-1.1752523745082177</v>
      </c>
      <c r="O844" s="14">
        <f t="shared" si="157"/>
        <v>0.94849785407725318</v>
      </c>
    </row>
    <row r="845" spans="1:15" x14ac:dyDescent="0.3">
      <c r="A845" s="7">
        <v>42094</v>
      </c>
      <c r="B845" s="6">
        <v>2079.9899999999998</v>
      </c>
      <c r="C845" s="6">
        <v>99.25</v>
      </c>
      <c r="D845" s="6">
        <v>2.04</v>
      </c>
      <c r="E845" s="6">
        <f t="shared" si="147"/>
        <v>-0.10613773892997891</v>
      </c>
      <c r="F845" s="6">
        <f t="shared" si="148"/>
        <v>-1.0172534157773971</v>
      </c>
      <c r="G845" s="6">
        <f t="shared" si="149"/>
        <v>1.0303030303030303</v>
      </c>
      <c r="H845" s="6">
        <f t="shared" si="150"/>
        <v>1.6309608989942483</v>
      </c>
      <c r="I845" s="16">
        <f t="shared" si="151"/>
        <v>1.6140166174613866</v>
      </c>
      <c r="J845" s="13">
        <f t="shared" si="152"/>
        <v>2.6634716839728068</v>
      </c>
      <c r="K845" s="13">
        <f t="shared" si="153"/>
        <v>-1.0070095764636244</v>
      </c>
      <c r="L845" s="13">
        <f t="shared" si="154"/>
        <v>1.0531914893617023</v>
      </c>
      <c r="M845" s="13">
        <f t="shared" si="155"/>
        <v>-1.270037531580559</v>
      </c>
      <c r="N845" s="13">
        <f t="shared" si="156"/>
        <v>-0.9969699931580478</v>
      </c>
      <c r="O845" s="14">
        <f t="shared" si="157"/>
        <v>0.85067873303167418</v>
      </c>
    </row>
    <row r="846" spans="1:15" x14ac:dyDescent="0.3">
      <c r="A846" s="7">
        <v>42124</v>
      </c>
      <c r="B846" s="6">
        <v>2094.86</v>
      </c>
      <c r="C846" s="6">
        <v>97.803299999999993</v>
      </c>
      <c r="D846" s="6">
        <v>1.94</v>
      </c>
      <c r="E846" s="6">
        <f t="shared" si="147"/>
        <v>0.71490728320811048</v>
      </c>
      <c r="F846" s="6">
        <f t="shared" si="148"/>
        <v>-1.4576322418136112</v>
      </c>
      <c r="G846" s="6">
        <f t="shared" si="149"/>
        <v>0.9509803921568627</v>
      </c>
      <c r="H846" s="6">
        <f t="shared" si="150"/>
        <v>1.6186032255485092</v>
      </c>
      <c r="I846" s="16">
        <f t="shared" si="151"/>
        <v>1.6309608989942483</v>
      </c>
      <c r="J846" s="13">
        <f t="shared" si="152"/>
        <v>-0.10613773892997891</v>
      </c>
      <c r="K846" s="13">
        <f t="shared" si="153"/>
        <v>-1.0172534157773971</v>
      </c>
      <c r="L846" s="13">
        <f t="shared" si="154"/>
        <v>1.0303030303030303</v>
      </c>
      <c r="M846" s="13">
        <f t="shared" si="155"/>
        <v>2.6634716839728068</v>
      </c>
      <c r="N846" s="13">
        <f t="shared" si="156"/>
        <v>-1.0070095764636244</v>
      </c>
      <c r="O846" s="14">
        <f t="shared" si="157"/>
        <v>1.0531914893617023</v>
      </c>
    </row>
    <row r="847" spans="1:15" x14ac:dyDescent="0.3">
      <c r="A847" s="7">
        <v>42155</v>
      </c>
      <c r="B847" s="6">
        <v>2111.94</v>
      </c>
      <c r="C847" s="6">
        <v>96.356700000000004</v>
      </c>
      <c r="D847" s="6">
        <v>2.2000000000000002</v>
      </c>
      <c r="E847" s="6">
        <f t="shared" si="147"/>
        <v>0.81532894799651867</v>
      </c>
      <c r="F847" s="6">
        <f t="shared" si="148"/>
        <v>-1.4790911963093123</v>
      </c>
      <c r="G847" s="6">
        <f t="shared" si="149"/>
        <v>1.1340206185567012</v>
      </c>
      <c r="H847" s="6">
        <f t="shared" si="150"/>
        <v>1.6832223386243772</v>
      </c>
      <c r="I847" s="16">
        <f t="shared" si="151"/>
        <v>1.6186032255485092</v>
      </c>
      <c r="J847" s="13">
        <f t="shared" si="152"/>
        <v>0.71490728320811048</v>
      </c>
      <c r="K847" s="13">
        <f t="shared" si="153"/>
        <v>-1.4576322418136112</v>
      </c>
      <c r="L847" s="13">
        <f t="shared" si="154"/>
        <v>0.9509803921568627</v>
      </c>
      <c r="M847" s="13">
        <f t="shared" si="155"/>
        <v>-0.10613773892997891</v>
      </c>
      <c r="N847" s="13">
        <f t="shared" si="156"/>
        <v>-1.0172534157773971</v>
      </c>
      <c r="O847" s="14">
        <f t="shared" si="157"/>
        <v>1.0303030303030303</v>
      </c>
    </row>
    <row r="848" spans="1:15" x14ac:dyDescent="0.3">
      <c r="A848" s="7">
        <v>42185</v>
      </c>
      <c r="B848" s="6">
        <v>2099.29</v>
      </c>
      <c r="C848" s="6">
        <v>94.91</v>
      </c>
      <c r="D848" s="6">
        <v>2.36</v>
      </c>
      <c r="E848" s="6">
        <f t="shared" si="147"/>
        <v>-0.59897534967849886</v>
      </c>
      <c r="F848" s="6">
        <f t="shared" si="148"/>
        <v>-1.5014005253397134</v>
      </c>
      <c r="G848" s="6">
        <f t="shared" si="149"/>
        <v>1.0727272727272725</v>
      </c>
      <c r="H848" s="6">
        <f t="shared" si="150"/>
        <v>1.7176724665834897</v>
      </c>
      <c r="I848" s="16">
        <f t="shared" si="151"/>
        <v>1.6832223386243772</v>
      </c>
      <c r="J848" s="13">
        <f t="shared" si="152"/>
        <v>0.81532894799651867</v>
      </c>
      <c r="K848" s="13">
        <f t="shared" si="153"/>
        <v>-1.4790911963093123</v>
      </c>
      <c r="L848" s="13">
        <f t="shared" si="154"/>
        <v>1.1340206185567012</v>
      </c>
      <c r="M848" s="13">
        <f t="shared" si="155"/>
        <v>0.71490728320811048</v>
      </c>
      <c r="N848" s="13">
        <f t="shared" si="156"/>
        <v>-1.4576322418136112</v>
      </c>
      <c r="O848" s="14">
        <f t="shared" si="157"/>
        <v>0.9509803921568627</v>
      </c>
    </row>
    <row r="849" spans="1:15" x14ac:dyDescent="0.3">
      <c r="A849" s="7">
        <v>42216</v>
      </c>
      <c r="B849" s="6">
        <v>2094.14</v>
      </c>
      <c r="C849" s="6">
        <v>93.493300000000005</v>
      </c>
      <c r="D849" s="6">
        <v>2.3199999999999998</v>
      </c>
      <c r="E849" s="6">
        <f t="shared" si="147"/>
        <v>-0.24532103711255582</v>
      </c>
      <c r="F849" s="6">
        <f t="shared" si="148"/>
        <v>-1.4926772732061888</v>
      </c>
      <c r="G849" s="6">
        <f t="shared" si="149"/>
        <v>0.98305084745762705</v>
      </c>
      <c r="H849" s="6">
        <f t="shared" si="150"/>
        <v>1.7157132079980786</v>
      </c>
      <c r="I849" s="16">
        <f t="shared" si="151"/>
        <v>1.7176724665834897</v>
      </c>
      <c r="J849" s="13">
        <f t="shared" si="152"/>
        <v>-0.59897534967849886</v>
      </c>
      <c r="K849" s="13">
        <f t="shared" si="153"/>
        <v>-1.5014005253397134</v>
      </c>
      <c r="L849" s="13">
        <f t="shared" si="154"/>
        <v>1.0727272727272725</v>
      </c>
      <c r="M849" s="13">
        <f t="shared" si="155"/>
        <v>0.81532894799651867</v>
      </c>
      <c r="N849" s="13">
        <f t="shared" si="156"/>
        <v>-1.4790911963093123</v>
      </c>
      <c r="O849" s="14">
        <f t="shared" si="157"/>
        <v>1.1340206185567012</v>
      </c>
    </row>
    <row r="850" spans="1:15" x14ac:dyDescent="0.3">
      <c r="A850" s="7">
        <v>42247</v>
      </c>
      <c r="B850" s="6">
        <v>2039.87</v>
      </c>
      <c r="C850" s="6">
        <v>92.076700000000002</v>
      </c>
      <c r="D850" s="6">
        <v>2.17</v>
      </c>
      <c r="E850" s="6">
        <f t="shared" si="147"/>
        <v>-2.5915172815571097</v>
      </c>
      <c r="F850" s="6">
        <f t="shared" si="148"/>
        <v>-1.515188788929267</v>
      </c>
      <c r="G850" s="6">
        <f t="shared" si="149"/>
        <v>0.93534482758620696</v>
      </c>
      <c r="H850" s="6">
        <f t="shared" si="150"/>
        <v>1.6819124788409578</v>
      </c>
      <c r="I850" s="16">
        <f t="shared" si="151"/>
        <v>1.7157132079980786</v>
      </c>
      <c r="J850" s="13">
        <f t="shared" si="152"/>
        <v>-0.24532103711255582</v>
      </c>
      <c r="K850" s="13">
        <f t="shared" si="153"/>
        <v>-1.4926772732061888</v>
      </c>
      <c r="L850" s="13">
        <f t="shared" si="154"/>
        <v>0.98305084745762705</v>
      </c>
      <c r="M850" s="13">
        <f t="shared" si="155"/>
        <v>-0.59897534967849886</v>
      </c>
      <c r="N850" s="13">
        <f t="shared" si="156"/>
        <v>-1.5014005253397134</v>
      </c>
      <c r="O850" s="14">
        <f t="shared" si="157"/>
        <v>1.0727272727272725</v>
      </c>
    </row>
    <row r="851" spans="1:15" x14ac:dyDescent="0.3">
      <c r="A851" s="7">
        <v>42277</v>
      </c>
      <c r="B851" s="6">
        <v>1944.41</v>
      </c>
      <c r="C851" s="6">
        <v>90.66</v>
      </c>
      <c r="D851" s="6">
        <v>2.17</v>
      </c>
      <c r="E851" s="6">
        <f t="shared" si="147"/>
        <v>-4.6797099815184211</v>
      </c>
      <c r="F851" s="6">
        <f t="shared" si="148"/>
        <v>-1.538608573070066</v>
      </c>
      <c r="G851" s="6">
        <f t="shared" si="149"/>
        <v>1</v>
      </c>
      <c r="H851" s="6">
        <f t="shared" si="150"/>
        <v>1.667831865088153</v>
      </c>
      <c r="I851" s="16">
        <f t="shared" si="151"/>
        <v>1.6819124788409578</v>
      </c>
      <c r="J851" s="13">
        <f t="shared" si="152"/>
        <v>-2.5915172815571097</v>
      </c>
      <c r="K851" s="13">
        <f t="shared" si="153"/>
        <v>-1.515188788929267</v>
      </c>
      <c r="L851" s="13">
        <f t="shared" si="154"/>
        <v>0.93534482758620696</v>
      </c>
      <c r="M851" s="13">
        <f t="shared" si="155"/>
        <v>-0.24532103711255582</v>
      </c>
      <c r="N851" s="13">
        <f t="shared" si="156"/>
        <v>-1.4926772732061888</v>
      </c>
      <c r="O851" s="14">
        <f t="shared" si="157"/>
        <v>0.98305084745762705</v>
      </c>
    </row>
    <row r="852" spans="1:15" x14ac:dyDescent="0.3">
      <c r="A852" s="7">
        <v>42308</v>
      </c>
      <c r="B852" s="6">
        <v>2024.81</v>
      </c>
      <c r="C852" s="6">
        <v>89.283299999999997</v>
      </c>
      <c r="D852" s="6">
        <v>2.0699999999999998</v>
      </c>
      <c r="E852" s="6">
        <f t="shared" si="147"/>
        <v>4.1349303901954793</v>
      </c>
      <c r="F852" s="6">
        <f t="shared" si="148"/>
        <v>-1.5185307743216359</v>
      </c>
      <c r="G852" s="6">
        <f t="shared" si="149"/>
        <v>0.95391705069124422</v>
      </c>
      <c r="H852" s="6">
        <f t="shared" si="150"/>
        <v>1.6715843886295114</v>
      </c>
      <c r="I852" s="16">
        <f t="shared" si="151"/>
        <v>1.667831865088153</v>
      </c>
      <c r="J852" s="13">
        <f t="shared" si="152"/>
        <v>-4.6797099815184211</v>
      </c>
      <c r="K852" s="13">
        <f t="shared" si="153"/>
        <v>-1.538608573070066</v>
      </c>
      <c r="L852" s="13">
        <f t="shared" si="154"/>
        <v>1</v>
      </c>
      <c r="M852" s="13">
        <f t="shared" si="155"/>
        <v>-2.5915172815571097</v>
      </c>
      <c r="N852" s="13">
        <f t="shared" si="156"/>
        <v>-1.515188788929267</v>
      </c>
      <c r="O852" s="14">
        <f t="shared" si="157"/>
        <v>0.93534482758620696</v>
      </c>
    </row>
    <row r="853" spans="1:15" x14ac:dyDescent="0.3">
      <c r="A853" s="7">
        <v>42338</v>
      </c>
      <c r="B853" s="6">
        <v>2080.62</v>
      </c>
      <c r="C853" s="6">
        <v>87.906700000000001</v>
      </c>
      <c r="D853" s="6">
        <v>2.2599999999999998</v>
      </c>
      <c r="E853" s="6">
        <f t="shared" si="147"/>
        <v>2.7563079992690698</v>
      </c>
      <c r="F853" s="6">
        <f t="shared" si="148"/>
        <v>-1.5418336911830033</v>
      </c>
      <c r="G853" s="6">
        <f t="shared" si="149"/>
        <v>1.0917874396135265</v>
      </c>
      <c r="H853" s="6">
        <f t="shared" si="150"/>
        <v>1.7282792309512525</v>
      </c>
      <c r="I853" s="16">
        <f t="shared" si="151"/>
        <v>1.6715843886295114</v>
      </c>
      <c r="J853" s="13">
        <f t="shared" si="152"/>
        <v>4.1349303901954793</v>
      </c>
      <c r="K853" s="13">
        <f t="shared" si="153"/>
        <v>-1.5185307743216359</v>
      </c>
      <c r="L853" s="13">
        <f t="shared" si="154"/>
        <v>0.95391705069124422</v>
      </c>
      <c r="M853" s="13">
        <f t="shared" si="155"/>
        <v>-4.6797099815184211</v>
      </c>
      <c r="N853" s="13">
        <f t="shared" si="156"/>
        <v>-1.538608573070066</v>
      </c>
      <c r="O853" s="14">
        <f t="shared" si="157"/>
        <v>1</v>
      </c>
    </row>
    <row r="854" spans="1:15" x14ac:dyDescent="0.3">
      <c r="A854" s="7">
        <v>42369</v>
      </c>
      <c r="B854" s="6">
        <v>2054.08</v>
      </c>
      <c r="C854" s="6">
        <v>86.53</v>
      </c>
      <c r="D854" s="6">
        <v>2.2400000000000002</v>
      </c>
      <c r="E854" s="6">
        <f t="shared" si="147"/>
        <v>-1.2755813171073993</v>
      </c>
      <c r="F854" s="6">
        <f t="shared" si="148"/>
        <v>-1.5660922318776582</v>
      </c>
      <c r="G854" s="6">
        <f t="shared" si="149"/>
        <v>0.99115044247787631</v>
      </c>
      <c r="H854" s="6">
        <f t="shared" si="150"/>
        <v>1.725698668623314</v>
      </c>
      <c r="I854" s="16">
        <f t="shared" si="151"/>
        <v>1.7282792309512525</v>
      </c>
      <c r="J854" s="13">
        <f t="shared" si="152"/>
        <v>2.7563079992690698</v>
      </c>
      <c r="K854" s="13">
        <f t="shared" si="153"/>
        <v>-1.5418336911830033</v>
      </c>
      <c r="L854" s="13">
        <f t="shared" si="154"/>
        <v>1.0917874396135265</v>
      </c>
      <c r="M854" s="13">
        <f t="shared" si="155"/>
        <v>4.1349303901954793</v>
      </c>
      <c r="N854" s="13">
        <f t="shared" si="156"/>
        <v>-1.5185307743216359</v>
      </c>
      <c r="O854" s="14">
        <f t="shared" si="157"/>
        <v>0.95391705069124422</v>
      </c>
    </row>
    <row r="855" spans="1:15" x14ac:dyDescent="0.3">
      <c r="A855" s="7">
        <v>42400</v>
      </c>
      <c r="B855" s="6">
        <v>1918.6</v>
      </c>
      <c r="C855" s="6">
        <v>86.5</v>
      </c>
      <c r="D855" s="6">
        <v>2.09</v>
      </c>
      <c r="E855" s="6">
        <f t="shared" si="147"/>
        <v>-6.5956535285870093</v>
      </c>
      <c r="F855" s="6">
        <f t="shared" si="148"/>
        <v>-3.4670056627761348E-2</v>
      </c>
      <c r="G855" s="6">
        <f t="shared" si="149"/>
        <v>0.93303571428571408</v>
      </c>
      <c r="H855" s="6">
        <f t="shared" si="150"/>
        <v>1.6661146187801943</v>
      </c>
      <c r="I855" s="16">
        <f t="shared" si="151"/>
        <v>1.725698668623314</v>
      </c>
      <c r="J855" s="13">
        <f t="shared" si="152"/>
        <v>-1.2755813171073993</v>
      </c>
      <c r="K855" s="13">
        <f t="shared" si="153"/>
        <v>-1.5660922318776582</v>
      </c>
      <c r="L855" s="13">
        <f t="shared" si="154"/>
        <v>0.99115044247787631</v>
      </c>
      <c r="M855" s="13">
        <f t="shared" si="155"/>
        <v>2.7563079992690698</v>
      </c>
      <c r="N855" s="13">
        <f t="shared" si="156"/>
        <v>-1.5418336911830033</v>
      </c>
      <c r="O855" s="14">
        <f t="shared" si="157"/>
        <v>1.0917874396135265</v>
      </c>
    </row>
    <row r="856" spans="1:15" x14ac:dyDescent="0.3">
      <c r="A856" s="7">
        <v>42429</v>
      </c>
      <c r="B856" s="6">
        <v>1904.42</v>
      </c>
      <c r="C856" s="6">
        <v>86.47</v>
      </c>
      <c r="D856" s="6">
        <v>1.78</v>
      </c>
      <c r="E856" s="6">
        <f t="shared" si="147"/>
        <v>-0.73908057958927964</v>
      </c>
      <c r="F856" s="6">
        <f t="shared" si="148"/>
        <v>-3.4682080924852698E-2</v>
      </c>
      <c r="G856" s="6">
        <f t="shared" si="149"/>
        <v>0.85167464114832547</v>
      </c>
      <c r="H856" s="6">
        <f t="shared" si="150"/>
        <v>1.5933172770704371</v>
      </c>
      <c r="I856" s="16">
        <f t="shared" si="151"/>
        <v>1.6661146187801943</v>
      </c>
      <c r="J856" s="13">
        <f t="shared" si="152"/>
        <v>-6.5956535285870093</v>
      </c>
      <c r="K856" s="13">
        <f t="shared" si="153"/>
        <v>-3.4670056627761348E-2</v>
      </c>
      <c r="L856" s="13">
        <f t="shared" si="154"/>
        <v>0.93303571428571408</v>
      </c>
      <c r="M856" s="13">
        <f t="shared" si="155"/>
        <v>-1.2755813171073993</v>
      </c>
      <c r="N856" s="13">
        <f t="shared" si="156"/>
        <v>-1.5660922318776582</v>
      </c>
      <c r="O856" s="14">
        <f t="shared" si="157"/>
        <v>0.99115044247787631</v>
      </c>
    </row>
    <row r="857" spans="1:15" x14ac:dyDescent="0.3">
      <c r="A857" s="7">
        <v>42460</v>
      </c>
      <c r="B857" s="6">
        <v>2021.95</v>
      </c>
      <c r="C857" s="6">
        <v>86.44</v>
      </c>
      <c r="D857" s="6">
        <v>1.89</v>
      </c>
      <c r="E857" s="6">
        <f t="shared" si="147"/>
        <v>6.1714327721825946</v>
      </c>
      <c r="F857" s="6">
        <f t="shared" si="148"/>
        <v>-3.4694113565403306E-2</v>
      </c>
      <c r="G857" s="6">
        <f t="shared" si="149"/>
        <v>1.0617977528089888</v>
      </c>
      <c r="H857" s="6">
        <f t="shared" si="150"/>
        <v>1.6455174578537286</v>
      </c>
      <c r="I857" s="16">
        <f t="shared" si="151"/>
        <v>1.5933172770704371</v>
      </c>
      <c r="J857" s="13">
        <f t="shared" si="152"/>
        <v>-0.73908057958927964</v>
      </c>
      <c r="K857" s="13">
        <f t="shared" si="153"/>
        <v>-3.4682080924852698E-2</v>
      </c>
      <c r="L857" s="13">
        <f t="shared" si="154"/>
        <v>0.85167464114832547</v>
      </c>
      <c r="M857" s="13">
        <f t="shared" si="155"/>
        <v>-6.5956535285870093</v>
      </c>
      <c r="N857" s="13">
        <f t="shared" si="156"/>
        <v>-3.4670056627761348E-2</v>
      </c>
      <c r="O857" s="14">
        <f t="shared" si="157"/>
        <v>0.93303571428571408</v>
      </c>
    </row>
    <row r="858" spans="1:15" x14ac:dyDescent="0.3">
      <c r="A858" s="7">
        <v>42490</v>
      </c>
      <c r="B858" s="6">
        <v>2075.54</v>
      </c>
      <c r="C858" s="6">
        <v>86.6</v>
      </c>
      <c r="D858" s="6">
        <v>1.81</v>
      </c>
      <c r="E858" s="6">
        <f t="shared" si="147"/>
        <v>2.6504117312495357</v>
      </c>
      <c r="F858" s="6">
        <f t="shared" si="148"/>
        <v>0.18509949097640366</v>
      </c>
      <c r="G858" s="6">
        <f t="shared" si="149"/>
        <v>0.95767195767195779</v>
      </c>
      <c r="H858" s="6">
        <f t="shared" si="150"/>
        <v>1.6372917904106929</v>
      </c>
      <c r="I858" s="16">
        <f t="shared" si="151"/>
        <v>1.6455174578537286</v>
      </c>
      <c r="J858" s="13">
        <f t="shared" si="152"/>
        <v>6.1714327721825946</v>
      </c>
      <c r="K858" s="13">
        <f t="shared" si="153"/>
        <v>-3.4694113565403306E-2</v>
      </c>
      <c r="L858" s="13">
        <f t="shared" si="154"/>
        <v>1.0617977528089888</v>
      </c>
      <c r="M858" s="13">
        <f t="shared" si="155"/>
        <v>-0.73908057958927964</v>
      </c>
      <c r="N858" s="13">
        <f t="shared" si="156"/>
        <v>-3.4682080924852698E-2</v>
      </c>
      <c r="O858" s="14">
        <f t="shared" si="157"/>
        <v>0.85167464114832547</v>
      </c>
    </row>
    <row r="859" spans="1:15" x14ac:dyDescent="0.3">
      <c r="A859" s="7">
        <v>42521</v>
      </c>
      <c r="B859" s="6">
        <v>2065.5500000000002</v>
      </c>
      <c r="C859" s="6">
        <v>86.76</v>
      </c>
      <c r="D859" s="6">
        <v>1.81</v>
      </c>
      <c r="E859" s="6">
        <f t="shared" si="147"/>
        <v>-0.48132052381547608</v>
      </c>
      <c r="F859" s="6">
        <f t="shared" si="148"/>
        <v>0.18475750577369165</v>
      </c>
      <c r="G859" s="6">
        <f t="shared" si="149"/>
        <v>1</v>
      </c>
      <c r="H859" s="6">
        <f t="shared" si="150"/>
        <v>1.6343947437717437</v>
      </c>
      <c r="I859" s="16">
        <f t="shared" si="151"/>
        <v>1.6372917904106929</v>
      </c>
      <c r="J859" s="13">
        <f t="shared" si="152"/>
        <v>2.6504117312495357</v>
      </c>
      <c r="K859" s="13">
        <f t="shared" si="153"/>
        <v>0.18509949097640366</v>
      </c>
      <c r="L859" s="13">
        <f t="shared" si="154"/>
        <v>0.95767195767195779</v>
      </c>
      <c r="M859" s="13">
        <f t="shared" si="155"/>
        <v>6.1714327721825946</v>
      </c>
      <c r="N859" s="13">
        <f t="shared" si="156"/>
        <v>-3.4694113565403306E-2</v>
      </c>
      <c r="O859" s="14">
        <f t="shared" si="157"/>
        <v>1.0617977528089888</v>
      </c>
    </row>
    <row r="860" spans="1:15" x14ac:dyDescent="0.3">
      <c r="A860" s="7">
        <v>42551</v>
      </c>
      <c r="B860" s="6">
        <v>2083.89</v>
      </c>
      <c r="C860" s="6">
        <v>86.92</v>
      </c>
      <c r="D860" s="6">
        <v>1.64</v>
      </c>
      <c r="E860" s="6">
        <f t="shared" si="147"/>
        <v>0.88789910677542494</v>
      </c>
      <c r="F860" s="6">
        <f t="shared" si="148"/>
        <v>0.18441678192715472</v>
      </c>
      <c r="G860" s="6">
        <f t="shared" si="149"/>
        <v>0.90607734806629825</v>
      </c>
      <c r="H860" s="6">
        <f t="shared" si="150"/>
        <v>1.5945989210085396</v>
      </c>
      <c r="I860" s="16">
        <f t="shared" si="151"/>
        <v>1.6343947437717437</v>
      </c>
      <c r="J860" s="13">
        <f t="shared" si="152"/>
        <v>-0.48132052381547608</v>
      </c>
      <c r="K860" s="13">
        <f t="shared" si="153"/>
        <v>0.18475750577369165</v>
      </c>
      <c r="L860" s="13">
        <f t="shared" si="154"/>
        <v>1</v>
      </c>
      <c r="M860" s="13">
        <f t="shared" si="155"/>
        <v>2.6504117312495357</v>
      </c>
      <c r="N860" s="13">
        <f t="shared" si="156"/>
        <v>0.18509949097640366</v>
      </c>
      <c r="O860" s="14">
        <f t="shared" si="157"/>
        <v>0.95767195767195779</v>
      </c>
    </row>
    <row r="861" spans="1:15" x14ac:dyDescent="0.3">
      <c r="A861" s="7">
        <v>42582</v>
      </c>
      <c r="B861" s="6">
        <v>2148.9</v>
      </c>
      <c r="C861" s="6">
        <v>87.643299999999996</v>
      </c>
      <c r="D861" s="6">
        <v>1.5</v>
      </c>
      <c r="E861" s="6">
        <f t="shared" si="147"/>
        <v>3.119646430473777</v>
      </c>
      <c r="F861" s="6">
        <f t="shared" si="148"/>
        <v>0.83214450069029056</v>
      </c>
      <c r="G861" s="6">
        <f t="shared" si="149"/>
        <v>0.91463414634146345</v>
      </c>
      <c r="H861" s="6">
        <f t="shared" si="150"/>
        <v>1.5655887434116993</v>
      </c>
      <c r="I861" s="16">
        <f t="shared" si="151"/>
        <v>1.5945989210085396</v>
      </c>
      <c r="J861" s="13">
        <f t="shared" si="152"/>
        <v>0.88789910677542494</v>
      </c>
      <c r="K861" s="13">
        <f t="shared" si="153"/>
        <v>0.18441678192715472</v>
      </c>
      <c r="L861" s="13">
        <f t="shared" si="154"/>
        <v>0.90607734806629825</v>
      </c>
      <c r="M861" s="13">
        <f t="shared" si="155"/>
        <v>-0.48132052381547608</v>
      </c>
      <c r="N861" s="13">
        <f t="shared" si="156"/>
        <v>0.18475750577369165</v>
      </c>
      <c r="O861" s="14">
        <f t="shared" si="157"/>
        <v>1</v>
      </c>
    </row>
    <row r="862" spans="1:15" x14ac:dyDescent="0.3">
      <c r="A862" s="7">
        <v>42613</v>
      </c>
      <c r="B862" s="6">
        <v>2170.9499999999998</v>
      </c>
      <c r="C862" s="6">
        <v>88.366699999999994</v>
      </c>
      <c r="D862" s="6">
        <v>1.56</v>
      </c>
      <c r="E862" s="6">
        <f t="shared" si="147"/>
        <v>1.0261063800083736</v>
      </c>
      <c r="F862" s="6">
        <f t="shared" si="148"/>
        <v>0.82539110234325364</v>
      </c>
      <c r="G862" s="6">
        <f t="shared" si="149"/>
        <v>1.04</v>
      </c>
      <c r="H862" s="6">
        <f t="shared" si="150"/>
        <v>1.5834857826814106</v>
      </c>
      <c r="I862" s="16">
        <f t="shared" si="151"/>
        <v>1.5655887434116993</v>
      </c>
      <c r="J862" s="13">
        <f t="shared" si="152"/>
        <v>3.119646430473777</v>
      </c>
      <c r="K862" s="13">
        <f t="shared" si="153"/>
        <v>0.83214450069029056</v>
      </c>
      <c r="L862" s="13">
        <f t="shared" si="154"/>
        <v>0.91463414634146345</v>
      </c>
      <c r="M862" s="13">
        <f t="shared" si="155"/>
        <v>0.88789910677542494</v>
      </c>
      <c r="N862" s="13">
        <f t="shared" si="156"/>
        <v>0.18441678192715472</v>
      </c>
      <c r="O862" s="14">
        <f t="shared" si="157"/>
        <v>0.90607734806629825</v>
      </c>
    </row>
    <row r="863" spans="1:15" x14ac:dyDescent="0.3">
      <c r="A863" s="7">
        <v>42643</v>
      </c>
      <c r="B863" s="6">
        <v>2157.69</v>
      </c>
      <c r="C863" s="6">
        <v>89.09</v>
      </c>
      <c r="D863" s="6">
        <v>1.63</v>
      </c>
      <c r="E863" s="6">
        <f t="shared" si="147"/>
        <v>-0.61079251019138248</v>
      </c>
      <c r="F863" s="6">
        <f t="shared" si="148"/>
        <v>0.81852100395285454</v>
      </c>
      <c r="G863" s="6">
        <f t="shared" si="149"/>
        <v>1.0448717948717947</v>
      </c>
      <c r="H863" s="6">
        <f t="shared" si="150"/>
        <v>1.5963476942676622</v>
      </c>
      <c r="I863" s="16">
        <f t="shared" si="151"/>
        <v>1.5834857826814106</v>
      </c>
      <c r="J863" s="13">
        <f t="shared" si="152"/>
        <v>1.0261063800083736</v>
      </c>
      <c r="K863" s="13">
        <f t="shared" si="153"/>
        <v>0.82539110234325364</v>
      </c>
      <c r="L863" s="13">
        <f t="shared" si="154"/>
        <v>1.04</v>
      </c>
      <c r="M863" s="13">
        <f t="shared" si="155"/>
        <v>3.119646430473777</v>
      </c>
      <c r="N863" s="13">
        <f t="shared" si="156"/>
        <v>0.83214450069029056</v>
      </c>
      <c r="O863" s="14">
        <f t="shared" si="157"/>
        <v>0.91463414634146345</v>
      </c>
    </row>
    <row r="864" spans="1:15" x14ac:dyDescent="0.3">
      <c r="A864" s="7">
        <v>42674</v>
      </c>
      <c r="B864" s="6">
        <v>2143.02</v>
      </c>
      <c r="C864" s="6">
        <v>90.91</v>
      </c>
      <c r="D864" s="6">
        <v>1.76</v>
      </c>
      <c r="E864" s="6">
        <f t="shared" si="147"/>
        <v>-0.67989377528746564</v>
      </c>
      <c r="F864" s="6">
        <f t="shared" si="148"/>
        <v>2.0428779885508952</v>
      </c>
      <c r="G864" s="6">
        <f t="shared" si="149"/>
        <v>1.0797546012269938</v>
      </c>
      <c r="H864" s="6">
        <f t="shared" si="150"/>
        <v>1.6179272342171407</v>
      </c>
      <c r="I864" s="16">
        <f t="shared" si="151"/>
        <v>1.5963476942676622</v>
      </c>
      <c r="J864" s="13">
        <f t="shared" si="152"/>
        <v>-0.61079251019138248</v>
      </c>
      <c r="K864" s="13">
        <f t="shared" si="153"/>
        <v>0.81852100395285454</v>
      </c>
      <c r="L864" s="13">
        <f t="shared" si="154"/>
        <v>1.0448717948717947</v>
      </c>
      <c r="M864" s="13">
        <f t="shared" si="155"/>
        <v>1.0261063800083736</v>
      </c>
      <c r="N864" s="13">
        <f t="shared" si="156"/>
        <v>0.82539110234325364</v>
      </c>
      <c r="O864" s="14">
        <f t="shared" si="157"/>
        <v>1.04</v>
      </c>
    </row>
    <row r="865" spans="1:15" x14ac:dyDescent="0.3">
      <c r="A865" s="7">
        <v>42704</v>
      </c>
      <c r="B865" s="6">
        <v>2164.9899999999998</v>
      </c>
      <c r="C865" s="6">
        <v>92.73</v>
      </c>
      <c r="D865" s="6">
        <v>2.14</v>
      </c>
      <c r="E865" s="6">
        <f t="shared" si="147"/>
        <v>1.0251887523214709</v>
      </c>
      <c r="F865" s="6">
        <f t="shared" si="148"/>
        <v>2.001979980200197</v>
      </c>
      <c r="G865" s="6">
        <f t="shared" si="149"/>
        <v>1.2159090909090911</v>
      </c>
      <c r="H865" s="6">
        <f t="shared" si="150"/>
        <v>1.698649408271844</v>
      </c>
      <c r="I865" s="16">
        <f t="shared" si="151"/>
        <v>1.6179272342171407</v>
      </c>
      <c r="J865" s="13">
        <f t="shared" si="152"/>
        <v>-0.67989377528746564</v>
      </c>
      <c r="K865" s="13">
        <f t="shared" si="153"/>
        <v>2.0428779885508952</v>
      </c>
      <c r="L865" s="13">
        <f t="shared" si="154"/>
        <v>1.0797546012269938</v>
      </c>
      <c r="M865" s="13">
        <f t="shared" si="155"/>
        <v>-0.61079251019138248</v>
      </c>
      <c r="N865" s="13">
        <f t="shared" si="156"/>
        <v>0.81852100395285454</v>
      </c>
      <c r="O865" s="14">
        <f t="shared" si="157"/>
        <v>1.0448717948717947</v>
      </c>
    </row>
    <row r="866" spans="1:15" x14ac:dyDescent="0.3">
      <c r="A866" s="7">
        <v>42735</v>
      </c>
      <c r="B866" s="6">
        <v>2246.63</v>
      </c>
      <c r="C866" s="6">
        <v>94.55</v>
      </c>
      <c r="D866" s="6">
        <v>2.4900000000000002</v>
      </c>
      <c r="E866" s="6">
        <f t="shared" si="147"/>
        <v>3.7709181104762735</v>
      </c>
      <c r="F866" s="6">
        <f t="shared" si="148"/>
        <v>1.9626873719400306</v>
      </c>
      <c r="G866" s="6">
        <f t="shared" si="149"/>
        <v>1.1635514018691588</v>
      </c>
      <c r="H866" s="6">
        <f t="shared" si="150"/>
        <v>1.7720693677803578</v>
      </c>
      <c r="I866" s="16">
        <f t="shared" si="151"/>
        <v>1.698649408271844</v>
      </c>
      <c r="J866" s="13">
        <f t="shared" si="152"/>
        <v>1.0251887523214709</v>
      </c>
      <c r="K866" s="13">
        <f t="shared" si="153"/>
        <v>2.001979980200197</v>
      </c>
      <c r="L866" s="13">
        <f t="shared" si="154"/>
        <v>1.2159090909090911</v>
      </c>
      <c r="M866" s="13">
        <f t="shared" si="155"/>
        <v>-0.67989377528746564</v>
      </c>
      <c r="N866" s="13">
        <f t="shared" si="156"/>
        <v>2.0428779885508952</v>
      </c>
      <c r="O866" s="14">
        <f t="shared" si="157"/>
        <v>1.0797546012269938</v>
      </c>
    </row>
    <row r="867" spans="1:15" x14ac:dyDescent="0.3">
      <c r="A867" s="7">
        <v>42766</v>
      </c>
      <c r="B867" s="6">
        <v>2275.12</v>
      </c>
      <c r="C867" s="6">
        <v>96.463300000000004</v>
      </c>
      <c r="D867" s="6">
        <v>2.4300000000000002</v>
      </c>
      <c r="E867" s="6">
        <f t="shared" si="147"/>
        <v>1.2681215865540718</v>
      </c>
      <c r="F867" s="6">
        <f t="shared" si="148"/>
        <v>2.0235854045478563</v>
      </c>
      <c r="G867" s="6">
        <f t="shared" si="149"/>
        <v>0.97590361445783136</v>
      </c>
      <c r="H867" s="6">
        <f t="shared" si="150"/>
        <v>1.7582484668166178</v>
      </c>
      <c r="I867" s="16">
        <f t="shared" si="151"/>
        <v>1.7720693677803578</v>
      </c>
      <c r="J867" s="13">
        <f t="shared" si="152"/>
        <v>3.7709181104762735</v>
      </c>
      <c r="K867" s="13">
        <f t="shared" si="153"/>
        <v>1.9626873719400306</v>
      </c>
      <c r="L867" s="13">
        <f t="shared" si="154"/>
        <v>1.1635514018691588</v>
      </c>
      <c r="M867" s="13">
        <f t="shared" si="155"/>
        <v>1.0251887523214709</v>
      </c>
      <c r="N867" s="13">
        <f t="shared" si="156"/>
        <v>2.001979980200197</v>
      </c>
      <c r="O867" s="14">
        <f t="shared" si="157"/>
        <v>1.2159090909090911</v>
      </c>
    </row>
    <row r="868" spans="1:15" x14ac:dyDescent="0.3">
      <c r="A868" s="7">
        <v>42794</v>
      </c>
      <c r="B868" s="6">
        <v>2329.91</v>
      </c>
      <c r="C868" s="6">
        <v>98.3767</v>
      </c>
      <c r="D868" s="6">
        <v>2.42</v>
      </c>
      <c r="E868" s="6">
        <f t="shared" si="147"/>
        <v>2.4082246211188929</v>
      </c>
      <c r="F868" s="6">
        <f t="shared" si="148"/>
        <v>1.9835522939812389</v>
      </c>
      <c r="G868" s="6">
        <f t="shared" si="149"/>
        <v>0.99588477366255135</v>
      </c>
      <c r="H868" s="6">
        <f t="shared" si="150"/>
        <v>1.758262261095022</v>
      </c>
      <c r="I868" s="16">
        <f t="shared" si="151"/>
        <v>1.7582484668166178</v>
      </c>
      <c r="J868" s="13">
        <f t="shared" si="152"/>
        <v>1.2681215865540718</v>
      </c>
      <c r="K868" s="13">
        <f t="shared" si="153"/>
        <v>2.0235854045478563</v>
      </c>
      <c r="L868" s="13">
        <f t="shared" si="154"/>
        <v>0.97590361445783136</v>
      </c>
      <c r="M868" s="13">
        <f t="shared" si="155"/>
        <v>3.7709181104762735</v>
      </c>
      <c r="N868" s="13">
        <f t="shared" si="156"/>
        <v>1.9626873719400306</v>
      </c>
      <c r="O868" s="14">
        <f t="shared" si="157"/>
        <v>1.1635514018691588</v>
      </c>
    </row>
    <row r="869" spans="1:15" x14ac:dyDescent="0.3">
      <c r="A869" s="7">
        <v>42825</v>
      </c>
      <c r="B869" s="6">
        <v>2366.8200000000002</v>
      </c>
      <c r="C869" s="6">
        <v>100.29</v>
      </c>
      <c r="D869" s="6">
        <v>2.48</v>
      </c>
      <c r="E869" s="6">
        <f t="shared" si="147"/>
        <v>1.5841813632286428</v>
      </c>
      <c r="F869" s="6">
        <f t="shared" si="148"/>
        <v>1.9448710924436341</v>
      </c>
      <c r="G869" s="6">
        <f t="shared" si="149"/>
        <v>1.024793388429752</v>
      </c>
      <c r="H869" s="6">
        <f t="shared" si="150"/>
        <v>1.7673592799909135</v>
      </c>
      <c r="I869" s="16">
        <f t="shared" si="151"/>
        <v>1.758262261095022</v>
      </c>
      <c r="J869" s="13">
        <f t="shared" si="152"/>
        <v>2.4082246211188929</v>
      </c>
      <c r="K869" s="13">
        <f t="shared" si="153"/>
        <v>1.9835522939812389</v>
      </c>
      <c r="L869" s="13">
        <f t="shared" si="154"/>
        <v>0.99588477366255135</v>
      </c>
      <c r="M869" s="13">
        <f t="shared" si="155"/>
        <v>1.2681215865540718</v>
      </c>
      <c r="N869" s="13">
        <f t="shared" si="156"/>
        <v>2.0235854045478563</v>
      </c>
      <c r="O869" s="14">
        <f t="shared" si="157"/>
        <v>0.97590361445783136</v>
      </c>
    </row>
    <row r="870" spans="1:15" x14ac:dyDescent="0.3">
      <c r="A870" s="7">
        <v>42855</v>
      </c>
      <c r="B870" s="6">
        <v>2359.31</v>
      </c>
      <c r="C870" s="6">
        <v>101.5333</v>
      </c>
      <c r="D870" s="6">
        <v>2.2999999999999998</v>
      </c>
      <c r="E870" s="6">
        <f t="shared" si="147"/>
        <v>-0.31730338597781849</v>
      </c>
      <c r="F870" s="6">
        <f t="shared" si="148"/>
        <v>1.2397048559178225</v>
      </c>
      <c r="G870" s="6">
        <f t="shared" si="149"/>
        <v>0.92741935483870963</v>
      </c>
      <c r="H870" s="6">
        <f t="shared" si="150"/>
        <v>1.7279043427911744</v>
      </c>
      <c r="I870" s="16">
        <f t="shared" si="151"/>
        <v>1.7673592799909135</v>
      </c>
      <c r="J870" s="13">
        <f t="shared" si="152"/>
        <v>1.5841813632286428</v>
      </c>
      <c r="K870" s="13">
        <f t="shared" si="153"/>
        <v>1.9448710924436341</v>
      </c>
      <c r="L870" s="13">
        <f t="shared" si="154"/>
        <v>1.024793388429752</v>
      </c>
      <c r="M870" s="13">
        <f t="shared" si="155"/>
        <v>2.4082246211188929</v>
      </c>
      <c r="N870" s="13">
        <f t="shared" si="156"/>
        <v>1.9835522939812389</v>
      </c>
      <c r="O870" s="14">
        <f t="shared" si="157"/>
        <v>0.99588477366255135</v>
      </c>
    </row>
    <row r="871" spans="1:15" x14ac:dyDescent="0.3">
      <c r="A871" s="7">
        <v>42886</v>
      </c>
      <c r="B871" s="6">
        <v>2395.35</v>
      </c>
      <c r="C871" s="6">
        <v>102.77670000000001</v>
      </c>
      <c r="D871" s="6">
        <v>2.2999999999999998</v>
      </c>
      <c r="E871" s="6">
        <f t="shared" si="147"/>
        <v>1.5275652627251279</v>
      </c>
      <c r="F871" s="6">
        <f t="shared" si="148"/>
        <v>1.2246228577225571</v>
      </c>
      <c r="G871" s="6">
        <f t="shared" si="149"/>
        <v>1</v>
      </c>
      <c r="H871" s="6">
        <f t="shared" si="150"/>
        <v>1.7292021469130783</v>
      </c>
      <c r="I871" s="16">
        <f t="shared" si="151"/>
        <v>1.7279043427911744</v>
      </c>
      <c r="J871" s="13">
        <f t="shared" si="152"/>
        <v>-0.31730338597781849</v>
      </c>
      <c r="K871" s="13">
        <f t="shared" si="153"/>
        <v>1.2397048559178225</v>
      </c>
      <c r="L871" s="13">
        <f t="shared" si="154"/>
        <v>0.92741935483870963</v>
      </c>
      <c r="M871" s="13">
        <f t="shared" si="155"/>
        <v>1.5841813632286428</v>
      </c>
      <c r="N871" s="13">
        <f t="shared" si="156"/>
        <v>1.9448710924436341</v>
      </c>
      <c r="O871" s="14">
        <f t="shared" si="157"/>
        <v>1.024793388429752</v>
      </c>
    </row>
    <row r="872" spans="1:15" x14ac:dyDescent="0.3">
      <c r="A872" s="7">
        <v>42916</v>
      </c>
      <c r="B872" s="6">
        <v>2433.9899999999998</v>
      </c>
      <c r="C872" s="6">
        <v>104.02</v>
      </c>
      <c r="D872" s="6">
        <v>2.19</v>
      </c>
      <c r="E872" s="6">
        <f t="shared" si="147"/>
        <v>1.6131254305216336</v>
      </c>
      <c r="F872" s="6">
        <f t="shared" si="148"/>
        <v>1.2097099829046831</v>
      </c>
      <c r="G872" s="6">
        <f t="shared" si="149"/>
        <v>0.95217391304347831</v>
      </c>
      <c r="H872" s="6">
        <f t="shared" si="150"/>
        <v>1.7096460550086869</v>
      </c>
      <c r="I872" s="16">
        <f t="shared" si="151"/>
        <v>1.7292021469130783</v>
      </c>
      <c r="J872" s="13">
        <f t="shared" si="152"/>
        <v>1.5275652627251279</v>
      </c>
      <c r="K872" s="13">
        <f t="shared" si="153"/>
        <v>1.2246228577225571</v>
      </c>
      <c r="L872" s="13">
        <f t="shared" si="154"/>
        <v>1</v>
      </c>
      <c r="M872" s="13">
        <f t="shared" si="155"/>
        <v>-0.31730338597781849</v>
      </c>
      <c r="N872" s="13">
        <f t="shared" si="156"/>
        <v>1.2397048559178225</v>
      </c>
      <c r="O872" s="14">
        <f t="shared" si="157"/>
        <v>0.92741935483870963</v>
      </c>
    </row>
    <row r="873" spans="1:15" x14ac:dyDescent="0.3">
      <c r="A873" s="7">
        <v>42947</v>
      </c>
      <c r="B873" s="6">
        <v>2454.1</v>
      </c>
      <c r="C873" s="6">
        <v>105.04</v>
      </c>
      <c r="D873" s="6">
        <v>2.3199999999999998</v>
      </c>
      <c r="E873" s="6">
        <f t="shared" ref="E873:E936" si="158">100*(B873/B872-1)</f>
        <v>0.82621539118896692</v>
      </c>
      <c r="F873" s="6">
        <f t="shared" ref="F873:F936" si="159">100*(C873/C872-1)</f>
        <v>0.98058065756585489</v>
      </c>
      <c r="G873" s="6">
        <f t="shared" ref="G873:G936" si="160">D873/D872</f>
        <v>1.0593607305936072</v>
      </c>
      <c r="H873" s="6">
        <f t="shared" si="150"/>
        <v>1.7340255272515395</v>
      </c>
      <c r="I873" s="16">
        <f t="shared" si="151"/>
        <v>1.7096460550086869</v>
      </c>
      <c r="J873" s="13">
        <f t="shared" si="152"/>
        <v>1.6131254305216336</v>
      </c>
      <c r="K873" s="13">
        <f t="shared" si="153"/>
        <v>1.2097099829046831</v>
      </c>
      <c r="L873" s="13">
        <f t="shared" si="154"/>
        <v>0.95217391304347831</v>
      </c>
      <c r="M873" s="13">
        <f t="shared" si="155"/>
        <v>1.5275652627251279</v>
      </c>
      <c r="N873" s="13">
        <f t="shared" si="156"/>
        <v>1.2246228577225571</v>
      </c>
      <c r="O873" s="14">
        <f t="shared" si="157"/>
        <v>1</v>
      </c>
    </row>
    <row r="874" spans="1:15" x14ac:dyDescent="0.3">
      <c r="A874" s="7">
        <v>42978</v>
      </c>
      <c r="B874" s="6">
        <v>2456.2199999999998</v>
      </c>
      <c r="C874" s="6">
        <v>106.06</v>
      </c>
      <c r="D874" s="6">
        <v>2.21</v>
      </c>
      <c r="E874" s="6">
        <f t="shared" si="158"/>
        <v>8.6386047838304947E-2</v>
      </c>
      <c r="F874" s="6">
        <f t="shared" si="159"/>
        <v>0.97105864432596167</v>
      </c>
      <c r="G874" s="6">
        <f t="shared" si="160"/>
        <v>0.95258620689655182</v>
      </c>
      <c r="H874" s="6">
        <f t="shared" si="150"/>
        <v>1.7091079142295911</v>
      </c>
      <c r="I874" s="16">
        <f t="shared" si="151"/>
        <v>1.7340255272515395</v>
      </c>
      <c r="J874" s="13">
        <f t="shared" si="152"/>
        <v>0.82621539118896692</v>
      </c>
      <c r="K874" s="13">
        <f t="shared" si="153"/>
        <v>0.98058065756585489</v>
      </c>
      <c r="L874" s="13">
        <f t="shared" si="154"/>
        <v>1.0593607305936072</v>
      </c>
      <c r="M874" s="13">
        <f t="shared" si="155"/>
        <v>1.6131254305216336</v>
      </c>
      <c r="N874" s="13">
        <f t="shared" si="156"/>
        <v>1.2097099829046831</v>
      </c>
      <c r="O874" s="14">
        <f t="shared" si="157"/>
        <v>0.95217391304347831</v>
      </c>
    </row>
    <row r="875" spans="1:15" x14ac:dyDescent="0.3">
      <c r="A875" s="7">
        <v>43008</v>
      </c>
      <c r="B875" s="6">
        <v>2492.84</v>
      </c>
      <c r="C875" s="6">
        <v>107.08</v>
      </c>
      <c r="D875" s="6">
        <v>2.2000000000000002</v>
      </c>
      <c r="E875" s="6">
        <f t="shared" si="158"/>
        <v>1.4909087948148159</v>
      </c>
      <c r="F875" s="6">
        <f t="shared" si="159"/>
        <v>0.96171978125589863</v>
      </c>
      <c r="G875" s="6">
        <f t="shared" si="160"/>
        <v>0.99547511312217207</v>
      </c>
      <c r="H875" s="6">
        <f t="shared" si="150"/>
        <v>1.7094087230256734</v>
      </c>
      <c r="I875" s="16">
        <f t="shared" si="151"/>
        <v>1.7091079142295911</v>
      </c>
      <c r="J875" s="13">
        <f t="shared" si="152"/>
        <v>8.6386047838304947E-2</v>
      </c>
      <c r="K875" s="13">
        <f t="shared" si="153"/>
        <v>0.97105864432596167</v>
      </c>
      <c r="L875" s="13">
        <f t="shared" si="154"/>
        <v>0.95258620689655182</v>
      </c>
      <c r="M875" s="13">
        <f t="shared" si="155"/>
        <v>0.82621539118896692</v>
      </c>
      <c r="N875" s="13">
        <f t="shared" si="156"/>
        <v>0.98058065756585489</v>
      </c>
      <c r="O875" s="14">
        <f t="shared" si="157"/>
        <v>1.0593607305936072</v>
      </c>
    </row>
    <row r="876" spans="1:15" x14ac:dyDescent="0.3">
      <c r="A876" s="7">
        <v>43039</v>
      </c>
      <c r="B876" s="6">
        <v>2557</v>
      </c>
      <c r="C876" s="6">
        <v>108.0133</v>
      </c>
      <c r="D876" s="6">
        <v>2.36</v>
      </c>
      <c r="E876" s="6">
        <f t="shared" si="158"/>
        <v>2.5737712809486224</v>
      </c>
      <c r="F876" s="6">
        <f t="shared" si="159"/>
        <v>0.87159133358236662</v>
      </c>
      <c r="G876" s="6">
        <f t="shared" si="160"/>
        <v>1.0727272727272725</v>
      </c>
      <c r="H876" s="6">
        <f t="shared" si="150"/>
        <v>1.7471654962411638</v>
      </c>
      <c r="I876" s="16">
        <f t="shared" si="151"/>
        <v>1.7094087230256734</v>
      </c>
      <c r="J876" s="13">
        <f t="shared" si="152"/>
        <v>1.4909087948148159</v>
      </c>
      <c r="K876" s="13">
        <f t="shared" si="153"/>
        <v>0.96171978125589863</v>
      </c>
      <c r="L876" s="13">
        <f t="shared" si="154"/>
        <v>0.99547511312217207</v>
      </c>
      <c r="M876" s="13">
        <f t="shared" si="155"/>
        <v>8.6386047838304947E-2</v>
      </c>
      <c r="N876" s="13">
        <f t="shared" si="156"/>
        <v>0.97105864432596167</v>
      </c>
      <c r="O876" s="14">
        <f t="shared" si="157"/>
        <v>0.95258620689655182</v>
      </c>
    </row>
    <row r="877" spans="1:15" x14ac:dyDescent="0.3">
      <c r="A877" s="7">
        <v>43069</v>
      </c>
      <c r="B877" s="6">
        <v>2593.61</v>
      </c>
      <c r="C877" s="6">
        <v>108.94670000000001</v>
      </c>
      <c r="D877" s="6">
        <v>2.35</v>
      </c>
      <c r="E877" s="6">
        <f t="shared" si="158"/>
        <v>1.4317559640203426</v>
      </c>
      <c r="F877" s="6">
        <f t="shared" si="159"/>
        <v>0.86415284043723783</v>
      </c>
      <c r="G877" s="6">
        <f t="shared" si="160"/>
        <v>0.9957627118644069</v>
      </c>
      <c r="H877" s="6">
        <f t="shared" si="150"/>
        <v>1.747758454274273</v>
      </c>
      <c r="I877" s="16">
        <f t="shared" si="151"/>
        <v>1.7471654962411638</v>
      </c>
      <c r="J877" s="13">
        <f t="shared" si="152"/>
        <v>2.5737712809486224</v>
      </c>
      <c r="K877" s="13">
        <f t="shared" si="153"/>
        <v>0.87159133358236662</v>
      </c>
      <c r="L877" s="13">
        <f t="shared" si="154"/>
        <v>1.0727272727272725</v>
      </c>
      <c r="M877" s="13">
        <f t="shared" si="155"/>
        <v>1.4909087948148159</v>
      </c>
      <c r="N877" s="13">
        <f t="shared" si="156"/>
        <v>0.96171978125589863</v>
      </c>
      <c r="O877" s="14">
        <f t="shared" si="157"/>
        <v>0.99547511312217207</v>
      </c>
    </row>
    <row r="878" spans="1:15" x14ac:dyDescent="0.3">
      <c r="A878" s="7">
        <v>43100</v>
      </c>
      <c r="B878" s="6">
        <v>2664.34</v>
      </c>
      <c r="C878" s="6">
        <v>109.88</v>
      </c>
      <c r="D878" s="6">
        <v>2.4</v>
      </c>
      <c r="E878" s="6">
        <f t="shared" si="158"/>
        <v>2.7270869560188205</v>
      </c>
      <c r="F878" s="6">
        <f t="shared" si="159"/>
        <v>0.85665742973397574</v>
      </c>
      <c r="G878" s="6">
        <f t="shared" si="160"/>
        <v>1.0212765957446808</v>
      </c>
      <c r="H878" s="6">
        <f t="shared" si="150"/>
        <v>1.7648822358989924</v>
      </c>
      <c r="I878" s="16">
        <f t="shared" si="151"/>
        <v>1.747758454274273</v>
      </c>
      <c r="J878" s="13">
        <f t="shared" si="152"/>
        <v>1.4317559640203426</v>
      </c>
      <c r="K878" s="13">
        <f t="shared" si="153"/>
        <v>0.86415284043723783</v>
      </c>
      <c r="L878" s="13">
        <f t="shared" si="154"/>
        <v>0.9957627118644069</v>
      </c>
      <c r="M878" s="13">
        <f t="shared" si="155"/>
        <v>2.5737712809486224</v>
      </c>
      <c r="N878" s="13">
        <f t="shared" si="156"/>
        <v>0.87159133358236662</v>
      </c>
      <c r="O878" s="14">
        <f t="shared" si="157"/>
        <v>1.0727272727272725</v>
      </c>
    </row>
    <row r="879" spans="1:15" x14ac:dyDescent="0.3">
      <c r="A879" s="7">
        <v>43131</v>
      </c>
      <c r="B879" s="6">
        <v>2789.8</v>
      </c>
      <c r="C879" s="6">
        <v>111.7333</v>
      </c>
      <c r="D879" s="6">
        <v>2.58</v>
      </c>
      <c r="E879" s="6">
        <f t="shared" si="158"/>
        <v>4.7088584790229593</v>
      </c>
      <c r="F879" s="6">
        <f t="shared" si="159"/>
        <v>1.6866581725518692</v>
      </c>
      <c r="G879" s="6">
        <f t="shared" si="160"/>
        <v>1.0750000000000002</v>
      </c>
      <c r="H879" s="6">
        <f t="shared" si="150"/>
        <v>1.8090101502242351</v>
      </c>
      <c r="I879" s="16">
        <f t="shared" si="151"/>
        <v>1.7648822358989924</v>
      </c>
      <c r="J879" s="13">
        <f t="shared" si="152"/>
        <v>2.7270869560188205</v>
      </c>
      <c r="K879" s="13">
        <f t="shared" si="153"/>
        <v>0.85665742973397574</v>
      </c>
      <c r="L879" s="13">
        <f t="shared" si="154"/>
        <v>1.0212765957446808</v>
      </c>
      <c r="M879" s="13">
        <f t="shared" si="155"/>
        <v>1.4317559640203426</v>
      </c>
      <c r="N879" s="13">
        <f t="shared" si="156"/>
        <v>0.86415284043723783</v>
      </c>
      <c r="O879" s="14">
        <f t="shared" si="157"/>
        <v>0.9957627118644069</v>
      </c>
    </row>
    <row r="880" spans="1:15" x14ac:dyDescent="0.3">
      <c r="A880" s="7">
        <v>43159</v>
      </c>
      <c r="B880" s="6">
        <v>2705.16</v>
      </c>
      <c r="C880" s="6">
        <v>113.58669999999999</v>
      </c>
      <c r="D880" s="6">
        <v>2.86</v>
      </c>
      <c r="E880" s="6">
        <f t="shared" si="158"/>
        <v>-3.0339092408057988</v>
      </c>
      <c r="F880" s="6">
        <f t="shared" si="159"/>
        <v>1.6587713779150803</v>
      </c>
      <c r="G880" s="6">
        <f t="shared" si="160"/>
        <v>1.1085271317829457</v>
      </c>
      <c r="H880" s="6">
        <f t="shared" si="150"/>
        <v>1.833231507908732</v>
      </c>
      <c r="I880" s="16">
        <f t="shared" si="151"/>
        <v>1.8090101502242351</v>
      </c>
      <c r="J880" s="13">
        <f t="shared" si="152"/>
        <v>4.7088584790229593</v>
      </c>
      <c r="K880" s="13">
        <f t="shared" si="153"/>
        <v>1.6866581725518692</v>
      </c>
      <c r="L880" s="13">
        <f t="shared" si="154"/>
        <v>1.0750000000000002</v>
      </c>
      <c r="M880" s="13">
        <f t="shared" si="155"/>
        <v>2.7270869560188205</v>
      </c>
      <c r="N880" s="13">
        <f t="shared" si="156"/>
        <v>0.85665742973397574</v>
      </c>
      <c r="O880" s="14">
        <f t="shared" si="157"/>
        <v>1.0212765957446808</v>
      </c>
    </row>
    <row r="881" spans="1:15" x14ac:dyDescent="0.3">
      <c r="A881" s="7">
        <v>43190</v>
      </c>
      <c r="B881" s="6">
        <v>2702.77</v>
      </c>
      <c r="C881" s="6">
        <v>115.44</v>
      </c>
      <c r="D881" s="6">
        <v>2.84</v>
      </c>
      <c r="E881" s="6">
        <f t="shared" si="158"/>
        <v>-8.8349672477783248E-2</v>
      </c>
      <c r="F881" s="6">
        <f t="shared" si="159"/>
        <v>1.6316170819294928</v>
      </c>
      <c r="G881" s="6">
        <f t="shared" si="160"/>
        <v>0.99300699300699302</v>
      </c>
      <c r="H881" s="6">
        <f t="shared" si="150"/>
        <v>1.8227711116925729</v>
      </c>
      <c r="I881" s="16">
        <f t="shared" si="151"/>
        <v>1.833231507908732</v>
      </c>
      <c r="J881" s="13">
        <f t="shared" si="152"/>
        <v>-3.0339092408057988</v>
      </c>
      <c r="K881" s="13">
        <f t="shared" si="153"/>
        <v>1.6587713779150803</v>
      </c>
      <c r="L881" s="13">
        <f t="shared" si="154"/>
        <v>1.1085271317829457</v>
      </c>
      <c r="M881" s="13">
        <f t="shared" si="155"/>
        <v>4.7088584790229593</v>
      </c>
      <c r="N881" s="13">
        <f t="shared" si="156"/>
        <v>1.6866581725518692</v>
      </c>
      <c r="O881" s="14">
        <f t="shared" si="157"/>
        <v>1.0750000000000002</v>
      </c>
    </row>
    <row r="882" spans="1:15" x14ac:dyDescent="0.3">
      <c r="A882" s="7">
        <v>43220</v>
      </c>
      <c r="B882" s="6">
        <v>2653.63</v>
      </c>
      <c r="C882" s="6">
        <v>117.7867</v>
      </c>
      <c r="D882" s="6">
        <v>2.87</v>
      </c>
      <c r="E882" s="6">
        <f t="shared" si="158"/>
        <v>-1.8181347284452531</v>
      </c>
      <c r="F882" s="6">
        <f t="shared" si="159"/>
        <v>2.032830907830907</v>
      </c>
      <c r="G882" s="6">
        <f t="shared" si="160"/>
        <v>1.0105633802816902</v>
      </c>
      <c r="H882" s="6">
        <f t="shared" si="150"/>
        <v>1.8106260106540435</v>
      </c>
      <c r="I882" s="16">
        <f t="shared" si="151"/>
        <v>1.8227711116925729</v>
      </c>
      <c r="J882" s="13">
        <f t="shared" si="152"/>
        <v>-8.8349672477783248E-2</v>
      </c>
      <c r="K882" s="13">
        <f t="shared" si="153"/>
        <v>1.6316170819294928</v>
      </c>
      <c r="L882" s="13">
        <f t="shared" si="154"/>
        <v>0.99300699300699302</v>
      </c>
      <c r="M882" s="13">
        <f t="shared" si="155"/>
        <v>-3.0339092408057988</v>
      </c>
      <c r="N882" s="13">
        <f t="shared" si="156"/>
        <v>1.6587713779150803</v>
      </c>
      <c r="O882" s="14">
        <f t="shared" si="157"/>
        <v>1.1085271317829457</v>
      </c>
    </row>
    <row r="883" spans="1:15" x14ac:dyDescent="0.3">
      <c r="A883" s="7">
        <v>43251</v>
      </c>
      <c r="B883" s="6">
        <v>2701.49</v>
      </c>
      <c r="C883" s="6">
        <v>120.13330000000001</v>
      </c>
      <c r="D883" s="6">
        <v>2.976</v>
      </c>
      <c r="E883" s="6">
        <f t="shared" si="158"/>
        <v>1.8035671890956895</v>
      </c>
      <c r="F883" s="6">
        <f t="shared" si="159"/>
        <v>1.9922453044359134</v>
      </c>
      <c r="G883" s="6">
        <f t="shared" si="160"/>
        <v>1.0369337979094075</v>
      </c>
      <c r="H883" s="6">
        <f t="shared" si="150"/>
        <v>1.8255728840572298</v>
      </c>
      <c r="I883" s="16">
        <f t="shared" si="151"/>
        <v>1.8106260106540435</v>
      </c>
      <c r="J883" s="13">
        <f t="shared" si="152"/>
        <v>-1.8181347284452531</v>
      </c>
      <c r="K883" s="13">
        <f t="shared" si="153"/>
        <v>2.032830907830907</v>
      </c>
      <c r="L883" s="13">
        <f t="shared" si="154"/>
        <v>1.0105633802816902</v>
      </c>
      <c r="M883" s="13">
        <f t="shared" si="155"/>
        <v>-8.8349672477783248E-2</v>
      </c>
      <c r="N883" s="13">
        <f t="shared" si="156"/>
        <v>1.6316170819294928</v>
      </c>
      <c r="O883" s="14">
        <f t="shared" si="157"/>
        <v>0.99300699300699302</v>
      </c>
    </row>
    <row r="884" spans="1:15" x14ac:dyDescent="0.3">
      <c r="A884" s="7">
        <v>43281</v>
      </c>
      <c r="B884" s="6">
        <v>2754.35</v>
      </c>
      <c r="C884" s="6">
        <v>122.48</v>
      </c>
      <c r="D884" s="6">
        <v>2.91</v>
      </c>
      <c r="E884" s="6">
        <f t="shared" si="158"/>
        <v>1.9566979703793175</v>
      </c>
      <c r="F884" s="6">
        <f t="shared" si="159"/>
        <v>1.9534134165964057</v>
      </c>
      <c r="G884" s="6">
        <f t="shared" si="160"/>
        <v>0.97782258064516137</v>
      </c>
      <c r="H884" s="6">
        <f t="shared" si="150"/>
        <v>1.8158469372712958</v>
      </c>
      <c r="I884" s="16">
        <f t="shared" si="151"/>
        <v>1.8255728840572298</v>
      </c>
      <c r="J884" s="13">
        <f t="shared" si="152"/>
        <v>1.8035671890956895</v>
      </c>
      <c r="K884" s="13">
        <f t="shared" si="153"/>
        <v>1.9922453044359134</v>
      </c>
      <c r="L884" s="13">
        <f t="shared" si="154"/>
        <v>1.0369337979094075</v>
      </c>
      <c r="M884" s="13">
        <f t="shared" si="155"/>
        <v>-1.8181347284452531</v>
      </c>
      <c r="N884" s="13">
        <f t="shared" si="156"/>
        <v>2.032830907830907</v>
      </c>
      <c r="O884" s="14">
        <f t="shared" si="157"/>
        <v>1.0105633802816902</v>
      </c>
    </row>
    <row r="885" spans="1:15" x14ac:dyDescent="0.3">
      <c r="A885" s="7">
        <v>43312</v>
      </c>
      <c r="B885" s="6">
        <v>2793.64</v>
      </c>
      <c r="C885" s="6">
        <v>125.11669999999999</v>
      </c>
      <c r="D885" s="6">
        <v>2.89</v>
      </c>
      <c r="E885" s="6">
        <f t="shared" si="158"/>
        <v>1.4264708551926963</v>
      </c>
      <c r="F885" s="6">
        <f t="shared" si="159"/>
        <v>2.1527596342259869</v>
      </c>
      <c r="G885" s="6">
        <f t="shared" si="160"/>
        <v>0.99312714776632305</v>
      </c>
      <c r="H885" s="6">
        <f t="shared" si="150"/>
        <v>1.8097530019713237</v>
      </c>
      <c r="I885" s="16">
        <f t="shared" si="151"/>
        <v>1.8158469372712958</v>
      </c>
      <c r="J885" s="13">
        <f t="shared" si="152"/>
        <v>1.9566979703793175</v>
      </c>
      <c r="K885" s="13">
        <f t="shared" si="153"/>
        <v>1.9534134165964057</v>
      </c>
      <c r="L885" s="13">
        <f t="shared" si="154"/>
        <v>0.97782258064516137</v>
      </c>
      <c r="M885" s="13">
        <f t="shared" si="155"/>
        <v>1.8035671890956895</v>
      </c>
      <c r="N885" s="13">
        <f t="shared" si="156"/>
        <v>1.9922453044359134</v>
      </c>
      <c r="O885" s="14">
        <f t="shared" si="157"/>
        <v>1.0369337979094075</v>
      </c>
    </row>
    <row r="886" spans="1:15" x14ac:dyDescent="0.3">
      <c r="A886" s="7">
        <v>43343</v>
      </c>
      <c r="B886" s="6">
        <v>2857.82</v>
      </c>
      <c r="C886" s="6">
        <v>127.7533</v>
      </c>
      <c r="D886" s="6">
        <v>2.89</v>
      </c>
      <c r="E886" s="6">
        <f t="shared" si="158"/>
        <v>2.2973611488953605</v>
      </c>
      <c r="F886" s="6">
        <f t="shared" si="159"/>
        <v>2.1073126129445452</v>
      </c>
      <c r="G886" s="6">
        <f t="shared" si="160"/>
        <v>1</v>
      </c>
      <c r="H886" s="6">
        <f t="shared" si="150"/>
        <v>1.8105605867757379</v>
      </c>
      <c r="I886" s="16">
        <f t="shared" si="151"/>
        <v>1.8097530019713237</v>
      </c>
      <c r="J886" s="13">
        <f t="shared" si="152"/>
        <v>1.4264708551926963</v>
      </c>
      <c r="K886" s="13">
        <f t="shared" si="153"/>
        <v>2.1527596342259869</v>
      </c>
      <c r="L886" s="13">
        <f t="shared" si="154"/>
        <v>0.99312714776632305</v>
      </c>
      <c r="M886" s="13">
        <f t="shared" si="155"/>
        <v>1.9566979703793175</v>
      </c>
      <c r="N886" s="13">
        <f t="shared" si="156"/>
        <v>1.9534134165964057</v>
      </c>
      <c r="O886" s="14">
        <f t="shared" si="157"/>
        <v>0.97782258064516137</v>
      </c>
    </row>
    <row r="887" spans="1:15" x14ac:dyDescent="0.3">
      <c r="A887" s="7">
        <v>43373</v>
      </c>
      <c r="B887" s="6">
        <v>2901.5</v>
      </c>
      <c r="C887" s="6">
        <v>130.38999999999999</v>
      </c>
      <c r="D887" s="6">
        <v>3</v>
      </c>
      <c r="E887" s="6">
        <f t="shared" si="158"/>
        <v>1.5284377602508226</v>
      </c>
      <c r="F887" s="6">
        <f t="shared" si="159"/>
        <v>2.0638997192244712</v>
      </c>
      <c r="G887" s="6">
        <f t="shared" si="160"/>
        <v>1.0380622837370241</v>
      </c>
      <c r="H887" s="6">
        <f t="shared" si="150"/>
        <v>1.8244995442929566</v>
      </c>
      <c r="I887" s="16">
        <f t="shared" si="151"/>
        <v>1.8105605867757379</v>
      </c>
      <c r="J887" s="13">
        <f t="shared" si="152"/>
        <v>2.2973611488953605</v>
      </c>
      <c r="K887" s="13">
        <f t="shared" si="153"/>
        <v>2.1073126129445452</v>
      </c>
      <c r="L887" s="13">
        <f t="shared" si="154"/>
        <v>1</v>
      </c>
      <c r="M887" s="13">
        <f t="shared" si="155"/>
        <v>1.4264708551926963</v>
      </c>
      <c r="N887" s="13">
        <f t="shared" si="156"/>
        <v>2.1527596342259869</v>
      </c>
      <c r="O887" s="14">
        <f t="shared" si="157"/>
        <v>0.99312714776632305</v>
      </c>
    </row>
    <row r="888" spans="1:15" x14ac:dyDescent="0.3">
      <c r="A888" s="7">
        <v>43404</v>
      </c>
      <c r="B888" s="6">
        <v>2785.46</v>
      </c>
      <c r="C888" s="6">
        <v>131.05670000000001</v>
      </c>
      <c r="D888" s="6">
        <v>3.15</v>
      </c>
      <c r="E888" s="6">
        <f t="shared" si="158"/>
        <v>-3.9993107013613582</v>
      </c>
      <c r="F888" s="6">
        <f t="shared" si="159"/>
        <v>0.51131221719458164</v>
      </c>
      <c r="G888" s="6">
        <f t="shared" si="160"/>
        <v>1.05</v>
      </c>
      <c r="H888" s="6">
        <f t="shared" si="150"/>
        <v>1.8257482517889456</v>
      </c>
      <c r="I888" s="16">
        <f t="shared" si="151"/>
        <v>1.8244995442929566</v>
      </c>
      <c r="J888" s="13">
        <f t="shared" si="152"/>
        <v>1.5284377602508226</v>
      </c>
      <c r="K888" s="13">
        <f t="shared" si="153"/>
        <v>2.0638997192244712</v>
      </c>
      <c r="L888" s="13">
        <f t="shared" si="154"/>
        <v>1.0380622837370241</v>
      </c>
      <c r="M888" s="13">
        <f t="shared" si="155"/>
        <v>2.2973611488953605</v>
      </c>
      <c r="N888" s="13">
        <f t="shared" si="156"/>
        <v>2.1073126129445452</v>
      </c>
      <c r="O888" s="14">
        <f t="shared" si="157"/>
        <v>1</v>
      </c>
    </row>
    <row r="889" spans="1:15" x14ac:dyDescent="0.3">
      <c r="A889" s="7">
        <v>43434</v>
      </c>
      <c r="B889" s="6">
        <v>2723.23</v>
      </c>
      <c r="C889" s="6">
        <v>131.72329999999999</v>
      </c>
      <c r="D889" s="6">
        <v>3.12</v>
      </c>
      <c r="E889" s="6">
        <f t="shared" si="158"/>
        <v>-2.2341013692531941</v>
      </c>
      <c r="F889" s="6">
        <f t="shared" si="159"/>
        <v>0.50863481226064433</v>
      </c>
      <c r="G889" s="6">
        <f t="shared" si="160"/>
        <v>0.99047619047619051</v>
      </c>
      <c r="H889" s="6">
        <f t="shared" si="150"/>
        <v>1.8095763144352142</v>
      </c>
      <c r="I889" s="16">
        <f t="shared" si="151"/>
        <v>1.8257482517889456</v>
      </c>
      <c r="J889" s="13">
        <f t="shared" si="152"/>
        <v>-3.9993107013613582</v>
      </c>
      <c r="K889" s="13">
        <f t="shared" si="153"/>
        <v>0.51131221719458164</v>
      </c>
      <c r="L889" s="13">
        <f t="shared" si="154"/>
        <v>1.05</v>
      </c>
      <c r="M889" s="13">
        <f t="shared" si="155"/>
        <v>1.5284377602508226</v>
      </c>
      <c r="N889" s="13">
        <f t="shared" si="156"/>
        <v>2.0638997192244712</v>
      </c>
      <c r="O889" s="14">
        <f t="shared" si="157"/>
        <v>1.0380622837370241</v>
      </c>
    </row>
    <row r="890" spans="1:15" x14ac:dyDescent="0.3">
      <c r="A890" s="7">
        <v>43465</v>
      </c>
      <c r="B890" s="6">
        <v>2567.31</v>
      </c>
      <c r="C890" s="6">
        <v>132.38999999999999</v>
      </c>
      <c r="D890" s="6">
        <v>2.83</v>
      </c>
      <c r="E890" s="6">
        <f t="shared" si="158"/>
        <v>-5.7255538459843658</v>
      </c>
      <c r="F890" s="6">
        <f t="shared" si="159"/>
        <v>0.50613672751895766</v>
      </c>
      <c r="G890" s="6">
        <f t="shared" si="160"/>
        <v>0.90705128205128205</v>
      </c>
      <c r="H890" s="6">
        <f t="shared" si="150"/>
        <v>1.7394095658001172</v>
      </c>
      <c r="I890" s="16">
        <f t="shared" si="151"/>
        <v>1.8095763144352142</v>
      </c>
      <c r="J890" s="13">
        <f t="shared" si="152"/>
        <v>-2.2341013692531941</v>
      </c>
      <c r="K890" s="13">
        <f t="shared" si="153"/>
        <v>0.50863481226064433</v>
      </c>
      <c r="L890" s="13">
        <f t="shared" si="154"/>
        <v>0.99047619047619051</v>
      </c>
      <c r="M890" s="13">
        <f t="shared" si="155"/>
        <v>-3.9993107013613582</v>
      </c>
      <c r="N890" s="13">
        <f t="shared" si="156"/>
        <v>0.51131221719458164</v>
      </c>
      <c r="O890" s="14">
        <f t="shared" si="157"/>
        <v>1.05</v>
      </c>
    </row>
    <row r="891" spans="1:15" x14ac:dyDescent="0.3">
      <c r="A891" s="7">
        <v>43496</v>
      </c>
      <c r="B891" s="6">
        <v>2607.39</v>
      </c>
      <c r="C891" s="6">
        <v>133.05670000000001</v>
      </c>
      <c r="D891" s="6">
        <v>2.71</v>
      </c>
      <c r="E891" s="6">
        <f t="shared" si="158"/>
        <v>1.5611671360295398</v>
      </c>
      <c r="F891" s="6">
        <f t="shared" si="159"/>
        <v>0.50358788428130907</v>
      </c>
      <c r="G891" s="6">
        <f t="shared" si="160"/>
        <v>0.95759717314487625</v>
      </c>
      <c r="H891" s="6">
        <f t="shared" si="150"/>
        <v>1.7251385383309121</v>
      </c>
      <c r="I891" s="16">
        <f t="shared" si="151"/>
        <v>1.7394095658001172</v>
      </c>
      <c r="J891" s="13">
        <f t="shared" si="152"/>
        <v>-5.7255538459843658</v>
      </c>
      <c r="K891" s="13">
        <f t="shared" si="153"/>
        <v>0.50613672751895766</v>
      </c>
      <c r="L891" s="13">
        <f t="shared" si="154"/>
        <v>0.90705128205128205</v>
      </c>
      <c r="M891" s="13">
        <f t="shared" si="155"/>
        <v>-2.2341013692531941</v>
      </c>
      <c r="N891" s="13">
        <f t="shared" si="156"/>
        <v>0.50863481226064433</v>
      </c>
      <c r="O891" s="14">
        <f t="shared" si="157"/>
        <v>0.99047619047619051</v>
      </c>
    </row>
    <row r="892" spans="1:15" x14ac:dyDescent="0.3">
      <c r="A892" s="7">
        <v>43524</v>
      </c>
      <c r="B892" s="6">
        <v>2754.86</v>
      </c>
      <c r="C892" s="6">
        <v>133.72329999999999</v>
      </c>
      <c r="D892" s="6">
        <v>2.68</v>
      </c>
      <c r="E892" s="6">
        <f t="shared" si="158"/>
        <v>5.6558474182995422</v>
      </c>
      <c r="F892" s="6">
        <f t="shared" si="159"/>
        <v>0.50098942781535705</v>
      </c>
      <c r="G892" s="6">
        <f t="shared" si="160"/>
        <v>0.98892988929889303</v>
      </c>
      <c r="H892" s="6">
        <f t="shared" si="150"/>
        <v>1.7420272417494065</v>
      </c>
      <c r="I892" s="16">
        <f t="shared" si="151"/>
        <v>1.7251385383309121</v>
      </c>
      <c r="J892" s="13">
        <f t="shared" si="152"/>
        <v>1.5611671360295398</v>
      </c>
      <c r="K892" s="13">
        <f t="shared" si="153"/>
        <v>0.50358788428130907</v>
      </c>
      <c r="L892" s="13">
        <f t="shared" si="154"/>
        <v>0.95759717314487625</v>
      </c>
      <c r="M892" s="13">
        <f t="shared" si="155"/>
        <v>-5.7255538459843658</v>
      </c>
      <c r="N892" s="13">
        <f t="shared" si="156"/>
        <v>0.50613672751895766</v>
      </c>
      <c r="O892" s="14">
        <f t="shared" si="157"/>
        <v>0.90705128205128205</v>
      </c>
    </row>
    <row r="893" spans="1:15" x14ac:dyDescent="0.3">
      <c r="A893" s="7">
        <v>43555</v>
      </c>
      <c r="B893" s="6">
        <v>2803.98</v>
      </c>
      <c r="C893" s="6">
        <v>134.38999999999999</v>
      </c>
      <c r="D893" s="6">
        <v>2.57</v>
      </c>
      <c r="E893" s="6">
        <f t="shared" si="158"/>
        <v>1.7830307166244452</v>
      </c>
      <c r="F893" s="6">
        <f t="shared" si="159"/>
        <v>0.49856681670283898</v>
      </c>
      <c r="G893" s="6">
        <f t="shared" si="160"/>
        <v>0.95895522388059695</v>
      </c>
      <c r="H893" s="6">
        <f t="shared" si="150"/>
        <v>1.7293410809985987</v>
      </c>
      <c r="I893" s="16">
        <f t="shared" si="151"/>
        <v>1.7420272417494065</v>
      </c>
      <c r="J893" s="13">
        <f t="shared" si="152"/>
        <v>5.6558474182995422</v>
      </c>
      <c r="K893" s="13">
        <f t="shared" si="153"/>
        <v>0.50098942781535705</v>
      </c>
      <c r="L893" s="13">
        <f t="shared" si="154"/>
        <v>0.98892988929889303</v>
      </c>
      <c r="M893" s="13">
        <f t="shared" si="155"/>
        <v>1.5611671360295398</v>
      </c>
      <c r="N893" s="13">
        <f t="shared" si="156"/>
        <v>0.50358788428130907</v>
      </c>
      <c r="O893" s="14">
        <f t="shared" si="157"/>
        <v>0.95759717314487625</v>
      </c>
    </row>
    <row r="894" spans="1:15" x14ac:dyDescent="0.3">
      <c r="A894" s="7">
        <v>43585</v>
      </c>
      <c r="B894" s="6">
        <v>2903.8</v>
      </c>
      <c r="C894" s="6">
        <v>134.6833</v>
      </c>
      <c r="D894" s="6">
        <v>2.5299999999999998</v>
      </c>
      <c r="E894" s="6">
        <f t="shared" si="158"/>
        <v>3.5599397998559157</v>
      </c>
      <c r="F894" s="6">
        <f t="shared" si="159"/>
        <v>0.21824540516408586</v>
      </c>
      <c r="G894" s="6">
        <f t="shared" si="160"/>
        <v>0.98443579766536959</v>
      </c>
      <c r="H894" s="6">
        <f t="shared" si="150"/>
        <v>1.7367734731887117</v>
      </c>
      <c r="I894" s="16">
        <f t="shared" si="151"/>
        <v>1.7293410809985987</v>
      </c>
      <c r="J894" s="13">
        <f t="shared" si="152"/>
        <v>1.7830307166244452</v>
      </c>
      <c r="K894" s="13">
        <f t="shared" si="153"/>
        <v>0.49856681670283898</v>
      </c>
      <c r="L894" s="13">
        <f t="shared" si="154"/>
        <v>0.95895522388059695</v>
      </c>
      <c r="M894" s="13">
        <f t="shared" si="155"/>
        <v>5.6558474182995422</v>
      </c>
      <c r="N894" s="13">
        <f t="shared" si="156"/>
        <v>0.50098942781535705</v>
      </c>
      <c r="O894" s="14">
        <f t="shared" si="157"/>
        <v>0.98892988929889303</v>
      </c>
    </row>
    <row r="895" spans="1:15" x14ac:dyDescent="0.3">
      <c r="A895" s="7">
        <v>43616</v>
      </c>
      <c r="B895" s="6">
        <v>2854.71</v>
      </c>
      <c r="C895" s="6">
        <v>134.97669999999999</v>
      </c>
      <c r="D895" s="6">
        <v>2.4</v>
      </c>
      <c r="E895" s="6">
        <f t="shared" si="158"/>
        <v>-1.6905434258557839</v>
      </c>
      <c r="F895" s="6">
        <f t="shared" si="159"/>
        <v>0.217844380112453</v>
      </c>
      <c r="G895" s="6">
        <f t="shared" si="160"/>
        <v>0.94861660079051391</v>
      </c>
      <c r="H895" s="6">
        <f t="shared" si="150"/>
        <v>1.7055144320622064</v>
      </c>
      <c r="I895" s="16">
        <f t="shared" si="151"/>
        <v>1.7367734731887117</v>
      </c>
      <c r="J895" s="13">
        <f t="shared" si="152"/>
        <v>3.5599397998559157</v>
      </c>
      <c r="K895" s="13">
        <f t="shared" si="153"/>
        <v>0.21824540516408586</v>
      </c>
      <c r="L895" s="13">
        <f t="shared" si="154"/>
        <v>0.98443579766536959</v>
      </c>
      <c r="M895" s="13">
        <f t="shared" si="155"/>
        <v>1.7830307166244452</v>
      </c>
      <c r="N895" s="13">
        <f t="shared" si="156"/>
        <v>0.49856681670283898</v>
      </c>
      <c r="O895" s="14">
        <f t="shared" si="157"/>
        <v>0.95895522388059695</v>
      </c>
    </row>
    <row r="896" spans="1:15" x14ac:dyDescent="0.3">
      <c r="A896" s="7">
        <v>43646</v>
      </c>
      <c r="B896" s="6">
        <v>2890.17</v>
      </c>
      <c r="C896" s="6">
        <v>135.27000000000001</v>
      </c>
      <c r="D896" s="6">
        <v>2.06</v>
      </c>
      <c r="E896" s="6">
        <f t="shared" si="158"/>
        <v>1.2421576972792447</v>
      </c>
      <c r="F896" s="6">
        <f t="shared" si="159"/>
        <v>0.21729676307096213</v>
      </c>
      <c r="G896" s="6">
        <f t="shared" si="160"/>
        <v>0.85833333333333339</v>
      </c>
      <c r="H896" s="6">
        <f t="shared" si="150"/>
        <v>1.6435891190823526</v>
      </c>
      <c r="I896" s="16">
        <f t="shared" si="151"/>
        <v>1.7055144320622064</v>
      </c>
      <c r="J896" s="13">
        <f t="shared" si="152"/>
        <v>-1.6905434258557839</v>
      </c>
      <c r="K896" s="13">
        <f t="shared" si="153"/>
        <v>0.217844380112453</v>
      </c>
      <c r="L896" s="13">
        <f t="shared" si="154"/>
        <v>0.94861660079051391</v>
      </c>
      <c r="M896" s="13">
        <f t="shared" si="155"/>
        <v>3.5599397998559157</v>
      </c>
      <c r="N896" s="13">
        <f t="shared" si="156"/>
        <v>0.21824540516408586</v>
      </c>
      <c r="O896" s="14">
        <f t="shared" si="157"/>
        <v>0.98443579766536959</v>
      </c>
    </row>
    <row r="897" spans="1:15" x14ac:dyDescent="0.3">
      <c r="A897" s="7">
        <v>43677</v>
      </c>
      <c r="B897" s="6">
        <v>2996.1136000000001</v>
      </c>
      <c r="C897" s="6">
        <v>134.47999999999999</v>
      </c>
      <c r="D897" s="6">
        <v>1.63</v>
      </c>
      <c r="E897" s="6">
        <f t="shared" si="158"/>
        <v>3.6656528854704051</v>
      </c>
      <c r="F897" s="6">
        <f t="shared" si="159"/>
        <v>-0.58401715088343131</v>
      </c>
      <c r="G897" s="6">
        <f t="shared" si="160"/>
        <v>0.79126213592233008</v>
      </c>
      <c r="H897" s="6">
        <f t="shared" si="150"/>
        <v>1.5600881799284863</v>
      </c>
      <c r="I897" s="16">
        <f t="shared" si="151"/>
        <v>1.6435891190823526</v>
      </c>
      <c r="J897" s="13">
        <f t="shared" si="152"/>
        <v>1.2421576972792447</v>
      </c>
      <c r="K897" s="13">
        <f t="shared" si="153"/>
        <v>0.21729676307096213</v>
      </c>
      <c r="L897" s="13">
        <f t="shared" si="154"/>
        <v>0.85833333333333339</v>
      </c>
      <c r="M897" s="13">
        <f t="shared" si="155"/>
        <v>-1.6905434258557839</v>
      </c>
      <c r="N897" s="13">
        <f t="shared" si="156"/>
        <v>0.217844380112453</v>
      </c>
      <c r="O897" s="14">
        <f t="shared" si="157"/>
        <v>0.94861660079051391</v>
      </c>
    </row>
    <row r="898" spans="1:15" x14ac:dyDescent="0.3">
      <c r="A898" s="7">
        <v>43708</v>
      </c>
      <c r="B898" s="6">
        <v>2897.4982</v>
      </c>
      <c r="C898" s="6">
        <v>133.69</v>
      </c>
      <c r="D898" s="6">
        <v>1.63</v>
      </c>
      <c r="E898" s="6">
        <f t="shared" si="158"/>
        <v>-3.2914439559301178</v>
      </c>
      <c r="F898" s="6">
        <f t="shared" si="159"/>
        <v>-0.58744794765019925</v>
      </c>
      <c r="G898" s="6">
        <f t="shared" si="160"/>
        <v>1</v>
      </c>
      <c r="H898" s="6">
        <f t="shared" si="150"/>
        <v>1.5481118559562295</v>
      </c>
      <c r="I898" s="16">
        <f t="shared" si="151"/>
        <v>1.5600881799284863</v>
      </c>
      <c r="J898" s="13">
        <f t="shared" si="152"/>
        <v>3.6656528854704051</v>
      </c>
      <c r="K898" s="13">
        <f t="shared" si="153"/>
        <v>-0.58401715088343131</v>
      </c>
      <c r="L898" s="13">
        <f t="shared" si="154"/>
        <v>0.79126213592233008</v>
      </c>
      <c r="M898" s="13">
        <f t="shared" si="155"/>
        <v>1.2421576972792447</v>
      </c>
      <c r="N898" s="13">
        <f t="shared" si="156"/>
        <v>0.21729676307096213</v>
      </c>
      <c r="O898" s="14">
        <f t="shared" si="157"/>
        <v>0.85833333333333339</v>
      </c>
    </row>
    <row r="899" spans="1:15" x14ac:dyDescent="0.3">
      <c r="A899" s="7">
        <v>43738</v>
      </c>
      <c r="B899" s="6">
        <v>2982.1559999999999</v>
      </c>
      <c r="C899" s="6">
        <v>132.9</v>
      </c>
      <c r="D899" s="6">
        <v>1.7</v>
      </c>
      <c r="E899" s="6">
        <f t="shared" si="158"/>
        <v>2.9217550506157375</v>
      </c>
      <c r="F899" s="6">
        <f t="shared" si="159"/>
        <v>-0.59091929089684081</v>
      </c>
      <c r="G899" s="6">
        <f t="shared" si="160"/>
        <v>1.0429447852760736</v>
      </c>
      <c r="H899" s="6">
        <f t="shared" si="150"/>
        <v>1.581454298589106</v>
      </c>
      <c r="I899" s="16">
        <f t="shared" si="151"/>
        <v>1.5481118559562295</v>
      </c>
      <c r="J899" s="13">
        <f t="shared" si="152"/>
        <v>-3.2914439559301178</v>
      </c>
      <c r="K899" s="13">
        <f t="shared" si="153"/>
        <v>-0.58744794765019925</v>
      </c>
      <c r="L899" s="13">
        <f t="shared" si="154"/>
        <v>1</v>
      </c>
      <c r="M899" s="13">
        <f t="shared" si="155"/>
        <v>3.6656528854704051</v>
      </c>
      <c r="N899" s="13">
        <f t="shared" si="156"/>
        <v>-0.58401715088343131</v>
      </c>
      <c r="O899" s="14">
        <f t="shared" si="157"/>
        <v>0.79126213592233008</v>
      </c>
    </row>
    <row r="900" spans="1:15" x14ac:dyDescent="0.3">
      <c r="A900" s="7">
        <v>43769</v>
      </c>
      <c r="B900" s="6">
        <v>2977.68</v>
      </c>
      <c r="C900" s="6">
        <v>135.09</v>
      </c>
      <c r="D900" s="6">
        <v>1.71</v>
      </c>
      <c r="E900" s="6">
        <f t="shared" si="158"/>
        <v>-0.15009275168703651</v>
      </c>
      <c r="F900" s="6">
        <f t="shared" si="159"/>
        <v>1.6478555304740405</v>
      </c>
      <c r="G900" s="6">
        <f t="shared" si="160"/>
        <v>1.0058823529411764</v>
      </c>
      <c r="H900" s="6">
        <f t="shared" ref="H900:H950" si="161">LOG(D900)-LOG(C900)+LOG(B900)</f>
        <v>1.5762509326490675</v>
      </c>
      <c r="I900" s="16">
        <f t="shared" si="151"/>
        <v>1.581454298589106</v>
      </c>
      <c r="J900" s="13">
        <f t="shared" si="152"/>
        <v>2.9217550506157375</v>
      </c>
      <c r="K900" s="13">
        <f t="shared" si="153"/>
        <v>-0.59091929089684081</v>
      </c>
      <c r="L900" s="13">
        <f t="shared" si="154"/>
        <v>1.0429447852760736</v>
      </c>
      <c r="M900" s="13">
        <f t="shared" si="155"/>
        <v>-3.2914439559301178</v>
      </c>
      <c r="N900" s="13">
        <f t="shared" si="156"/>
        <v>-0.58744794765019925</v>
      </c>
      <c r="O900" s="14">
        <f t="shared" si="157"/>
        <v>1</v>
      </c>
    </row>
    <row r="901" spans="1:15" x14ac:dyDescent="0.3">
      <c r="A901" s="7">
        <v>43799</v>
      </c>
      <c r="B901" s="6">
        <v>3104.9045000000001</v>
      </c>
      <c r="C901" s="6">
        <v>137.28</v>
      </c>
      <c r="D901" s="6">
        <v>1.81</v>
      </c>
      <c r="E901" s="6">
        <f t="shared" si="158"/>
        <v>4.2726048467263134</v>
      </c>
      <c r="F901" s="6">
        <f t="shared" si="159"/>
        <v>1.6211414612480546</v>
      </c>
      <c r="G901" s="6">
        <f t="shared" si="160"/>
        <v>1.0584795321637428</v>
      </c>
      <c r="H901" s="6">
        <f t="shared" si="161"/>
        <v>1.6121195511441879</v>
      </c>
      <c r="I901" s="16">
        <f t="shared" ref="I901:I950" si="162">H900</f>
        <v>1.5762509326490675</v>
      </c>
      <c r="J901" s="13">
        <f t="shared" ref="J901:J949" si="163">E900</f>
        <v>-0.15009275168703651</v>
      </c>
      <c r="K901" s="13">
        <f t="shared" ref="K901:K949" si="164">F900</f>
        <v>1.6478555304740405</v>
      </c>
      <c r="L901" s="13">
        <f t="shared" ref="L901:L949" si="165">G900</f>
        <v>1.0058823529411764</v>
      </c>
      <c r="M901" s="13">
        <f t="shared" ref="M901:M949" si="166">J900</f>
        <v>2.9217550506157375</v>
      </c>
      <c r="N901" s="13">
        <f t="shared" ref="N901:N950" si="167">K900</f>
        <v>-0.59091929089684081</v>
      </c>
      <c r="O901" s="14">
        <f t="shared" ref="O901:O950" si="168">L900</f>
        <v>1.0429447852760736</v>
      </c>
    </row>
    <row r="902" spans="1:15" x14ac:dyDescent="0.3">
      <c r="A902" s="7">
        <v>43830</v>
      </c>
      <c r="B902" s="6">
        <v>3176.7494999999999</v>
      </c>
      <c r="C902" s="6">
        <v>139.47</v>
      </c>
      <c r="D902" s="6">
        <v>1.86</v>
      </c>
      <c r="E902" s="6">
        <f t="shared" si="158"/>
        <v>2.3139198001097983</v>
      </c>
      <c r="F902" s="6">
        <f t="shared" si="159"/>
        <v>1.5952797202797075</v>
      </c>
      <c r="G902" s="6">
        <f t="shared" si="160"/>
        <v>1.0276243093922652</v>
      </c>
      <c r="H902" s="6">
        <f t="shared" si="161"/>
        <v>1.6270151135540523</v>
      </c>
      <c r="I902" s="16">
        <f t="shared" si="162"/>
        <v>1.6121195511441879</v>
      </c>
      <c r="J902" s="13">
        <f t="shared" si="163"/>
        <v>4.2726048467263134</v>
      </c>
      <c r="K902" s="13">
        <f t="shared" si="164"/>
        <v>1.6211414612480546</v>
      </c>
      <c r="L902" s="13">
        <f t="shared" si="165"/>
        <v>1.0584795321637428</v>
      </c>
      <c r="M902" s="13">
        <f t="shared" si="166"/>
        <v>-0.15009275168703651</v>
      </c>
      <c r="N902" s="13">
        <f t="shared" si="167"/>
        <v>1.6478555304740405</v>
      </c>
      <c r="O902" s="14">
        <f t="shared" si="168"/>
        <v>1.0058823529411764</v>
      </c>
    </row>
    <row r="903" spans="1:15" x14ac:dyDescent="0.3">
      <c r="A903" s="7">
        <v>43861</v>
      </c>
      <c r="B903" s="6">
        <v>3278.2029000000002</v>
      </c>
      <c r="C903" s="6">
        <v>131.7567</v>
      </c>
      <c r="D903" s="6">
        <v>1.76</v>
      </c>
      <c r="E903" s="6">
        <f t="shared" si="158"/>
        <v>3.1936229154990059</v>
      </c>
      <c r="F903" s="6">
        <f t="shared" si="159"/>
        <v>-5.5304366530436688</v>
      </c>
      <c r="G903" s="6">
        <f t="shared" si="160"/>
        <v>0.94623655913978488</v>
      </c>
      <c r="H903" s="6">
        <f t="shared" si="161"/>
        <v>1.6413757890719189</v>
      </c>
      <c r="I903" s="16">
        <f t="shared" si="162"/>
        <v>1.6270151135540523</v>
      </c>
      <c r="J903" s="13">
        <f t="shared" si="163"/>
        <v>2.3139198001097983</v>
      </c>
      <c r="K903" s="13">
        <f t="shared" si="164"/>
        <v>1.5952797202797075</v>
      </c>
      <c r="L903" s="13">
        <f t="shared" si="165"/>
        <v>1.0276243093922652</v>
      </c>
      <c r="M903" s="13">
        <f t="shared" si="166"/>
        <v>4.2726048467263134</v>
      </c>
      <c r="N903" s="13">
        <f t="shared" si="167"/>
        <v>1.6211414612480546</v>
      </c>
      <c r="O903" s="14">
        <f t="shared" si="168"/>
        <v>1.0584795321637428</v>
      </c>
    </row>
    <row r="904" spans="1:15" x14ac:dyDescent="0.3">
      <c r="A904" s="7">
        <v>43890</v>
      </c>
      <c r="B904" s="6">
        <v>3277.3141999999998</v>
      </c>
      <c r="C904" s="6">
        <v>124.0433</v>
      </c>
      <c r="D904" s="6">
        <v>1.5</v>
      </c>
      <c r="E904" s="6">
        <f t="shared" si="158"/>
        <v>-2.7109365317212752E-2</v>
      </c>
      <c r="F904" s="6">
        <f t="shared" si="159"/>
        <v>-5.854275342354498</v>
      </c>
      <c r="G904" s="6">
        <f t="shared" si="160"/>
        <v>0.85227272727272729</v>
      </c>
      <c r="H904" s="6">
        <f t="shared" si="161"/>
        <v>1.5980360272397167</v>
      </c>
      <c r="I904" s="16">
        <f t="shared" si="162"/>
        <v>1.6413757890719189</v>
      </c>
      <c r="J904" s="13">
        <f t="shared" si="163"/>
        <v>3.1936229154990059</v>
      </c>
      <c r="K904" s="13">
        <f t="shared" si="164"/>
        <v>-5.5304366530436688</v>
      </c>
      <c r="L904" s="13">
        <f t="shared" si="165"/>
        <v>0.94623655913978488</v>
      </c>
      <c r="M904" s="13">
        <f t="shared" si="166"/>
        <v>2.3139198001097983</v>
      </c>
      <c r="N904" s="13">
        <f t="shared" si="167"/>
        <v>1.5952797202797075</v>
      </c>
      <c r="O904" s="14">
        <f t="shared" si="168"/>
        <v>1.0276243093922652</v>
      </c>
    </row>
    <row r="905" spans="1:15" x14ac:dyDescent="0.3">
      <c r="A905" s="7">
        <v>43921</v>
      </c>
      <c r="B905" s="6">
        <v>2652.3935999999999</v>
      </c>
      <c r="C905" s="6">
        <v>116.33</v>
      </c>
      <c r="D905" s="6">
        <v>0.87</v>
      </c>
      <c r="E905" s="6">
        <f t="shared" si="158"/>
        <v>-19.068071044271552</v>
      </c>
      <c r="F905" s="6">
        <f t="shared" si="159"/>
        <v>-6.2182318593587915</v>
      </c>
      <c r="G905" s="6">
        <f t="shared" si="160"/>
        <v>0.57999999999999996</v>
      </c>
      <c r="H905" s="6">
        <f t="shared" si="161"/>
        <v>1.2974654958509633</v>
      </c>
      <c r="I905" s="16">
        <f t="shared" si="162"/>
        <v>1.5980360272397167</v>
      </c>
      <c r="J905" s="13">
        <f t="shared" si="163"/>
        <v>-2.7109365317212752E-2</v>
      </c>
      <c r="K905" s="13">
        <f t="shared" si="164"/>
        <v>-5.854275342354498</v>
      </c>
      <c r="L905" s="13">
        <f t="shared" si="165"/>
        <v>0.85227272727272729</v>
      </c>
      <c r="M905" s="13">
        <f t="shared" si="166"/>
        <v>3.1936229154990059</v>
      </c>
      <c r="N905" s="13">
        <f t="shared" si="167"/>
        <v>-5.5304366530436688</v>
      </c>
      <c r="O905" s="14">
        <f t="shared" si="168"/>
        <v>0.94623655913978488</v>
      </c>
    </row>
    <row r="906" spans="1:15" x14ac:dyDescent="0.3">
      <c r="A906" s="7">
        <v>43951</v>
      </c>
      <c r="B906" s="6">
        <v>2761.9751999999999</v>
      </c>
      <c r="C906" s="6">
        <v>110.63</v>
      </c>
      <c r="D906" s="6">
        <v>0.66</v>
      </c>
      <c r="E906" s="6">
        <f t="shared" si="158"/>
        <v>4.1314230286183751</v>
      </c>
      <c r="F906" s="6">
        <f t="shared" si="159"/>
        <v>-4.8998538640075644</v>
      </c>
      <c r="G906" s="6">
        <f t="shared" si="160"/>
        <v>0.75862068965517249</v>
      </c>
      <c r="H906" s="6">
        <f t="shared" si="161"/>
        <v>1.2168907978450823</v>
      </c>
      <c r="I906" s="16">
        <f t="shared" si="162"/>
        <v>1.2974654958509633</v>
      </c>
      <c r="J906" s="13">
        <f t="shared" si="163"/>
        <v>-19.068071044271552</v>
      </c>
      <c r="K906" s="13">
        <f t="shared" si="164"/>
        <v>-6.2182318593587915</v>
      </c>
      <c r="L906" s="13">
        <f t="shared" si="165"/>
        <v>0.57999999999999996</v>
      </c>
      <c r="M906" s="13">
        <f t="shared" si="166"/>
        <v>-2.7109365317212752E-2</v>
      </c>
      <c r="N906" s="13">
        <f t="shared" si="167"/>
        <v>-5.854275342354498</v>
      </c>
      <c r="O906" s="14">
        <f t="shared" si="168"/>
        <v>0.85227272727272729</v>
      </c>
    </row>
    <row r="907" spans="1:15" x14ac:dyDescent="0.3">
      <c r="A907" s="7">
        <v>43982</v>
      </c>
      <c r="B907" s="6">
        <v>2919.6149999999998</v>
      </c>
      <c r="C907" s="6">
        <v>104.93</v>
      </c>
      <c r="D907" s="6">
        <v>0.67</v>
      </c>
      <c r="E907" s="6">
        <f t="shared" si="158"/>
        <v>5.707502370043005</v>
      </c>
      <c r="F907" s="6">
        <f t="shared" si="159"/>
        <v>-5.1523095001355763</v>
      </c>
      <c r="G907" s="6">
        <f t="shared" si="160"/>
        <v>1.0151515151515151</v>
      </c>
      <c r="H907" s="6">
        <f t="shared" si="161"/>
        <v>1.2705007160814592</v>
      </c>
      <c r="I907" s="16">
        <f t="shared" si="162"/>
        <v>1.2168907978450823</v>
      </c>
      <c r="J907" s="13">
        <f t="shared" si="163"/>
        <v>4.1314230286183751</v>
      </c>
      <c r="K907" s="13">
        <f t="shared" si="164"/>
        <v>-4.8998538640075644</v>
      </c>
      <c r="L907" s="13">
        <f t="shared" si="165"/>
        <v>0.75862068965517249</v>
      </c>
      <c r="M907" s="13">
        <f t="shared" si="166"/>
        <v>-19.068071044271552</v>
      </c>
      <c r="N907" s="13">
        <f t="shared" si="167"/>
        <v>-6.2182318593587915</v>
      </c>
      <c r="O907" s="14">
        <f t="shared" si="168"/>
        <v>0.57999999999999996</v>
      </c>
    </row>
    <row r="908" spans="1:15" x14ac:dyDescent="0.3">
      <c r="A908" s="7">
        <v>44012</v>
      </c>
      <c r="B908" s="6">
        <v>3104.6608999999999</v>
      </c>
      <c r="C908" s="6">
        <v>99.23</v>
      </c>
      <c r="D908" s="6">
        <v>0.73</v>
      </c>
      <c r="E908" s="6">
        <f t="shared" si="158"/>
        <v>6.3380240202903559</v>
      </c>
      <c r="F908" s="6">
        <f t="shared" si="159"/>
        <v>-5.4321928904984329</v>
      </c>
      <c r="G908" s="6">
        <f t="shared" si="160"/>
        <v>1.08955223880597</v>
      </c>
      <c r="H908" s="6">
        <f t="shared" si="161"/>
        <v>1.3586940409744885</v>
      </c>
      <c r="I908" s="16">
        <f t="shared" si="162"/>
        <v>1.2705007160814592</v>
      </c>
      <c r="J908" s="13">
        <f t="shared" si="163"/>
        <v>5.707502370043005</v>
      </c>
      <c r="K908" s="13">
        <f t="shared" si="164"/>
        <v>-5.1523095001355763</v>
      </c>
      <c r="L908" s="13">
        <f t="shared" si="165"/>
        <v>1.0151515151515151</v>
      </c>
      <c r="M908" s="13">
        <f t="shared" si="166"/>
        <v>4.1314230286183751</v>
      </c>
      <c r="N908" s="13">
        <f t="shared" si="167"/>
        <v>-4.8998538640075644</v>
      </c>
      <c r="O908" s="14">
        <f t="shared" si="168"/>
        <v>0.75862068965517249</v>
      </c>
    </row>
    <row r="909" spans="1:15" x14ac:dyDescent="0.3">
      <c r="A909" s="7">
        <v>44043</v>
      </c>
      <c r="B909" s="6">
        <v>3207.6190999999999</v>
      </c>
      <c r="C909" s="6">
        <v>98.893299999999996</v>
      </c>
      <c r="D909" s="6">
        <v>0.62</v>
      </c>
      <c r="E909" s="6">
        <f t="shared" si="158"/>
        <v>3.3162462283723215</v>
      </c>
      <c r="F909" s="6">
        <f t="shared" si="159"/>
        <v>-0.33931270785045875</v>
      </c>
      <c r="G909" s="6">
        <f t="shared" si="160"/>
        <v>0.84931506849315075</v>
      </c>
      <c r="H909" s="6">
        <f t="shared" si="161"/>
        <v>1.3034076111127781</v>
      </c>
      <c r="I909" s="16">
        <f t="shared" si="162"/>
        <v>1.3586940409744885</v>
      </c>
      <c r="J909" s="13">
        <f t="shared" si="163"/>
        <v>6.3380240202903559</v>
      </c>
      <c r="K909" s="13">
        <f t="shared" si="164"/>
        <v>-5.4321928904984329</v>
      </c>
      <c r="L909" s="13">
        <f t="shared" si="165"/>
        <v>1.08955223880597</v>
      </c>
      <c r="M909" s="13">
        <f t="shared" si="166"/>
        <v>5.707502370043005</v>
      </c>
      <c r="N909" s="13">
        <f t="shared" si="167"/>
        <v>-5.1523095001355763</v>
      </c>
      <c r="O909" s="14">
        <f t="shared" si="168"/>
        <v>1.0151515151515151</v>
      </c>
    </row>
    <row r="910" spans="1:15" x14ac:dyDescent="0.3">
      <c r="A910" s="7">
        <v>44074</v>
      </c>
      <c r="B910" s="6">
        <v>3391.71</v>
      </c>
      <c r="C910" s="6">
        <v>98.556700000000006</v>
      </c>
      <c r="D910" s="6">
        <v>0.65</v>
      </c>
      <c r="E910" s="6">
        <f t="shared" si="158"/>
        <v>5.7391758267058668</v>
      </c>
      <c r="F910" s="6">
        <f t="shared" si="159"/>
        <v>-0.34036683981624183</v>
      </c>
      <c r="G910" s="6">
        <f t="shared" si="160"/>
        <v>1.0483870967741935</v>
      </c>
      <c r="H910" s="6">
        <f t="shared" si="161"/>
        <v>1.349645915043546</v>
      </c>
      <c r="I910" s="16">
        <f t="shared" si="162"/>
        <v>1.3034076111127781</v>
      </c>
      <c r="J910" s="13">
        <f t="shared" si="163"/>
        <v>3.3162462283723215</v>
      </c>
      <c r="K910" s="13">
        <f t="shared" si="164"/>
        <v>-0.33931270785045875</v>
      </c>
      <c r="L910" s="13">
        <f t="shared" si="165"/>
        <v>0.84931506849315075</v>
      </c>
      <c r="M910" s="13">
        <f t="shared" si="166"/>
        <v>6.3380240202903559</v>
      </c>
      <c r="N910" s="13">
        <f t="shared" si="167"/>
        <v>-5.4321928904984329</v>
      </c>
      <c r="O910" s="14">
        <f t="shared" si="168"/>
        <v>1.08955223880597</v>
      </c>
    </row>
    <row r="911" spans="1:15" x14ac:dyDescent="0.3">
      <c r="A911" s="7">
        <v>44104</v>
      </c>
      <c r="B911" s="6">
        <v>3365.5167000000001</v>
      </c>
      <c r="C911" s="6">
        <v>98.22</v>
      </c>
      <c r="D911" s="6">
        <v>0.68</v>
      </c>
      <c r="E911" s="6">
        <f t="shared" si="158"/>
        <v>-0.77227416259054715</v>
      </c>
      <c r="F911" s="6">
        <f t="shared" si="159"/>
        <v>-0.34163075671163057</v>
      </c>
      <c r="G911" s="6">
        <f t="shared" si="160"/>
        <v>1.0461538461538462</v>
      </c>
      <c r="H911" s="6">
        <f t="shared" si="161"/>
        <v>1.3673607328174864</v>
      </c>
      <c r="I911" s="16">
        <f t="shared" si="162"/>
        <v>1.349645915043546</v>
      </c>
      <c r="J911" s="13">
        <f t="shared" si="163"/>
        <v>5.7391758267058668</v>
      </c>
      <c r="K911" s="13">
        <f t="shared" si="164"/>
        <v>-0.34036683981624183</v>
      </c>
      <c r="L911" s="13">
        <f t="shared" si="165"/>
        <v>1.0483870967741935</v>
      </c>
      <c r="M911" s="13">
        <f t="shared" si="166"/>
        <v>3.3162462283723215</v>
      </c>
      <c r="N911" s="13">
        <f t="shared" si="167"/>
        <v>-0.33931270785045875</v>
      </c>
      <c r="O911" s="14">
        <f t="shared" si="168"/>
        <v>0.84931506849315075</v>
      </c>
    </row>
    <row r="912" spans="1:15" x14ac:dyDescent="0.3">
      <c r="A912" s="7">
        <v>44135</v>
      </c>
      <c r="B912" s="6">
        <v>3418.7013999999999</v>
      </c>
      <c r="C912" s="6">
        <v>96.856700000000004</v>
      </c>
      <c r="D912" s="6">
        <v>0.79</v>
      </c>
      <c r="E912" s="6">
        <f t="shared" si="158"/>
        <v>1.5802833484677148</v>
      </c>
      <c r="F912" s="6">
        <f t="shared" si="159"/>
        <v>-1.388006515984519</v>
      </c>
      <c r="G912" s="6">
        <f t="shared" si="160"/>
        <v>1.1617647058823528</v>
      </c>
      <c r="H912" s="6">
        <f t="shared" si="161"/>
        <v>1.4453585929783572</v>
      </c>
      <c r="I912" s="16">
        <f t="shared" si="162"/>
        <v>1.3673607328174864</v>
      </c>
      <c r="J912" s="13">
        <f t="shared" si="163"/>
        <v>-0.77227416259054715</v>
      </c>
      <c r="K912" s="13">
        <f t="shared" si="164"/>
        <v>-0.34163075671163057</v>
      </c>
      <c r="L912" s="13">
        <f t="shared" si="165"/>
        <v>1.0461538461538462</v>
      </c>
      <c r="M912" s="13">
        <f t="shared" si="166"/>
        <v>5.7391758267058668</v>
      </c>
      <c r="N912" s="13">
        <f t="shared" si="167"/>
        <v>-0.34036683981624183</v>
      </c>
      <c r="O912" s="14">
        <f t="shared" si="168"/>
        <v>1.0483870967741935</v>
      </c>
    </row>
    <row r="913" spans="1:15" x14ac:dyDescent="0.3">
      <c r="A913" s="7">
        <v>44165</v>
      </c>
      <c r="B913" s="6">
        <v>3548.9924999999998</v>
      </c>
      <c r="C913" s="6">
        <v>95.493300000000005</v>
      </c>
      <c r="D913" s="6">
        <v>0.87</v>
      </c>
      <c r="E913" s="6">
        <f t="shared" si="158"/>
        <v>3.8111284009770374</v>
      </c>
      <c r="F913" s="6">
        <f t="shared" si="159"/>
        <v>-1.407646554136166</v>
      </c>
      <c r="G913" s="6">
        <f t="shared" si="160"/>
        <v>1.10126582278481</v>
      </c>
      <c r="H913" s="6">
        <f t="shared" si="161"/>
        <v>1.5096514324957897</v>
      </c>
      <c r="I913" s="16">
        <f t="shared" si="162"/>
        <v>1.4453585929783572</v>
      </c>
      <c r="J913" s="13">
        <f t="shared" si="163"/>
        <v>1.5802833484677148</v>
      </c>
      <c r="K913" s="13">
        <f t="shared" si="164"/>
        <v>-1.388006515984519</v>
      </c>
      <c r="L913" s="13">
        <f t="shared" si="165"/>
        <v>1.1617647058823528</v>
      </c>
      <c r="M913" s="13">
        <f t="shared" si="166"/>
        <v>-0.77227416259054715</v>
      </c>
      <c r="N913" s="13">
        <f t="shared" si="167"/>
        <v>-0.34163075671163057</v>
      </c>
      <c r="O913" s="14">
        <f t="shared" si="168"/>
        <v>1.0461538461538462</v>
      </c>
    </row>
    <row r="914" spans="1:15" x14ac:dyDescent="0.3">
      <c r="A914" s="7">
        <v>44196</v>
      </c>
      <c r="B914" s="6">
        <v>3695.31</v>
      </c>
      <c r="C914" s="6">
        <v>94.13</v>
      </c>
      <c r="D914" s="6">
        <v>0.93</v>
      </c>
      <c r="E914" s="6">
        <f t="shared" si="158"/>
        <v>4.1227897776622502</v>
      </c>
      <c r="F914" s="6">
        <f t="shared" si="159"/>
        <v>-1.427639426012095</v>
      </c>
      <c r="G914" s="6">
        <f t="shared" si="160"/>
        <v>1.0689655172413794</v>
      </c>
      <c r="H914" s="6">
        <f t="shared" si="161"/>
        <v>1.5624057671413025</v>
      </c>
      <c r="I914" s="16">
        <f t="shared" si="162"/>
        <v>1.5096514324957897</v>
      </c>
      <c r="J914" s="13">
        <f t="shared" si="163"/>
        <v>3.8111284009770374</v>
      </c>
      <c r="K914" s="13">
        <f t="shared" si="164"/>
        <v>-1.407646554136166</v>
      </c>
      <c r="L914" s="13">
        <f t="shared" si="165"/>
        <v>1.10126582278481</v>
      </c>
      <c r="M914" s="13">
        <f t="shared" si="166"/>
        <v>1.5802833484677148</v>
      </c>
      <c r="N914" s="13">
        <f t="shared" si="167"/>
        <v>-1.388006515984519</v>
      </c>
      <c r="O914" s="14">
        <f t="shared" si="168"/>
        <v>1.1617647058823528</v>
      </c>
    </row>
    <row r="915" spans="1:15" x14ac:dyDescent="0.3">
      <c r="A915" s="7">
        <v>44227</v>
      </c>
      <c r="B915" s="6">
        <v>3793.7483999999999</v>
      </c>
      <c r="C915" s="6">
        <v>105.4867</v>
      </c>
      <c r="D915" s="6">
        <v>1.08</v>
      </c>
      <c r="E915" s="6">
        <f t="shared" si="158"/>
        <v>2.6638739375045573</v>
      </c>
      <c r="F915" s="6">
        <f t="shared" si="159"/>
        <v>12.064910230532245</v>
      </c>
      <c r="G915" s="6">
        <f t="shared" si="160"/>
        <v>1.1612903225806452</v>
      </c>
      <c r="H915" s="6">
        <f t="shared" si="161"/>
        <v>1.5892945744822631</v>
      </c>
      <c r="I915" s="16">
        <f t="shared" si="162"/>
        <v>1.5624057671413025</v>
      </c>
      <c r="J915" s="13">
        <f t="shared" si="163"/>
        <v>4.1227897776622502</v>
      </c>
      <c r="K915" s="13">
        <f t="shared" si="164"/>
        <v>-1.427639426012095</v>
      </c>
      <c r="L915" s="13">
        <f t="shared" si="165"/>
        <v>1.0689655172413794</v>
      </c>
      <c r="M915" s="13">
        <f t="shared" si="166"/>
        <v>3.8111284009770374</v>
      </c>
      <c r="N915" s="13">
        <f t="shared" si="167"/>
        <v>-1.407646554136166</v>
      </c>
      <c r="O915" s="14">
        <f t="shared" si="168"/>
        <v>1.10126582278481</v>
      </c>
    </row>
    <row r="916" spans="1:15" x14ac:dyDescent="0.3">
      <c r="A916" s="7">
        <v>44255</v>
      </c>
      <c r="B916" s="6">
        <v>3883.4321</v>
      </c>
      <c r="C916" s="6">
        <v>116.8433</v>
      </c>
      <c r="D916" s="6">
        <v>1.26</v>
      </c>
      <c r="E916" s="6">
        <f t="shared" si="158"/>
        <v>2.3639864994737136</v>
      </c>
      <c r="F916" s="6">
        <f t="shared" si="159"/>
        <v>10.765906981638441</v>
      </c>
      <c r="G916" s="6">
        <f t="shared" si="160"/>
        <v>1.1666666666666665</v>
      </c>
      <c r="H916" s="6">
        <f t="shared" si="161"/>
        <v>1.6219824470039326</v>
      </c>
      <c r="I916" s="16">
        <f t="shared" si="162"/>
        <v>1.5892945744822631</v>
      </c>
      <c r="J916" s="13">
        <f t="shared" si="163"/>
        <v>2.6638739375045573</v>
      </c>
      <c r="K916" s="13">
        <f t="shared" si="164"/>
        <v>12.064910230532245</v>
      </c>
      <c r="L916" s="13">
        <f t="shared" si="165"/>
        <v>1.1612903225806452</v>
      </c>
      <c r="M916" s="13">
        <f t="shared" si="166"/>
        <v>4.1227897776622502</v>
      </c>
      <c r="N916" s="13">
        <f t="shared" si="167"/>
        <v>-1.427639426012095</v>
      </c>
      <c r="O916" s="14">
        <f t="shared" si="168"/>
        <v>1.0689655172413794</v>
      </c>
    </row>
    <row r="917" spans="1:15" x14ac:dyDescent="0.3">
      <c r="A917" s="7">
        <v>44286</v>
      </c>
      <c r="B917" s="6">
        <v>3910.5083</v>
      </c>
      <c r="C917" s="6">
        <v>128.19999999999999</v>
      </c>
      <c r="D917" s="6">
        <v>1.61</v>
      </c>
      <c r="E917" s="6">
        <f t="shared" si="158"/>
        <v>0.69722346890011</v>
      </c>
      <c r="F917" s="6">
        <f t="shared" si="159"/>
        <v>9.7195988131112188</v>
      </c>
      <c r="G917" s="6">
        <f t="shared" si="160"/>
        <v>1.2777777777777779</v>
      </c>
      <c r="H917" s="6">
        <f t="shared" si="161"/>
        <v>1.6911710628580952</v>
      </c>
      <c r="I917" s="16">
        <f t="shared" si="162"/>
        <v>1.6219824470039326</v>
      </c>
      <c r="J917" s="13">
        <f t="shared" si="163"/>
        <v>2.3639864994737136</v>
      </c>
      <c r="K917" s="13">
        <f t="shared" si="164"/>
        <v>10.765906981638441</v>
      </c>
      <c r="L917" s="13">
        <f t="shared" si="165"/>
        <v>1.1666666666666665</v>
      </c>
      <c r="M917" s="13">
        <f t="shared" si="166"/>
        <v>2.6638739375045573</v>
      </c>
      <c r="N917" s="13">
        <f t="shared" si="167"/>
        <v>12.064910230532245</v>
      </c>
      <c r="O917" s="14">
        <f t="shared" si="168"/>
        <v>1.1612903225806452</v>
      </c>
    </row>
    <row r="918" spans="1:15" x14ac:dyDescent="0.3">
      <c r="A918" s="7">
        <v>44316</v>
      </c>
      <c r="B918" s="6">
        <v>4141.1761999999999</v>
      </c>
      <c r="C918" s="6">
        <v>138.38669999999999</v>
      </c>
      <c r="D918" s="6">
        <v>1.64</v>
      </c>
      <c r="E918" s="6">
        <f t="shared" si="158"/>
        <v>5.8986679557744504</v>
      </c>
      <c r="F918" s="6">
        <f t="shared" si="159"/>
        <v>7.9459438377535108</v>
      </c>
      <c r="G918" s="6">
        <f t="shared" si="160"/>
        <v>1.0186335403726707</v>
      </c>
      <c r="H918" s="6">
        <f t="shared" si="161"/>
        <v>1.6908732042656558</v>
      </c>
      <c r="I918" s="16">
        <f t="shared" si="162"/>
        <v>1.6911710628580952</v>
      </c>
      <c r="J918" s="13">
        <f t="shared" si="163"/>
        <v>0.69722346890011</v>
      </c>
      <c r="K918" s="13">
        <f t="shared" si="164"/>
        <v>9.7195988131112188</v>
      </c>
      <c r="L918" s="13">
        <f t="shared" si="165"/>
        <v>1.2777777777777779</v>
      </c>
      <c r="M918" s="13">
        <f t="shared" si="166"/>
        <v>2.3639864994737136</v>
      </c>
      <c r="N918" s="13">
        <f t="shared" si="167"/>
        <v>10.765906981638441</v>
      </c>
      <c r="O918" s="14">
        <f t="shared" si="168"/>
        <v>1.1666666666666665</v>
      </c>
    </row>
    <row r="919" spans="1:15" x14ac:dyDescent="0.3">
      <c r="A919" s="7">
        <v>44347</v>
      </c>
      <c r="B919" s="6">
        <v>4167.8495000000003</v>
      </c>
      <c r="C919" s="6">
        <v>148.57329999999999</v>
      </c>
      <c r="D919" s="6">
        <v>1.62</v>
      </c>
      <c r="E919" s="6">
        <f t="shared" si="158"/>
        <v>0.64409961594968923</v>
      </c>
      <c r="F919" s="6">
        <f t="shared" si="159"/>
        <v>7.3609674918182266</v>
      </c>
      <c r="G919" s="6">
        <f t="shared" si="160"/>
        <v>0.98780487804878059</v>
      </c>
      <c r="H919" s="6">
        <f t="shared" si="161"/>
        <v>1.6574862731622495</v>
      </c>
      <c r="I919" s="16">
        <f t="shared" si="162"/>
        <v>1.6908732042656558</v>
      </c>
      <c r="J919" s="13">
        <f t="shared" si="163"/>
        <v>5.8986679557744504</v>
      </c>
      <c r="K919" s="13">
        <f t="shared" si="164"/>
        <v>7.9459438377535108</v>
      </c>
      <c r="L919" s="13">
        <f t="shared" si="165"/>
        <v>1.0186335403726707</v>
      </c>
      <c r="M919" s="13">
        <f t="shared" si="166"/>
        <v>0.69722346890011</v>
      </c>
      <c r="N919" s="13">
        <f t="shared" si="167"/>
        <v>9.7195988131112188</v>
      </c>
      <c r="O919" s="14">
        <f t="shared" si="168"/>
        <v>1.2777777777777779</v>
      </c>
    </row>
    <row r="920" spans="1:15" x14ac:dyDescent="0.3">
      <c r="A920" s="7">
        <v>44377</v>
      </c>
      <c r="B920" s="6">
        <v>4238.4894999999997</v>
      </c>
      <c r="C920" s="6">
        <v>158.76</v>
      </c>
      <c r="D920" s="6">
        <v>1.52</v>
      </c>
      <c r="E920" s="6">
        <f t="shared" si="158"/>
        <v>1.6948788577898277</v>
      </c>
      <c r="F920" s="6">
        <f t="shared" si="159"/>
        <v>6.8563463287145243</v>
      </c>
      <c r="G920" s="6">
        <f t="shared" si="160"/>
        <v>0.93827160493827155</v>
      </c>
      <c r="H920" s="6">
        <f t="shared" si="161"/>
        <v>1.6083136093276158</v>
      </c>
      <c r="I920" s="16">
        <f t="shared" si="162"/>
        <v>1.6574862731622495</v>
      </c>
      <c r="J920" s="13">
        <f t="shared" si="163"/>
        <v>0.64409961594968923</v>
      </c>
      <c r="K920" s="13">
        <f t="shared" si="164"/>
        <v>7.3609674918182266</v>
      </c>
      <c r="L920" s="13">
        <f t="shared" si="165"/>
        <v>0.98780487804878059</v>
      </c>
      <c r="M920" s="13">
        <f t="shared" si="166"/>
        <v>5.8986679557744504</v>
      </c>
      <c r="N920" s="13">
        <f t="shared" si="167"/>
        <v>7.9459438377535108</v>
      </c>
      <c r="O920" s="14">
        <f t="shared" si="168"/>
        <v>1.0186335403726707</v>
      </c>
    </row>
    <row r="921" spans="1:15" x14ac:dyDescent="0.3">
      <c r="A921" s="7">
        <v>44408</v>
      </c>
      <c r="B921" s="6">
        <v>4363.7129000000004</v>
      </c>
      <c r="C921" s="6">
        <v>164.3167</v>
      </c>
      <c r="D921" s="6">
        <v>1.32</v>
      </c>
      <c r="E921" s="6">
        <f t="shared" si="158"/>
        <v>2.9544345927954074</v>
      </c>
      <c r="F921" s="6">
        <f t="shared" si="159"/>
        <v>3.5000629881582368</v>
      </c>
      <c r="G921" s="6">
        <f t="shared" si="160"/>
        <v>0.86842105263157898</v>
      </c>
      <c r="H921" s="6">
        <f t="shared" si="161"/>
        <v>1.544748396369211</v>
      </c>
      <c r="I921" s="16">
        <f t="shared" si="162"/>
        <v>1.6083136093276158</v>
      </c>
      <c r="J921" s="13">
        <f t="shared" si="163"/>
        <v>1.6948788577898277</v>
      </c>
      <c r="K921" s="13">
        <f t="shared" si="164"/>
        <v>6.8563463287145243</v>
      </c>
      <c r="L921" s="13">
        <f t="shared" si="165"/>
        <v>0.93827160493827155</v>
      </c>
      <c r="M921" s="13">
        <f t="shared" si="166"/>
        <v>0.64409961594968923</v>
      </c>
      <c r="N921" s="13">
        <f t="shared" si="167"/>
        <v>7.3609674918182266</v>
      </c>
      <c r="O921" s="14">
        <f t="shared" si="168"/>
        <v>0.98780487804878059</v>
      </c>
    </row>
    <row r="922" spans="1:15" x14ac:dyDescent="0.3">
      <c r="A922" s="7">
        <v>44439</v>
      </c>
      <c r="B922" s="6">
        <v>4454.2064</v>
      </c>
      <c r="C922" s="6">
        <v>169.8733</v>
      </c>
      <c r="D922" s="6">
        <v>1.28</v>
      </c>
      <c r="E922" s="6">
        <f t="shared" si="158"/>
        <v>2.0737730018856038</v>
      </c>
      <c r="F922" s="6">
        <f t="shared" si="159"/>
        <v>3.3816404540743639</v>
      </c>
      <c r="G922" s="6">
        <f t="shared" si="160"/>
        <v>0.96969696969696972</v>
      </c>
      <c r="H922" s="6">
        <f t="shared" si="161"/>
        <v>1.5258551836675025</v>
      </c>
      <c r="I922" s="16">
        <f t="shared" si="162"/>
        <v>1.544748396369211</v>
      </c>
      <c r="J922" s="13">
        <f t="shared" si="163"/>
        <v>2.9544345927954074</v>
      </c>
      <c r="K922" s="13">
        <f t="shared" si="164"/>
        <v>3.5000629881582368</v>
      </c>
      <c r="L922" s="13">
        <f t="shared" si="165"/>
        <v>0.86842105263157898</v>
      </c>
      <c r="M922" s="13">
        <f t="shared" si="166"/>
        <v>1.6948788577898277</v>
      </c>
      <c r="N922" s="13">
        <f t="shared" si="167"/>
        <v>6.8563463287145243</v>
      </c>
      <c r="O922" s="14">
        <f t="shared" si="168"/>
        <v>0.93827160493827155</v>
      </c>
    </row>
    <row r="923" spans="1:15" x14ac:dyDescent="0.3">
      <c r="A923" s="7">
        <v>44469</v>
      </c>
      <c r="B923" s="6">
        <v>4445.5433000000003</v>
      </c>
      <c r="C923" s="6">
        <v>175.43</v>
      </c>
      <c r="D923" s="6">
        <v>1.37</v>
      </c>
      <c r="E923" s="6">
        <f t="shared" si="158"/>
        <v>-0.19449255876422544</v>
      </c>
      <c r="F923" s="6">
        <f t="shared" si="159"/>
        <v>3.271084979216865</v>
      </c>
      <c r="G923" s="6">
        <f t="shared" si="160"/>
        <v>1.0703125</v>
      </c>
      <c r="H923" s="6">
        <f t="shared" si="161"/>
        <v>1.5405415484502041</v>
      </c>
      <c r="I923" s="16">
        <f t="shared" si="162"/>
        <v>1.5258551836675025</v>
      </c>
      <c r="J923" s="13">
        <f t="shared" si="163"/>
        <v>2.0737730018856038</v>
      </c>
      <c r="K923" s="13">
        <f t="shared" si="164"/>
        <v>3.3816404540743639</v>
      </c>
      <c r="L923" s="13">
        <f t="shared" si="165"/>
        <v>0.96969696969696972</v>
      </c>
      <c r="M923" s="13">
        <f t="shared" si="166"/>
        <v>2.9544345927954074</v>
      </c>
      <c r="N923" s="13">
        <f t="shared" si="167"/>
        <v>3.5000629881582368</v>
      </c>
      <c r="O923" s="14">
        <f t="shared" si="168"/>
        <v>0.86842105263157898</v>
      </c>
    </row>
    <row r="924" spans="1:15" x14ac:dyDescent="0.3">
      <c r="A924" s="7">
        <v>44500</v>
      </c>
      <c r="B924" s="6">
        <v>4460.7070999999996</v>
      </c>
      <c r="C924" s="6">
        <v>182.91</v>
      </c>
      <c r="D924" s="6">
        <v>1.58</v>
      </c>
      <c r="E924" s="6">
        <f t="shared" si="158"/>
        <v>0.34110116529513235</v>
      </c>
      <c r="F924" s="6">
        <f t="shared" si="159"/>
        <v>4.2638089266374024</v>
      </c>
      <c r="G924" s="6">
        <f t="shared" si="160"/>
        <v>1.1532846715328466</v>
      </c>
      <c r="H924" s="6">
        <f t="shared" si="161"/>
        <v>1.585823344644115</v>
      </c>
      <c r="I924" s="16">
        <f t="shared" si="162"/>
        <v>1.5405415484502041</v>
      </c>
      <c r="J924" s="13">
        <f t="shared" si="163"/>
        <v>-0.19449255876422544</v>
      </c>
      <c r="K924" s="13">
        <f t="shared" si="164"/>
        <v>3.271084979216865</v>
      </c>
      <c r="L924" s="13">
        <f t="shared" si="165"/>
        <v>1.0703125</v>
      </c>
      <c r="M924" s="13">
        <f t="shared" si="166"/>
        <v>2.0737730018856038</v>
      </c>
      <c r="N924" s="13">
        <f t="shared" si="167"/>
        <v>3.3816404540743639</v>
      </c>
      <c r="O924" s="14">
        <f t="shared" si="168"/>
        <v>0.96969696969696972</v>
      </c>
    </row>
    <row r="925" spans="1:15" x14ac:dyDescent="0.3">
      <c r="A925" s="7">
        <v>44530</v>
      </c>
      <c r="B925" s="6">
        <v>4667.3867</v>
      </c>
      <c r="C925" s="6">
        <v>190.39</v>
      </c>
      <c r="D925" s="6">
        <v>1.56</v>
      </c>
      <c r="E925" s="6">
        <f t="shared" si="158"/>
        <v>4.633337167553564</v>
      </c>
      <c r="F925" s="6">
        <f t="shared" si="159"/>
        <v>4.0894428954130424</v>
      </c>
      <c r="G925" s="6">
        <f t="shared" si="160"/>
        <v>0.98734177215189878</v>
      </c>
      <c r="H925" s="6">
        <f t="shared" si="161"/>
        <v>1.582554248815244</v>
      </c>
      <c r="I925" s="16">
        <f t="shared" si="162"/>
        <v>1.585823344644115</v>
      </c>
      <c r="J925" s="13">
        <f t="shared" si="163"/>
        <v>0.34110116529513235</v>
      </c>
      <c r="K925" s="13">
        <f t="shared" si="164"/>
        <v>4.2638089266374024</v>
      </c>
      <c r="L925" s="13">
        <f t="shared" si="165"/>
        <v>1.1532846715328466</v>
      </c>
      <c r="M925" s="13">
        <f t="shared" si="166"/>
        <v>-0.19449255876422544</v>
      </c>
      <c r="N925" s="13">
        <f t="shared" si="167"/>
        <v>3.271084979216865</v>
      </c>
      <c r="O925" s="14">
        <f t="shared" si="168"/>
        <v>1.0703125</v>
      </c>
    </row>
    <row r="926" spans="1:15" x14ac:dyDescent="0.3">
      <c r="A926" s="7">
        <v>44561</v>
      </c>
      <c r="B926" s="6">
        <v>4674.7727000000004</v>
      </c>
      <c r="C926" s="6">
        <v>197.87</v>
      </c>
      <c r="D926" s="6">
        <v>1.47</v>
      </c>
      <c r="E926" s="6">
        <f t="shared" si="158"/>
        <v>0.15824701218778436</v>
      </c>
      <c r="F926" s="6">
        <f t="shared" si="159"/>
        <v>3.9287777719418049</v>
      </c>
      <c r="G926" s="6">
        <f t="shared" si="160"/>
        <v>0.94230769230769229</v>
      </c>
      <c r="H926" s="6">
        <f t="shared" si="161"/>
        <v>1.5406978801349323</v>
      </c>
      <c r="I926" s="16">
        <f t="shared" si="162"/>
        <v>1.582554248815244</v>
      </c>
      <c r="J926" s="13">
        <f t="shared" si="163"/>
        <v>4.633337167553564</v>
      </c>
      <c r="K926" s="13">
        <f t="shared" si="164"/>
        <v>4.0894428954130424</v>
      </c>
      <c r="L926" s="13">
        <f t="shared" si="165"/>
        <v>0.98734177215189878</v>
      </c>
      <c r="M926" s="13">
        <f t="shared" si="166"/>
        <v>0.34110116529513235</v>
      </c>
      <c r="N926" s="13">
        <f t="shared" si="167"/>
        <v>4.2638089266374024</v>
      </c>
      <c r="O926" s="14">
        <f t="shared" si="168"/>
        <v>1.1532846715328466</v>
      </c>
    </row>
    <row r="927" spans="1:15" x14ac:dyDescent="0.3">
      <c r="A927" s="7">
        <v>44592</v>
      </c>
      <c r="B927" s="6">
        <v>4573.8154999999997</v>
      </c>
      <c r="C927" s="6">
        <v>197.88329999999999</v>
      </c>
      <c r="D927" s="6">
        <v>1.76</v>
      </c>
      <c r="E927" s="6">
        <f t="shared" si="158"/>
        <v>-2.1596173007513486</v>
      </c>
      <c r="F927" s="6">
        <f t="shared" si="159"/>
        <v>6.7215848789548005E-3</v>
      </c>
      <c r="G927" s="6">
        <f t="shared" si="160"/>
        <v>1.1972789115646258</v>
      </c>
      <c r="H927" s="6">
        <f t="shared" si="161"/>
        <v>1.6093821654689897</v>
      </c>
      <c r="I927" s="16">
        <f t="shared" si="162"/>
        <v>1.5406978801349323</v>
      </c>
      <c r="J927" s="13">
        <f t="shared" si="163"/>
        <v>0.15824701218778436</v>
      </c>
      <c r="K927" s="13">
        <f t="shared" si="164"/>
        <v>3.9287777719418049</v>
      </c>
      <c r="L927" s="13">
        <f t="shared" si="165"/>
        <v>0.94230769230769229</v>
      </c>
      <c r="M927" s="13">
        <f t="shared" si="166"/>
        <v>4.633337167553564</v>
      </c>
      <c r="N927" s="13">
        <f t="shared" si="167"/>
        <v>4.0894428954130424</v>
      </c>
      <c r="O927" s="14">
        <f t="shared" si="168"/>
        <v>0.98734177215189878</v>
      </c>
    </row>
    <row r="928" spans="1:15" x14ac:dyDescent="0.3">
      <c r="A928" s="7">
        <v>44620</v>
      </c>
      <c r="B928" s="6">
        <v>4435.9804999999997</v>
      </c>
      <c r="C928" s="6">
        <v>197.89670000000001</v>
      </c>
      <c r="D928" s="6">
        <v>1.93</v>
      </c>
      <c r="E928" s="6">
        <f t="shared" si="158"/>
        <v>-3.0135671191809155</v>
      </c>
      <c r="F928" s="6">
        <f t="shared" si="159"/>
        <v>6.771667947735871E-3</v>
      </c>
      <c r="G928" s="6">
        <f t="shared" si="160"/>
        <v>1.0965909090909089</v>
      </c>
      <c r="H928" s="6">
        <f t="shared" si="161"/>
        <v>1.6361083851392557</v>
      </c>
      <c r="I928" s="16">
        <f t="shared" si="162"/>
        <v>1.6093821654689897</v>
      </c>
      <c r="J928" s="13">
        <f t="shared" si="163"/>
        <v>-2.1596173007513486</v>
      </c>
      <c r="K928" s="13">
        <f t="shared" si="164"/>
        <v>6.7215848789548005E-3</v>
      </c>
      <c r="L928" s="13">
        <f t="shared" si="165"/>
        <v>1.1972789115646258</v>
      </c>
      <c r="M928" s="13">
        <f t="shared" si="166"/>
        <v>0.15824701218778436</v>
      </c>
      <c r="N928" s="13">
        <f t="shared" si="167"/>
        <v>3.9287777719418049</v>
      </c>
      <c r="O928" s="14">
        <f t="shared" si="168"/>
        <v>0.94230769230769229</v>
      </c>
    </row>
    <row r="929" spans="1:15" x14ac:dyDescent="0.3">
      <c r="A929" s="7">
        <v>44651</v>
      </c>
      <c r="B929" s="6">
        <v>4391.2651999999998</v>
      </c>
      <c r="C929" s="6">
        <v>197.91</v>
      </c>
      <c r="D929" s="6">
        <v>2.13</v>
      </c>
      <c r="E929" s="6">
        <f t="shared" si="158"/>
        <v>-1.0080138990692156</v>
      </c>
      <c r="F929" s="6">
        <f t="shared" si="159"/>
        <v>6.7206780102857522E-3</v>
      </c>
      <c r="G929" s="6">
        <f t="shared" si="160"/>
        <v>1.1036269430051813</v>
      </c>
      <c r="H929" s="6">
        <f t="shared" si="161"/>
        <v>1.6745015307156073</v>
      </c>
      <c r="I929" s="16">
        <f t="shared" si="162"/>
        <v>1.6361083851392557</v>
      </c>
      <c r="J929" s="13">
        <f t="shared" si="163"/>
        <v>-3.0135671191809155</v>
      </c>
      <c r="K929" s="13">
        <f t="shared" si="164"/>
        <v>6.771667947735871E-3</v>
      </c>
      <c r="L929" s="13">
        <f t="shared" si="165"/>
        <v>1.0965909090909089</v>
      </c>
      <c r="M929" s="13">
        <f t="shared" si="166"/>
        <v>-2.1596173007513486</v>
      </c>
      <c r="N929" s="13">
        <f t="shared" si="167"/>
        <v>6.7215848789548005E-3</v>
      </c>
      <c r="O929" s="14">
        <f t="shared" si="168"/>
        <v>1.1972789115646258</v>
      </c>
    </row>
    <row r="930" spans="1:15" x14ac:dyDescent="0.3">
      <c r="A930" s="7">
        <v>44681</v>
      </c>
      <c r="B930" s="6">
        <v>4391.2960000000003</v>
      </c>
      <c r="C930" s="6">
        <v>196.02670000000001</v>
      </c>
      <c r="D930" s="6">
        <v>2.75</v>
      </c>
      <c r="E930" s="6">
        <f t="shared" si="158"/>
        <v>7.0139239143340859E-4</v>
      </c>
      <c r="F930" s="6">
        <f t="shared" si="159"/>
        <v>-0.9515941589611443</v>
      </c>
      <c r="G930" s="6">
        <f t="shared" si="160"/>
        <v>1.2910798122065728</v>
      </c>
      <c r="H930" s="6">
        <f t="shared" si="161"/>
        <v>1.7896101771335824</v>
      </c>
      <c r="I930" s="16">
        <f t="shared" si="162"/>
        <v>1.6745015307156073</v>
      </c>
      <c r="J930" s="13">
        <f t="shared" si="163"/>
        <v>-1.0080138990692156</v>
      </c>
      <c r="K930" s="13">
        <f t="shared" si="164"/>
        <v>6.7206780102857522E-3</v>
      </c>
      <c r="L930" s="13">
        <f t="shared" si="165"/>
        <v>1.1036269430051813</v>
      </c>
      <c r="M930" s="13">
        <f t="shared" si="166"/>
        <v>-3.0135671191809155</v>
      </c>
      <c r="N930" s="13">
        <f t="shared" si="167"/>
        <v>6.771667947735871E-3</v>
      </c>
      <c r="O930" s="14">
        <f t="shared" si="168"/>
        <v>1.0965909090909089</v>
      </c>
    </row>
    <row r="931" spans="1:15" x14ac:dyDescent="0.3">
      <c r="A931" s="7">
        <v>44712</v>
      </c>
      <c r="B931" s="6">
        <v>4040.36</v>
      </c>
      <c r="C931" s="6">
        <v>194.14330000000001</v>
      </c>
      <c r="D931" s="6">
        <v>2.9</v>
      </c>
      <c r="E931" s="6">
        <f t="shared" si="158"/>
        <v>-7.9916270731920651</v>
      </c>
      <c r="F931" s="6">
        <f t="shared" si="159"/>
        <v>-0.96078748456205343</v>
      </c>
      <c r="G931" s="6">
        <f t="shared" si="160"/>
        <v>1.0545454545454545</v>
      </c>
      <c r="H931" s="6">
        <f t="shared" si="161"/>
        <v>1.780695653412228</v>
      </c>
      <c r="I931" s="16">
        <f t="shared" si="162"/>
        <v>1.7896101771335824</v>
      </c>
      <c r="J931" s="13">
        <f t="shared" si="163"/>
        <v>7.0139239143340859E-4</v>
      </c>
      <c r="K931" s="13">
        <f t="shared" si="164"/>
        <v>-0.9515941589611443</v>
      </c>
      <c r="L931" s="13">
        <f t="shared" si="165"/>
        <v>1.2910798122065728</v>
      </c>
      <c r="M931" s="13">
        <f t="shared" si="166"/>
        <v>-1.0080138990692156</v>
      </c>
      <c r="N931" s="13">
        <f t="shared" si="167"/>
        <v>6.7206780102857522E-3</v>
      </c>
      <c r="O931" s="14">
        <f t="shared" si="168"/>
        <v>1.1036269430051813</v>
      </c>
    </row>
    <row r="932" spans="1:15" x14ac:dyDescent="0.3">
      <c r="A932" s="7">
        <v>44742</v>
      </c>
      <c r="B932" s="6">
        <v>3898.9467</v>
      </c>
      <c r="C932" s="6">
        <v>192.26</v>
      </c>
      <c r="D932" s="6">
        <v>3.14</v>
      </c>
      <c r="E932" s="6">
        <f t="shared" si="158"/>
        <v>-3.5000173251888533</v>
      </c>
      <c r="F932" s="6">
        <f t="shared" si="159"/>
        <v>-0.9700566540282507</v>
      </c>
      <c r="G932" s="6">
        <f t="shared" si="160"/>
        <v>1.0827586206896553</v>
      </c>
      <c r="H932" s="6">
        <f t="shared" si="161"/>
        <v>1.8039880083643682</v>
      </c>
      <c r="I932" s="16">
        <f t="shared" si="162"/>
        <v>1.780695653412228</v>
      </c>
      <c r="J932" s="13">
        <f t="shared" si="163"/>
        <v>-7.9916270731920651</v>
      </c>
      <c r="K932" s="13">
        <f t="shared" si="164"/>
        <v>-0.96078748456205343</v>
      </c>
      <c r="L932" s="13">
        <f t="shared" si="165"/>
        <v>1.0545454545454545</v>
      </c>
      <c r="M932" s="13">
        <f t="shared" si="166"/>
        <v>7.0139239143340859E-4</v>
      </c>
      <c r="N932" s="13">
        <f t="shared" si="167"/>
        <v>-0.9515941589611443</v>
      </c>
      <c r="O932" s="14">
        <f t="shared" si="168"/>
        <v>1.2910798122065728</v>
      </c>
    </row>
    <row r="933" spans="1:15" x14ac:dyDescent="0.3">
      <c r="A933" s="7">
        <v>44773</v>
      </c>
      <c r="B933" s="6">
        <v>3911.7294999999999</v>
      </c>
      <c r="C933" s="6">
        <v>190.58330000000001</v>
      </c>
      <c r="D933" s="6">
        <v>2.9</v>
      </c>
      <c r="E933" s="6">
        <f t="shared" si="158"/>
        <v>0.32785264799850555</v>
      </c>
      <c r="F933" s="6">
        <f t="shared" si="159"/>
        <v>-0.87210028086964764</v>
      </c>
      <c r="G933" s="6">
        <f t="shared" si="160"/>
        <v>0.92356687898089163</v>
      </c>
      <c r="H933" s="6">
        <f t="shared" si="161"/>
        <v>1.7746819705555512</v>
      </c>
      <c r="I933" s="16">
        <f t="shared" si="162"/>
        <v>1.8039880083643682</v>
      </c>
      <c r="J933" s="13">
        <f t="shared" si="163"/>
        <v>-3.5000173251888533</v>
      </c>
      <c r="K933" s="13">
        <f t="shared" si="164"/>
        <v>-0.9700566540282507</v>
      </c>
      <c r="L933" s="13">
        <f t="shared" si="165"/>
        <v>1.0827586206896553</v>
      </c>
      <c r="M933" s="13">
        <f t="shared" si="166"/>
        <v>-7.9916270731920651</v>
      </c>
      <c r="N933" s="13">
        <f t="shared" si="167"/>
        <v>-0.96078748456205343</v>
      </c>
      <c r="O933" s="14">
        <f t="shared" si="168"/>
        <v>1.0545454545454545</v>
      </c>
    </row>
    <row r="934" spans="1:15" x14ac:dyDescent="0.3">
      <c r="A934" s="7">
        <v>44804</v>
      </c>
      <c r="B934" s="6">
        <v>4158.5630000000001</v>
      </c>
      <c r="C934" s="6">
        <v>188.9067</v>
      </c>
      <c r="D934" s="6">
        <v>2.9</v>
      </c>
      <c r="E934" s="6">
        <f t="shared" si="158"/>
        <v>6.310086114083302</v>
      </c>
      <c r="F934" s="6">
        <f t="shared" si="159"/>
        <v>-0.87972031127596662</v>
      </c>
      <c r="G934" s="6">
        <f t="shared" si="160"/>
        <v>1</v>
      </c>
      <c r="H934" s="6">
        <f t="shared" si="161"/>
        <v>1.8050939216734685</v>
      </c>
      <c r="I934" s="16">
        <f t="shared" si="162"/>
        <v>1.7746819705555512</v>
      </c>
      <c r="J934" s="13">
        <f t="shared" si="163"/>
        <v>0.32785264799850555</v>
      </c>
      <c r="K934" s="13">
        <f t="shared" si="164"/>
        <v>-0.87210028086964764</v>
      </c>
      <c r="L934" s="13">
        <f t="shared" si="165"/>
        <v>0.92356687898089163</v>
      </c>
      <c r="M934" s="13">
        <f t="shared" si="166"/>
        <v>-3.5000173251888533</v>
      </c>
      <c r="N934" s="13">
        <f t="shared" si="167"/>
        <v>-0.9700566540282507</v>
      </c>
      <c r="O934" s="14">
        <f t="shared" si="168"/>
        <v>1.0827586206896553</v>
      </c>
    </row>
    <row r="935" spans="1:15" x14ac:dyDescent="0.3">
      <c r="A935" s="7">
        <v>44834</v>
      </c>
      <c r="B935" s="6">
        <v>3850.5205000000001</v>
      </c>
      <c r="C935" s="6">
        <v>187.23</v>
      </c>
      <c r="D935" s="6">
        <v>3.52</v>
      </c>
      <c r="E935" s="6">
        <f t="shared" si="158"/>
        <v>-7.4074265557597663</v>
      </c>
      <c r="F935" s="6">
        <f t="shared" si="159"/>
        <v>-0.88758101221396712</v>
      </c>
      <c r="G935" s="6">
        <f t="shared" si="160"/>
        <v>1.2137931034482758</v>
      </c>
      <c r="H935" s="6">
        <f t="shared" si="161"/>
        <v>1.8596866660753841</v>
      </c>
      <c r="I935" s="16">
        <f t="shared" si="162"/>
        <v>1.8050939216734685</v>
      </c>
      <c r="J935" s="13">
        <f t="shared" si="163"/>
        <v>6.310086114083302</v>
      </c>
      <c r="K935" s="13">
        <f t="shared" si="164"/>
        <v>-0.87972031127596662</v>
      </c>
      <c r="L935" s="13">
        <f t="shared" si="165"/>
        <v>1</v>
      </c>
      <c r="M935" s="13">
        <f t="shared" si="166"/>
        <v>0.32785264799850555</v>
      </c>
      <c r="N935" s="13">
        <f t="shared" si="167"/>
        <v>-0.87210028086964764</v>
      </c>
      <c r="O935" s="14">
        <f t="shared" si="168"/>
        <v>0.92356687898089163</v>
      </c>
    </row>
    <row r="936" spans="1:15" x14ac:dyDescent="0.3">
      <c r="A936" s="7">
        <v>44865</v>
      </c>
      <c r="B936" s="6">
        <v>3726.0509999999999</v>
      </c>
      <c r="C936" s="6">
        <v>182.4033</v>
      </c>
      <c r="D936" s="6">
        <v>3.98</v>
      </c>
      <c r="E936" s="6">
        <f t="shared" si="158"/>
        <v>-3.2325370037635248</v>
      </c>
      <c r="F936" s="6">
        <f t="shared" si="159"/>
        <v>-2.5779522512417774</v>
      </c>
      <c r="G936" s="6">
        <f t="shared" si="160"/>
        <v>1.1306818181818181</v>
      </c>
      <c r="H936" s="6">
        <f t="shared" si="161"/>
        <v>1.9100991758198573</v>
      </c>
      <c r="I936" s="16">
        <f t="shared" si="162"/>
        <v>1.8596866660753841</v>
      </c>
      <c r="J936" s="13">
        <f t="shared" si="163"/>
        <v>-7.4074265557597663</v>
      </c>
      <c r="K936" s="13">
        <f t="shared" si="164"/>
        <v>-0.88758101221396712</v>
      </c>
      <c r="L936" s="13">
        <f t="shared" si="165"/>
        <v>1.2137931034482758</v>
      </c>
      <c r="M936" s="13">
        <f t="shared" si="166"/>
        <v>6.310086114083302</v>
      </c>
      <c r="N936" s="13">
        <f t="shared" si="167"/>
        <v>-0.87972031127596662</v>
      </c>
      <c r="O936" s="14">
        <f t="shared" si="168"/>
        <v>1</v>
      </c>
    </row>
    <row r="937" spans="1:15" x14ac:dyDescent="0.3">
      <c r="A937" s="7">
        <v>44895</v>
      </c>
      <c r="B937" s="6">
        <v>3917.4886000000001</v>
      </c>
      <c r="C937" s="6">
        <v>177.57669999999999</v>
      </c>
      <c r="D937" s="6">
        <v>3.89</v>
      </c>
      <c r="E937" s="6">
        <f t="shared" ref="E937:E950" si="169">100*(B937/B936-1)</f>
        <v>5.1378148071510532</v>
      </c>
      <c r="F937" s="6">
        <f t="shared" ref="F937:F950" si="170">100*(C937/C936-1)</f>
        <v>-2.6461144069213738</v>
      </c>
      <c r="G937" s="6">
        <f t="shared" ref="G937:G950" si="171">D937/D936</f>
        <v>0.9773869346733669</v>
      </c>
      <c r="H937" s="6">
        <f t="shared" si="161"/>
        <v>1.9335713616517078</v>
      </c>
      <c r="I937" s="16">
        <f t="shared" si="162"/>
        <v>1.9100991758198573</v>
      </c>
      <c r="J937" s="13">
        <f t="shared" si="163"/>
        <v>-3.2325370037635248</v>
      </c>
      <c r="K937" s="13">
        <f t="shared" si="164"/>
        <v>-2.5779522512417774</v>
      </c>
      <c r="L937" s="13">
        <f t="shared" si="165"/>
        <v>1.1306818181818181</v>
      </c>
      <c r="M937" s="13">
        <f t="shared" si="166"/>
        <v>-7.4074265557597663</v>
      </c>
      <c r="N937" s="13">
        <f t="shared" si="167"/>
        <v>-0.88758101221396712</v>
      </c>
      <c r="O937" s="14">
        <f t="shared" si="168"/>
        <v>1.2137931034482758</v>
      </c>
    </row>
    <row r="938" spans="1:15" x14ac:dyDescent="0.3">
      <c r="A938" s="7">
        <v>44926</v>
      </c>
      <c r="B938" s="6">
        <v>3912.3809999999999</v>
      </c>
      <c r="C938" s="6">
        <v>172.75</v>
      </c>
      <c r="D938" s="6">
        <v>3.62</v>
      </c>
      <c r="E938" s="6">
        <f t="shared" si="169"/>
        <v>-0.13037944769004328</v>
      </c>
      <c r="F938" s="6">
        <f t="shared" si="170"/>
        <v>-2.7180930831578576</v>
      </c>
      <c r="G938" s="6">
        <f t="shared" si="171"/>
        <v>0.93059125964010281</v>
      </c>
      <c r="H938" s="6">
        <f t="shared" si="161"/>
        <v>1.9137316556281925</v>
      </c>
      <c r="I938" s="16">
        <f t="shared" si="162"/>
        <v>1.9335713616517078</v>
      </c>
      <c r="J938" s="13">
        <f t="shared" si="163"/>
        <v>5.1378148071510532</v>
      </c>
      <c r="K938" s="13">
        <f t="shared" si="164"/>
        <v>-2.6461144069213738</v>
      </c>
      <c r="L938" s="13">
        <f t="shared" si="165"/>
        <v>0.9773869346733669</v>
      </c>
      <c r="M938" s="13">
        <f t="shared" si="166"/>
        <v>-3.2325370037635248</v>
      </c>
      <c r="N938" s="13">
        <f t="shared" si="167"/>
        <v>-2.5779522512417774</v>
      </c>
      <c r="O938" s="14">
        <f t="shared" si="168"/>
        <v>1.1306818181818181</v>
      </c>
    </row>
    <row r="939" spans="1:15" x14ac:dyDescent="0.3">
      <c r="A939" s="7">
        <v>44957</v>
      </c>
      <c r="B939" s="6">
        <v>3912.3809999999999</v>
      </c>
      <c r="C939" s="6">
        <v>173.55670000000001</v>
      </c>
      <c r="D939" s="6">
        <v>3.53</v>
      </c>
      <c r="E939" s="6">
        <f t="shared" si="169"/>
        <v>0</v>
      </c>
      <c r="F939" s="6">
        <f t="shared" si="170"/>
        <v>0.4669753979739566</v>
      </c>
      <c r="G939" s="6">
        <f t="shared" si="171"/>
        <v>0.97513812154696122</v>
      </c>
      <c r="H939" s="6">
        <f t="shared" si="161"/>
        <v>1.9007744626509344</v>
      </c>
      <c r="I939" s="16">
        <f t="shared" si="162"/>
        <v>1.9137316556281925</v>
      </c>
      <c r="J939" s="13">
        <f t="shared" si="163"/>
        <v>-0.13037944769004328</v>
      </c>
      <c r="K939" s="13">
        <f t="shared" si="164"/>
        <v>-2.7180930831578576</v>
      </c>
      <c r="L939" s="13">
        <f t="shared" si="165"/>
        <v>0.93059125964010281</v>
      </c>
      <c r="M939" s="13">
        <f t="shared" si="166"/>
        <v>5.1378148071510532</v>
      </c>
      <c r="N939" s="13">
        <f t="shared" si="167"/>
        <v>-2.6461144069213738</v>
      </c>
      <c r="O939" s="14">
        <f t="shared" si="168"/>
        <v>0.9773869346733669</v>
      </c>
    </row>
    <row r="940" spans="1:15" x14ac:dyDescent="0.3">
      <c r="A940" s="7">
        <v>44985</v>
      </c>
      <c r="B940" s="6">
        <v>3912.3809999999999</v>
      </c>
      <c r="C940" s="6">
        <v>174.36330000000001</v>
      </c>
      <c r="D940" s="6">
        <v>3.75</v>
      </c>
      <c r="E940" s="6">
        <f t="shared" si="169"/>
        <v>0</v>
      </c>
      <c r="F940" s="6">
        <f t="shared" si="170"/>
        <v>0.4647472555078469</v>
      </c>
      <c r="G940" s="6">
        <f t="shared" si="171"/>
        <v>1.0623229461756374</v>
      </c>
      <c r="H940" s="6">
        <f t="shared" si="161"/>
        <v>1.9250173289877299</v>
      </c>
      <c r="I940" s="16">
        <f t="shared" si="162"/>
        <v>1.9007744626509344</v>
      </c>
      <c r="J940" s="13">
        <f t="shared" si="163"/>
        <v>0</v>
      </c>
      <c r="K940" s="13">
        <f t="shared" si="164"/>
        <v>0.4669753979739566</v>
      </c>
      <c r="L940" s="13">
        <f t="shared" si="165"/>
        <v>0.97513812154696122</v>
      </c>
      <c r="M940" s="13">
        <f t="shared" si="166"/>
        <v>-0.13037944769004328</v>
      </c>
      <c r="N940" s="13">
        <f t="shared" si="167"/>
        <v>-2.7180930831578576</v>
      </c>
      <c r="O940" s="14">
        <f t="shared" si="168"/>
        <v>0.93059125964010281</v>
      </c>
    </row>
    <row r="941" spans="1:15" x14ac:dyDescent="0.3">
      <c r="A941" s="7">
        <v>45016</v>
      </c>
      <c r="B941" s="6">
        <v>3912.3809999999999</v>
      </c>
      <c r="C941" s="6">
        <v>175.17</v>
      </c>
      <c r="D941" s="6">
        <v>3.66</v>
      </c>
      <c r="E941" s="6">
        <f t="shared" si="169"/>
        <v>0</v>
      </c>
      <c r="F941" s="6">
        <f t="shared" si="170"/>
        <v>0.46265469855180097</v>
      </c>
      <c r="G941" s="6">
        <f t="shared" si="171"/>
        <v>0.97600000000000009</v>
      </c>
      <c r="H941" s="6">
        <f t="shared" si="161"/>
        <v>1.9124624965647237</v>
      </c>
      <c r="I941" s="16">
        <f t="shared" si="162"/>
        <v>1.9250173289877299</v>
      </c>
      <c r="J941" s="13">
        <f t="shared" si="163"/>
        <v>0</v>
      </c>
      <c r="K941" s="13">
        <f t="shared" si="164"/>
        <v>0.4647472555078469</v>
      </c>
      <c r="L941" s="13">
        <f t="shared" si="165"/>
        <v>1.0623229461756374</v>
      </c>
      <c r="M941" s="13">
        <f t="shared" si="166"/>
        <v>0</v>
      </c>
      <c r="N941" s="13">
        <f t="shared" si="167"/>
        <v>0.4669753979739566</v>
      </c>
      <c r="O941" s="14">
        <f t="shared" si="168"/>
        <v>0.97513812154696122</v>
      </c>
    </row>
    <row r="942" spans="1:15" x14ac:dyDescent="0.3">
      <c r="A942" s="7">
        <v>45046</v>
      </c>
      <c r="B942" s="6">
        <v>3912.3809999999999</v>
      </c>
      <c r="C942" s="6">
        <v>177.11670000000001</v>
      </c>
      <c r="D942" s="6">
        <v>3.46</v>
      </c>
      <c r="E942" s="6">
        <f t="shared" si="169"/>
        <v>0</v>
      </c>
      <c r="F942" s="6">
        <f t="shared" si="170"/>
        <v>1.1113204315807534</v>
      </c>
      <c r="G942" s="6">
        <f t="shared" si="171"/>
        <v>0.94535519125683054</v>
      </c>
      <c r="H942" s="6">
        <f t="shared" si="161"/>
        <v>1.8832577280047524</v>
      </c>
      <c r="I942" s="16">
        <f t="shared" si="162"/>
        <v>1.9124624965647237</v>
      </c>
      <c r="J942" s="13">
        <f t="shared" si="163"/>
        <v>0</v>
      </c>
      <c r="K942" s="13">
        <f t="shared" si="164"/>
        <v>0.46265469855180097</v>
      </c>
      <c r="L942" s="13">
        <f t="shared" si="165"/>
        <v>0.97600000000000009</v>
      </c>
      <c r="M942" s="13">
        <f t="shared" si="166"/>
        <v>0</v>
      </c>
      <c r="N942" s="13">
        <f t="shared" si="167"/>
        <v>0.4647472555078469</v>
      </c>
      <c r="O942" s="14">
        <f t="shared" si="168"/>
        <v>1.0623229461756374</v>
      </c>
    </row>
    <row r="943" spans="1:15" x14ac:dyDescent="0.3">
      <c r="A943" s="7">
        <v>45077</v>
      </c>
      <c r="B943" s="6">
        <v>3912.3809999999999</v>
      </c>
      <c r="C943" s="6">
        <v>179.0633</v>
      </c>
      <c r="D943" s="6">
        <v>3.57</v>
      </c>
      <c r="E943" s="6">
        <f t="shared" si="169"/>
        <v>0</v>
      </c>
      <c r="F943" s="6">
        <f t="shared" si="170"/>
        <v>1.0990493838243243</v>
      </c>
      <c r="G943" s="6">
        <f t="shared" si="171"/>
        <v>1.0317919075144508</v>
      </c>
      <c r="H943" s="6">
        <f t="shared" si="161"/>
        <v>1.8921027733068616</v>
      </c>
      <c r="I943" s="16">
        <f t="shared" si="162"/>
        <v>1.8832577280047524</v>
      </c>
      <c r="J943" s="13">
        <f t="shared" si="163"/>
        <v>0</v>
      </c>
      <c r="K943" s="13">
        <f t="shared" si="164"/>
        <v>1.1113204315807534</v>
      </c>
      <c r="L943" s="13">
        <f t="shared" si="165"/>
        <v>0.94535519125683054</v>
      </c>
      <c r="M943" s="13">
        <f t="shared" si="166"/>
        <v>0</v>
      </c>
      <c r="N943" s="13">
        <f t="shared" si="167"/>
        <v>0.46265469855180097</v>
      </c>
      <c r="O943" s="14">
        <f t="shared" si="168"/>
        <v>0.97600000000000009</v>
      </c>
    </row>
    <row r="944" spans="1:15" x14ac:dyDescent="0.3">
      <c r="A944" s="7">
        <v>45107</v>
      </c>
      <c r="B944" s="6">
        <v>3912.3809999999999</v>
      </c>
      <c r="C944" s="6">
        <v>181.01</v>
      </c>
      <c r="D944" s="6">
        <v>3.75</v>
      </c>
      <c r="E944" s="6">
        <f t="shared" si="169"/>
        <v>0</v>
      </c>
      <c r="F944" s="6">
        <f t="shared" si="170"/>
        <v>1.0871574465566081</v>
      </c>
      <c r="G944" s="6">
        <f t="shared" si="171"/>
        <v>1.0504201680672269</v>
      </c>
      <c r="H944" s="6">
        <f t="shared" si="161"/>
        <v>1.9087698404923241</v>
      </c>
      <c r="I944" s="16">
        <f t="shared" si="162"/>
        <v>1.8921027733068616</v>
      </c>
      <c r="J944" s="13">
        <f t="shared" si="163"/>
        <v>0</v>
      </c>
      <c r="K944" s="13">
        <f t="shared" si="164"/>
        <v>1.0990493838243243</v>
      </c>
      <c r="L944" s="13">
        <f t="shared" si="165"/>
        <v>1.0317919075144508</v>
      </c>
      <c r="M944" s="13">
        <f t="shared" si="166"/>
        <v>0</v>
      </c>
      <c r="N944" s="13">
        <f t="shared" si="167"/>
        <v>1.1113204315807534</v>
      </c>
      <c r="O944" s="14">
        <f t="shared" si="168"/>
        <v>0.94535519125683054</v>
      </c>
    </row>
    <row r="945" spans="1:17" x14ac:dyDescent="0.3">
      <c r="A945" s="7">
        <v>45138</v>
      </c>
      <c r="B945" s="6">
        <v>3912.3809999999999</v>
      </c>
      <c r="C945" s="6">
        <v>182.09</v>
      </c>
      <c r="D945" s="6">
        <v>3.9</v>
      </c>
      <c r="E945" s="6">
        <f t="shared" si="169"/>
        <v>0</v>
      </c>
      <c r="F945" s="6">
        <f t="shared" si="170"/>
        <v>0.59665211866748447</v>
      </c>
      <c r="G945" s="6">
        <f t="shared" si="171"/>
        <v>1.04</v>
      </c>
      <c r="H945" s="6">
        <f t="shared" si="161"/>
        <v>1.9232196522579024</v>
      </c>
      <c r="I945" s="16">
        <f t="shared" si="162"/>
        <v>1.9087698404923241</v>
      </c>
      <c r="J945" s="13">
        <f t="shared" si="163"/>
        <v>0</v>
      </c>
      <c r="K945" s="13">
        <f t="shared" si="164"/>
        <v>1.0871574465566081</v>
      </c>
      <c r="L945" s="13">
        <f t="shared" si="165"/>
        <v>1.0504201680672269</v>
      </c>
      <c r="M945" s="13">
        <f t="shared" si="166"/>
        <v>0</v>
      </c>
      <c r="N945" s="13">
        <f t="shared" si="167"/>
        <v>1.0990493838243243</v>
      </c>
      <c r="O945" s="14">
        <f t="shared" si="168"/>
        <v>1.0317919075144508</v>
      </c>
    </row>
    <row r="946" spans="1:17" x14ac:dyDescent="0.3">
      <c r="A946" s="7">
        <v>45169</v>
      </c>
      <c r="B946" s="6">
        <v>3912.3809999999999</v>
      </c>
      <c r="C946" s="6">
        <v>183.17</v>
      </c>
      <c r="D946" s="6">
        <v>4.17</v>
      </c>
      <c r="E946" s="6">
        <f t="shared" si="169"/>
        <v>0</v>
      </c>
      <c r="F946" s="6">
        <f t="shared" si="170"/>
        <v>0.59311329562303783</v>
      </c>
      <c r="G946" s="6">
        <f t="shared" si="171"/>
        <v>1.0692307692307692</v>
      </c>
      <c r="H946" s="6">
        <f t="shared" si="161"/>
        <v>1.9497228506988269</v>
      </c>
      <c r="I946" s="16">
        <f t="shared" si="162"/>
        <v>1.9232196522579024</v>
      </c>
      <c r="J946" s="13">
        <f t="shared" si="163"/>
        <v>0</v>
      </c>
      <c r="K946" s="13">
        <f t="shared" si="164"/>
        <v>0.59665211866748447</v>
      </c>
      <c r="L946" s="13">
        <f t="shared" si="165"/>
        <v>1.04</v>
      </c>
      <c r="M946" s="13">
        <f t="shared" si="166"/>
        <v>0</v>
      </c>
      <c r="N946" s="13">
        <f t="shared" si="167"/>
        <v>1.0871574465566081</v>
      </c>
      <c r="O946" s="14">
        <f t="shared" si="168"/>
        <v>1.0504201680672269</v>
      </c>
    </row>
    <row r="947" spans="1:17" x14ac:dyDescent="0.3">
      <c r="A947" s="7">
        <v>45199</v>
      </c>
      <c r="B947" s="6">
        <v>3912.3809999999999</v>
      </c>
      <c r="C947" s="6">
        <v>184.25</v>
      </c>
      <c r="D947" s="6">
        <v>4.38</v>
      </c>
      <c r="E947" s="6">
        <f t="shared" si="169"/>
        <v>0</v>
      </c>
      <c r="F947" s="6">
        <f t="shared" si="170"/>
        <v>0.58961620352677713</v>
      </c>
      <c r="G947" s="6">
        <f t="shared" si="171"/>
        <v>1.0503597122302157</v>
      </c>
      <c r="H947" s="6">
        <f t="shared" si="161"/>
        <v>1.9685077551142729</v>
      </c>
      <c r="I947" s="16">
        <f t="shared" si="162"/>
        <v>1.9497228506988269</v>
      </c>
      <c r="J947" s="13">
        <f t="shared" si="163"/>
        <v>0</v>
      </c>
      <c r="K947" s="13">
        <f t="shared" si="164"/>
        <v>0.59311329562303783</v>
      </c>
      <c r="L947" s="13">
        <f t="shared" si="165"/>
        <v>1.0692307692307692</v>
      </c>
      <c r="M947" s="13">
        <f t="shared" si="166"/>
        <v>0</v>
      </c>
      <c r="N947" s="13">
        <f t="shared" si="167"/>
        <v>0.59665211866748447</v>
      </c>
      <c r="O947" s="14">
        <f t="shared" si="168"/>
        <v>1.04</v>
      </c>
    </row>
    <row r="948" spans="1:17" x14ac:dyDescent="0.3">
      <c r="A948" s="7">
        <v>45230</v>
      </c>
      <c r="B948" s="6">
        <v>3912.3809999999999</v>
      </c>
      <c r="C948" s="6">
        <v>186.97669999999999</v>
      </c>
      <c r="D948" s="6">
        <v>4.8</v>
      </c>
      <c r="E948" s="6">
        <f t="shared" si="169"/>
        <v>0</v>
      </c>
      <c r="F948" s="6">
        <f t="shared" si="170"/>
        <v>1.4798914518317385</v>
      </c>
      <c r="G948" s="6">
        <f t="shared" si="171"/>
        <v>1.095890410958904</v>
      </c>
      <c r="H948" s="6">
        <f t="shared" si="161"/>
        <v>2.0018948879797778</v>
      </c>
      <c r="I948" s="16">
        <f t="shared" si="162"/>
        <v>1.9685077551142729</v>
      </c>
      <c r="J948" s="13">
        <f t="shared" si="163"/>
        <v>0</v>
      </c>
      <c r="K948" s="13">
        <f t="shared" si="164"/>
        <v>0.58961620352677713</v>
      </c>
      <c r="L948" s="13">
        <f t="shared" si="165"/>
        <v>1.0503597122302157</v>
      </c>
      <c r="M948" s="13">
        <f t="shared" si="166"/>
        <v>0</v>
      </c>
      <c r="N948" s="13">
        <f t="shared" si="167"/>
        <v>0.59311329562303783</v>
      </c>
      <c r="O948" s="14">
        <f t="shared" si="168"/>
        <v>1.0692307692307692</v>
      </c>
    </row>
    <row r="949" spans="1:17" x14ac:dyDescent="0.3">
      <c r="A949" s="7">
        <v>45260</v>
      </c>
      <c r="B949" s="6">
        <v>3912.3809999999999</v>
      </c>
      <c r="C949" s="6">
        <v>189.70330000000001</v>
      </c>
      <c r="D949" s="6">
        <v>4.5</v>
      </c>
      <c r="E949" s="6">
        <f t="shared" si="169"/>
        <v>0</v>
      </c>
      <c r="F949" s="6">
        <f t="shared" si="170"/>
        <v>1.4582565635183453</v>
      </c>
      <c r="G949" s="6">
        <f t="shared" si="171"/>
        <v>0.9375</v>
      </c>
      <c r="H949" s="6">
        <f t="shared" si="161"/>
        <v>1.9675787691553832</v>
      </c>
      <c r="I949" s="16">
        <f t="shared" si="162"/>
        <v>2.0018948879797778</v>
      </c>
      <c r="J949" s="13">
        <f t="shared" si="163"/>
        <v>0</v>
      </c>
      <c r="K949" s="13">
        <f t="shared" si="164"/>
        <v>1.4798914518317385</v>
      </c>
      <c r="L949" s="13">
        <f t="shared" si="165"/>
        <v>1.095890410958904</v>
      </c>
      <c r="M949" s="13">
        <f t="shared" si="166"/>
        <v>0</v>
      </c>
      <c r="N949" s="13">
        <f t="shared" si="167"/>
        <v>0.58961620352677713</v>
      </c>
      <c r="O949" s="14">
        <f t="shared" si="168"/>
        <v>1.0503597122302157</v>
      </c>
    </row>
    <row r="950" spans="1:17" x14ac:dyDescent="0.3">
      <c r="A950" s="7">
        <v>45291</v>
      </c>
      <c r="B950" s="6">
        <v>3912.3809999999999</v>
      </c>
      <c r="C950" s="6">
        <v>192.43</v>
      </c>
      <c r="D950" s="6">
        <v>4.0199999999999996</v>
      </c>
      <c r="E950" s="6">
        <f t="shared" si="169"/>
        <v>0</v>
      </c>
      <c r="F950" s="6">
        <f t="shared" si="170"/>
        <v>1.4373497983429795</v>
      </c>
      <c r="G950" s="6">
        <f t="shared" si="171"/>
        <v>0.8933333333333332</v>
      </c>
      <c r="H950" s="6">
        <f t="shared" si="161"/>
        <v>1.9123944143680074</v>
      </c>
      <c r="I950" s="16">
        <f t="shared" si="162"/>
        <v>1.9675787691553832</v>
      </c>
      <c r="J950" s="13">
        <f>E949</f>
        <v>0</v>
      </c>
      <c r="K950" s="13">
        <f>F949</f>
        <v>1.4582565635183453</v>
      </c>
      <c r="L950" s="13">
        <f>G949</f>
        <v>0.9375</v>
      </c>
      <c r="M950" s="13">
        <f>J949</f>
        <v>0</v>
      </c>
      <c r="N950" s="13">
        <f t="shared" si="167"/>
        <v>1.4798914518317385</v>
      </c>
      <c r="O950" s="14">
        <f t="shared" si="168"/>
        <v>1.095890410958904</v>
      </c>
    </row>
    <row r="952" spans="1:17" x14ac:dyDescent="0.3">
      <c r="E952" s="6">
        <f>AVERAGE(E3:E950)</f>
        <v>0.66129471135031659</v>
      </c>
      <c r="I952" s="17">
        <f>H950</f>
        <v>1.9123944143680074</v>
      </c>
      <c r="J952" s="8">
        <f>E950</f>
        <v>0</v>
      </c>
      <c r="K952" s="8">
        <f t="shared" ref="K952:L952" si="172">F950</f>
        <v>1.4373497983429795</v>
      </c>
      <c r="L952" s="8">
        <f t="shared" si="172"/>
        <v>0.8933333333333332</v>
      </c>
      <c r="M952" s="8">
        <f>E949</f>
        <v>0</v>
      </c>
      <c r="N952" s="8">
        <f t="shared" ref="N952:O952" si="173">F949</f>
        <v>1.4582565635183453</v>
      </c>
      <c r="O952" s="8">
        <f t="shared" si="173"/>
        <v>0.9375</v>
      </c>
      <c r="P952" s="19">
        <v>4.5</v>
      </c>
      <c r="Q952" s="7">
        <v>45322</v>
      </c>
    </row>
    <row r="953" spans="1:17" x14ac:dyDescent="0.3">
      <c r="P953" s="19">
        <v>-2.6</v>
      </c>
      <c r="Q953" s="7">
        <v>45350</v>
      </c>
    </row>
  </sheetData>
  <mergeCells count="4">
    <mergeCell ref="B1:D1"/>
    <mergeCell ref="E1:G1"/>
    <mergeCell ref="J1:L1"/>
    <mergeCell ref="M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Valerio Sullo</dc:creator>
  <cp:lastModifiedBy>SARTINI ALBERTO</cp:lastModifiedBy>
  <dcterms:created xsi:type="dcterms:W3CDTF">2024-08-12T09:54:30Z</dcterms:created>
  <dcterms:modified xsi:type="dcterms:W3CDTF">2024-10-15T10:13:13Z</dcterms:modified>
</cp:coreProperties>
</file>