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s\union\documents\lamb-financial\reportes_gerenciales\"/>
    </mc:Choice>
  </mc:AlternateContent>
  <xr:revisionPtr revIDLastSave="0" documentId="13_ncr:1_{71F0D460-7F42-4F38-949A-6B8872200889}" xr6:coauthVersionLast="36" xr6:coauthVersionMax="36" xr10:uidLastSave="{00000000-0000-0000-0000-000000000000}"/>
  <bookViews>
    <workbookView xWindow="0" yWindow="0" windowWidth="19200" windowHeight="6810" xr2:uid="{D3BA5782-2B92-42F2-9B52-59B6CA98497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G15" i="1"/>
  <c r="F15" i="1"/>
  <c r="D15" i="1"/>
  <c r="I14" i="1"/>
  <c r="G14" i="1"/>
  <c r="F14" i="1"/>
  <c r="D14" i="1"/>
  <c r="I13" i="1"/>
  <c r="G13" i="1"/>
  <c r="F13" i="1"/>
  <c r="D13" i="1"/>
  <c r="I12" i="1"/>
  <c r="G12" i="1"/>
  <c r="F12" i="1"/>
  <c r="D12" i="1"/>
  <c r="I11" i="1"/>
  <c r="G11" i="1"/>
  <c r="F11" i="1"/>
  <c r="D11" i="1"/>
  <c r="I10" i="1"/>
  <c r="G10" i="1"/>
  <c r="F10" i="1"/>
  <c r="D10" i="1"/>
  <c r="I9" i="1"/>
  <c r="G9" i="1"/>
  <c r="F9" i="1"/>
  <c r="D9" i="1"/>
  <c r="I8" i="1"/>
  <c r="G8" i="1"/>
  <c r="F8" i="1"/>
  <c r="D8" i="1"/>
  <c r="I7" i="1"/>
  <c r="G7" i="1"/>
  <c r="F7" i="1"/>
  <c r="D7" i="1"/>
  <c r="I6" i="1"/>
  <c r="G6" i="1"/>
  <c r="F6" i="1"/>
  <c r="D6" i="1"/>
  <c r="I5" i="1"/>
  <c r="G5" i="1"/>
  <c r="F5" i="1"/>
  <c r="D5" i="1"/>
  <c r="I4" i="1"/>
  <c r="G4" i="1"/>
  <c r="F4" i="1"/>
  <c r="D4" i="1"/>
</calcChain>
</file>

<file path=xl/sharedStrings.xml><?xml version="1.0" encoding="utf-8"?>
<sst xmlns="http://schemas.openxmlformats.org/spreadsheetml/2006/main" count="31" uniqueCount="31">
  <si>
    <t>CODIGO</t>
  </si>
  <si>
    <t>000003</t>
  </si>
  <si>
    <t>000009</t>
  </si>
  <si>
    <t>000008</t>
  </si>
  <si>
    <t>000011</t>
  </si>
  <si>
    <t>000010</t>
  </si>
  <si>
    <t>000002</t>
  </si>
  <si>
    <t>000007</t>
  </si>
  <si>
    <t>000001</t>
  </si>
  <si>
    <t>Nº</t>
  </si>
  <si>
    <t>Período Contable</t>
  </si>
  <si>
    <t xml:space="preserve"> PLE</t>
  </si>
  <si>
    <t>PLAME</t>
  </si>
  <si>
    <t>Ficha Financiera</t>
  </si>
  <si>
    <t xml:space="preserve"> Balance </t>
  </si>
  <si>
    <t>Conciliación Cuentas Puente</t>
  </si>
  <si>
    <t>Activos Fijos</t>
  </si>
  <si>
    <t>Notas a los EEFF</t>
  </si>
  <si>
    <t>Conciliación Bancaria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</si>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</sst>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8"/>
      <name val="Arial"/>
      <family val="2"/>
    </font>
    <font>
      <b/>
      <sz val="18"/>
      <color theme="0"/>
      <name val="Arial"/>
      <family val="2"/>
    </font>
    <font>
      <b/>
      <sz val="11"/>
      <color theme="0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2" borderId="1" xfId="1" applyNumberFormat="1" applyFont="1" applyFill="1" applyBorder="1" applyAlignment="1">
      <alignment horizontal="center" vertical="center" wrapText="1"/>
    </xf>
    <xf numFmtId="0" fontId="2" fillId="2" borderId="1" xfId="1" quotePrefix="1" applyNumberFormat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horizontal="center" vertical="center" wrapText="1"/>
    </xf>
    <xf numFmtId="0" fontId="5" fillId="0" borderId="4" xfId="1" applyFont="1" applyFill="1" applyBorder="1" applyAlignment="1">
      <alignment horizontal="center" vertical="center" wrapText="1"/>
    </xf>
    <xf numFmtId="0" fontId="6" fillId="3" borderId="5" xfId="1" applyFont="1" applyFill="1" applyBorder="1" applyAlignment="1">
      <alignment horizontal="center" vertical="center" wrapText="1"/>
    </xf>
    <xf numFmtId="14" fontId="7" fillId="0" borderId="1" xfId="1" applyNumberFormat="1" applyFont="1" applyFill="1" applyBorder="1" applyAlignment="1">
      <alignment horizontal="center" vertical="center" wrapText="1"/>
    </xf>
    <xf numFmtId="14" fontId="7" fillId="0" borderId="6" xfId="1" applyNumberFormat="1" applyFont="1" applyFill="1" applyBorder="1" applyAlignment="1">
      <alignment horizontal="center" vertical="center" wrapText="1"/>
    </xf>
    <xf numFmtId="0" fontId="7" fillId="4" borderId="5" xfId="1" applyFont="1" applyFill="1" applyBorder="1" applyAlignment="1">
      <alignment horizontal="center" vertical="center" wrapText="1"/>
    </xf>
    <xf numFmtId="0" fontId="7" fillId="4" borderId="7" xfId="1" applyFont="1" applyFill="1" applyBorder="1" applyAlignment="1">
      <alignment horizontal="center" vertical="center" wrapText="1"/>
    </xf>
    <xf numFmtId="14" fontId="7" fillId="0" borderId="8" xfId="1" applyNumberFormat="1" applyFont="1" applyFill="1" applyBorder="1" applyAlignment="1">
      <alignment horizontal="center" vertical="center" wrapText="1"/>
    </xf>
    <xf numFmtId="14" fontId="7" fillId="0" borderId="9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3" xfId="1" xr:uid="{E9E84EFC-8753-4B67-A5F2-A3AEDA40B5FB}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DCBFB2-2324-4673-8437-7357BDBF4206}" name="Tabla2" displayName="Tabla2" ref="A3:I15" totalsRowShown="0" headerRowDxfId="13" dataDxfId="12" headerRowBorderDxfId="10" tableBorderDxfId="11" totalsRowBorderDxfId="9" headerRowCellStyle="Normal 3" dataCellStyle="Normal 3">
  <tableColumns count="9">
    <tableColumn id="1" xr3:uid="{631C5C60-5881-4D21-82ED-0DA268CAA0A5}" name="Período Contable" dataDxfId="8" dataCellStyle="Normal 3"/>
    <tableColumn id="2" xr3:uid="{54E507C3-A1A3-4091-B897-919D916857F5}" name=" PLE" dataDxfId="7" dataCellStyle="Normal 3"/>
    <tableColumn id="3" xr3:uid="{8A85CCD9-471E-49B4-920F-C785DAC0BC45}" name="PLAME" dataDxfId="6" dataCellStyle="Normal 3"/>
    <tableColumn id="4" xr3:uid="{A9E4AAA1-5C15-4CCC-97E9-AABC74EAAAA6}" name="Ficha Financiera" dataDxfId="5" dataCellStyle="Normal 3">
      <calculatedColumnFormula>E4</calculatedColumnFormula>
    </tableColumn>
    <tableColumn id="5" xr3:uid="{7D0AD2F9-EC6C-42EA-A151-AE3D80311D07}" name=" Balance " dataDxfId="4" dataCellStyle="Normal 3"/>
    <tableColumn id="7" xr3:uid="{E4EC0A00-8BB8-4629-BAE5-2AFA84B7AB1A}" name="Conciliación Cuentas Puente" dataDxfId="3" dataCellStyle="Normal 3">
      <calculatedColumnFormula>+E4</calculatedColumnFormula>
    </tableColumn>
    <tableColumn id="8" xr3:uid="{E342DA31-1F86-499B-82E3-B9829B64AF52}" name="Activos Fijos" dataDxfId="2" dataCellStyle="Normal 3">
      <calculatedColumnFormula>+E4</calculatedColumnFormula>
    </tableColumn>
    <tableColumn id="9" xr3:uid="{F0BC8F2B-0F6F-4819-AE07-8FF2B7EB0DAF}" name="Notas a los EEFF" dataDxfId="1" dataCellStyle="Normal 3"/>
    <tableColumn id="10" xr3:uid="{3FBC6E8A-F04B-46AF-BCFF-6BBB92FFF24F}" name="Conciliación Bancaria" dataDxfId="0" dataCellStyle="Normal 3">
      <calculatedColumnFormula>+H4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060AF-55EA-40AC-B7B3-5E0708F5C163}">
  <dimension ref="A1:I15"/>
  <sheetViews>
    <sheetView tabSelected="1" workbookViewId="0">
      <selection activeCell="B14" sqref="B14:B15"/>
    </sheetView>
  </sheetViews>
  <sheetFormatPr baseColWidth="10" defaultRowHeight="14.5" x14ac:dyDescent="0.35"/>
  <cols>
    <col min="1" max="1" width="13.6328125" customWidth="1"/>
    <col min="3" max="3" width="10.54296875" bestFit="1" customWidth="1"/>
    <col min="4" max="5" width="11.7265625" bestFit="1" customWidth="1"/>
    <col min="6" max="6" width="12.08984375" bestFit="1" customWidth="1"/>
    <col min="7" max="8" width="11.7265625" bestFit="1" customWidth="1"/>
    <col min="9" max="9" width="12.08984375" bestFit="1" customWidth="1"/>
  </cols>
  <sheetData>
    <row r="1" spans="1:9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23" x14ac:dyDescent="0.35">
      <c r="A2" s="3" t="s">
        <v>9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</row>
    <row r="3" spans="1:9" ht="42" x14ac:dyDescent="0.35">
      <c r="A3" s="5" t="s">
        <v>10</v>
      </c>
      <c r="B3" s="6" t="s">
        <v>11</v>
      </c>
      <c r="C3" s="6" t="s">
        <v>12</v>
      </c>
      <c r="D3" s="6" t="s">
        <v>13</v>
      </c>
      <c r="E3" s="6" t="s">
        <v>14</v>
      </c>
      <c r="F3" s="6" t="s">
        <v>15</v>
      </c>
      <c r="G3" s="6" t="s">
        <v>16</v>
      </c>
      <c r="H3" s="6" t="s">
        <v>17</v>
      </c>
      <c r="I3" s="7" t="s">
        <v>18</v>
      </c>
    </row>
    <row r="4" spans="1:9" ht="15.5" x14ac:dyDescent="0.35">
      <c r="A4" s="8" t="s">
        <v>19</v>
      </c>
      <c r="B4" s="9">
        <v>44596</v>
      </c>
      <c r="C4" s="9">
        <v>44599</v>
      </c>
      <c r="D4" s="9">
        <f>E4</f>
        <v>44615</v>
      </c>
      <c r="E4" s="9">
        <v>44615</v>
      </c>
      <c r="F4" s="9">
        <f t="shared" ref="F4:F15" si="0">+E4</f>
        <v>44615</v>
      </c>
      <c r="G4" s="9">
        <f t="shared" ref="G4:G15" si="1">+E4</f>
        <v>44615</v>
      </c>
      <c r="H4" s="9">
        <v>44617</v>
      </c>
      <c r="I4" s="10">
        <f>+H4</f>
        <v>44617</v>
      </c>
    </row>
    <row r="5" spans="1:9" ht="15.5" x14ac:dyDescent="0.35">
      <c r="A5" s="11" t="s">
        <v>20</v>
      </c>
      <c r="B5" s="9">
        <v>44627</v>
      </c>
      <c r="C5" s="9">
        <v>44628</v>
      </c>
      <c r="D5" s="9">
        <f t="shared" ref="D5:D14" si="2">E5</f>
        <v>44643</v>
      </c>
      <c r="E5" s="9">
        <v>44643</v>
      </c>
      <c r="F5" s="9">
        <f t="shared" si="0"/>
        <v>44643</v>
      </c>
      <c r="G5" s="9">
        <f t="shared" si="1"/>
        <v>44643</v>
      </c>
      <c r="H5" s="9">
        <v>44645</v>
      </c>
      <c r="I5" s="10">
        <f t="shared" ref="I5:I15" si="3">+H5</f>
        <v>44645</v>
      </c>
    </row>
    <row r="6" spans="1:9" ht="15.5" x14ac:dyDescent="0.35">
      <c r="A6" s="8" t="s">
        <v>21</v>
      </c>
      <c r="B6" s="9">
        <v>44657</v>
      </c>
      <c r="C6" s="9">
        <v>44658</v>
      </c>
      <c r="D6" s="9">
        <f t="shared" si="2"/>
        <v>44673</v>
      </c>
      <c r="E6" s="9">
        <v>44673</v>
      </c>
      <c r="F6" s="9">
        <f t="shared" si="0"/>
        <v>44673</v>
      </c>
      <c r="G6" s="9">
        <f t="shared" si="1"/>
        <v>44673</v>
      </c>
      <c r="H6" s="9">
        <v>44677</v>
      </c>
      <c r="I6" s="10">
        <f t="shared" si="3"/>
        <v>44677</v>
      </c>
    </row>
    <row r="7" spans="1:9" ht="15.5" x14ac:dyDescent="0.35">
      <c r="A7" s="11" t="s">
        <v>22</v>
      </c>
      <c r="B7" s="9">
        <v>44686</v>
      </c>
      <c r="C7" s="9">
        <v>44687</v>
      </c>
      <c r="D7" s="9">
        <f t="shared" si="2"/>
        <v>44706</v>
      </c>
      <c r="E7" s="9">
        <v>44706</v>
      </c>
      <c r="F7" s="9">
        <f t="shared" si="0"/>
        <v>44706</v>
      </c>
      <c r="G7" s="9">
        <f t="shared" si="1"/>
        <v>44706</v>
      </c>
      <c r="H7" s="9">
        <v>44708</v>
      </c>
      <c r="I7" s="10">
        <f t="shared" si="3"/>
        <v>44708</v>
      </c>
    </row>
    <row r="8" spans="1:9" ht="15.5" x14ac:dyDescent="0.35">
      <c r="A8" s="8" t="s">
        <v>23</v>
      </c>
      <c r="B8" s="9">
        <v>44718</v>
      </c>
      <c r="C8" s="9">
        <v>44719</v>
      </c>
      <c r="D8" s="9">
        <f t="shared" si="2"/>
        <v>44735</v>
      </c>
      <c r="E8" s="9">
        <v>44735</v>
      </c>
      <c r="F8" s="9">
        <f t="shared" si="0"/>
        <v>44735</v>
      </c>
      <c r="G8" s="9">
        <f t="shared" si="1"/>
        <v>44735</v>
      </c>
      <c r="H8" s="9">
        <v>44740</v>
      </c>
      <c r="I8" s="10">
        <f t="shared" si="3"/>
        <v>44740</v>
      </c>
    </row>
    <row r="9" spans="1:9" ht="15.5" x14ac:dyDescent="0.35">
      <c r="A9" s="11" t="s">
        <v>24</v>
      </c>
      <c r="B9" s="9">
        <v>44748</v>
      </c>
      <c r="C9" s="9">
        <v>44749</v>
      </c>
      <c r="D9" s="9">
        <f t="shared" si="2"/>
        <v>44763</v>
      </c>
      <c r="E9" s="9">
        <v>44763</v>
      </c>
      <c r="F9" s="9">
        <f t="shared" si="0"/>
        <v>44763</v>
      </c>
      <c r="G9" s="9">
        <f t="shared" si="1"/>
        <v>44763</v>
      </c>
      <c r="H9" s="9">
        <v>44767</v>
      </c>
      <c r="I9" s="10">
        <f t="shared" si="3"/>
        <v>44767</v>
      </c>
    </row>
    <row r="10" spans="1:9" ht="15.5" x14ac:dyDescent="0.35">
      <c r="A10" s="8" t="s">
        <v>25</v>
      </c>
      <c r="B10" s="9">
        <v>44777</v>
      </c>
      <c r="C10" s="9">
        <v>44778</v>
      </c>
      <c r="D10" s="9">
        <f t="shared" si="2"/>
        <v>44797</v>
      </c>
      <c r="E10" s="9">
        <v>44797</v>
      </c>
      <c r="F10" s="9">
        <f t="shared" si="0"/>
        <v>44797</v>
      </c>
      <c r="G10" s="9">
        <f t="shared" si="1"/>
        <v>44797</v>
      </c>
      <c r="H10" s="9">
        <v>44799</v>
      </c>
      <c r="I10" s="10">
        <f t="shared" si="3"/>
        <v>44799</v>
      </c>
    </row>
    <row r="11" spans="1:9" ht="15.5" x14ac:dyDescent="0.35">
      <c r="A11" s="11" t="s">
        <v>26</v>
      </c>
      <c r="B11" s="9">
        <v>44810</v>
      </c>
      <c r="C11" s="9">
        <v>44811</v>
      </c>
      <c r="D11" s="9">
        <f t="shared" si="2"/>
        <v>44826</v>
      </c>
      <c r="E11" s="9">
        <v>44826</v>
      </c>
      <c r="F11" s="9">
        <f t="shared" si="0"/>
        <v>44826</v>
      </c>
      <c r="G11" s="9">
        <f t="shared" si="1"/>
        <v>44826</v>
      </c>
      <c r="H11" s="9">
        <v>44830</v>
      </c>
      <c r="I11" s="10">
        <f t="shared" si="3"/>
        <v>44830</v>
      </c>
    </row>
    <row r="12" spans="1:9" ht="15.5" x14ac:dyDescent="0.35">
      <c r="A12" s="8" t="s">
        <v>27</v>
      </c>
      <c r="B12" s="9">
        <v>44840</v>
      </c>
      <c r="C12" s="9">
        <v>44841</v>
      </c>
      <c r="D12" s="9">
        <f t="shared" si="2"/>
        <v>44855</v>
      </c>
      <c r="E12" s="9">
        <v>44855</v>
      </c>
      <c r="F12" s="9">
        <f t="shared" si="0"/>
        <v>44855</v>
      </c>
      <c r="G12" s="9">
        <f t="shared" si="1"/>
        <v>44855</v>
      </c>
      <c r="H12" s="9">
        <v>44859</v>
      </c>
      <c r="I12" s="10">
        <f t="shared" si="3"/>
        <v>44859</v>
      </c>
    </row>
    <row r="13" spans="1:9" ht="15.5" x14ac:dyDescent="0.35">
      <c r="A13" s="11" t="s">
        <v>28</v>
      </c>
      <c r="B13" s="9">
        <v>44872</v>
      </c>
      <c r="C13" s="9">
        <v>44873</v>
      </c>
      <c r="D13" s="9">
        <f t="shared" si="2"/>
        <v>44888</v>
      </c>
      <c r="E13" s="9">
        <v>44888</v>
      </c>
      <c r="F13" s="9">
        <f t="shared" si="0"/>
        <v>44888</v>
      </c>
      <c r="G13" s="9">
        <f t="shared" si="1"/>
        <v>44888</v>
      </c>
      <c r="H13" s="9">
        <v>44890</v>
      </c>
      <c r="I13" s="10">
        <f t="shared" si="3"/>
        <v>44890</v>
      </c>
    </row>
    <row r="14" spans="1:9" ht="31" x14ac:dyDescent="0.35">
      <c r="A14" s="8" t="s">
        <v>29</v>
      </c>
      <c r="B14" s="9">
        <v>44901</v>
      </c>
      <c r="C14" s="9">
        <v>44902</v>
      </c>
      <c r="D14" s="9">
        <f t="shared" si="2"/>
        <v>44917</v>
      </c>
      <c r="E14" s="9">
        <v>44917</v>
      </c>
      <c r="F14" s="9">
        <f t="shared" si="0"/>
        <v>44917</v>
      </c>
      <c r="G14" s="9">
        <f t="shared" si="1"/>
        <v>44917</v>
      </c>
      <c r="H14" s="9">
        <v>44921</v>
      </c>
      <c r="I14" s="10">
        <f t="shared" si="3"/>
        <v>44921</v>
      </c>
    </row>
    <row r="15" spans="1:9" ht="31" x14ac:dyDescent="0.35">
      <c r="A15" s="12" t="s">
        <v>30</v>
      </c>
      <c r="B15" s="13">
        <v>44931</v>
      </c>
      <c r="C15" s="13">
        <v>44932</v>
      </c>
      <c r="D15" s="13">
        <f>E15</f>
        <v>44950</v>
      </c>
      <c r="E15" s="13">
        <v>44950</v>
      </c>
      <c r="F15" s="13">
        <f t="shared" si="0"/>
        <v>44950</v>
      </c>
      <c r="G15" s="13">
        <f t="shared" si="1"/>
        <v>44950</v>
      </c>
      <c r="H15" s="13">
        <v>44952</v>
      </c>
      <c r="I15" s="14">
        <f t="shared" si="3"/>
        <v>44952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UPN</dc:creator>
  <cp:lastModifiedBy>UPN</cp:lastModifiedBy>
  <dcterms:created xsi:type="dcterms:W3CDTF">2022-03-29T20:35:32Z</dcterms:created>
  <dcterms:modified xsi:type="dcterms:W3CDTF">2022-03-30T02:52:39Z</dcterms:modified>
</cp:coreProperties>
</file>