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3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<sst xmlns="http://schemas.openxmlformats.org/spreadsheetml/2006/main" count="16299" uniqueCount="54">
  <si>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</si>
  <si>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</si>
  <si>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</si>
  <si>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</si>
  <si>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</si>
  <si>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</si>
  <si>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</si>
  <si>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</si>
  <si>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</si>
  <si>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</si>
  <si>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</si>
  <si>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</si>
  <si>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</si>
  <si>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</si>
  <si>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</si>
  <si>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</si>
  <si>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</si>
  <si>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</si>
  <si>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</si>
  <si>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</si>
  <si>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</si>
  <si>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</si>
  <si>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</si>
  <si>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</si>
  <si>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</si>
  <si>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</si>
  <si>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</si>
  <si>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</si>
  <si>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</si>
  <si>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</si>
  <si>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</si>
  <si>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</si>
  <si>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</si>
  <si>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</si>
  <si>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</si>
  <si>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</si>
  <si>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</si>
  <si>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</si>
  <si>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</si>
  <si>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</si>
  <si>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</si>
  <si>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</si>
  <si>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</si>
  <si>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</si>
  <si>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</si>
  <si>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</si>
  <si>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</si>
  <si>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</si>
  <si>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</si>
  <si>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</si>
  <si>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Female Total</t>
  </si>
  <si>
    <t>Male Total</t>
  </si>
  <si>
    <t>TOTAL</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</si>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</sst>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34" borderId="0" xfId="0" applyFill="1"/>
    <xf numFmtId="0" fontId="19" fillId="33" borderId="0" xfId="0" applyFont="1" applyFill="1" applyAlignment="1">
      <alignment horizontal="left"/>
    </xf>
    <xf numFmtId="0" fontId="0" fillId="33" borderId="0" xfId="0"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1964479472"/>
        <c:axId val="1964483824"/>
      </c:barChart>
      <c:catAx>
        <c:axId val="196447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83824"/>
        <c:crosses val="autoZero"/>
        <c:auto val="1"/>
        <c:lblAlgn val="ctr"/>
        <c:lblOffset val="100"/>
        <c:noMultiLvlLbl val="0"/>
      </c:catAx>
      <c:valAx>
        <c:axId val="19644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7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Table'!$B$58:$B$110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Table'!$C$58:$C$110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marker val="1"/>
        <c:smooth val="0"/>
        <c:axId val="2054241248"/>
        <c:axId val="2054246144"/>
      </c:lineChart>
      <c:catAx>
        <c:axId val="205424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6144"/>
        <c:crosses val="autoZero"/>
        <c:auto val="1"/>
        <c:lblAlgn val="ctr"/>
        <c:lblOffset val="100"/>
        <c:noMultiLvlLbl val="0"/>
      </c:catAx>
      <c:valAx>
        <c:axId val="2054246144"/>
        <c:scaling>
          <c:orientation val="minMax"/>
        </c:scaling>
        <c:delete val="0"/>
        <c:axPos val="l"/>
        <c:majorGridlines>
          <c:spPr>
            <a:ln w="9525" cap="flat" cmpd="sng" algn="ctr">
              <a:solidFill>
                <a:schemeClr val="tx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1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Table!PivotTable5</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Bike Purcahse per Region</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Table'!$B$116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Table'!$A$117:$A$122</c:f>
              <c:multiLvlStrCache>
                <c:ptCount val="4"/>
                <c:lvl>
                  <c:pt idx="2">
                    <c:v>Female</c:v>
                  </c:pt>
                  <c:pt idx="3">
                    <c:v>Male</c:v>
                  </c:pt>
                </c:lvl>
                <c:lvl>
                  <c:pt idx="0">
                    <c:v>Europe</c:v>
                  </c:pt>
                  <c:pt idx="1">
                    <c:v>North America</c:v>
                  </c:pt>
                  <c:pt idx="2">
                    <c:v>Pacific</c:v>
                  </c:pt>
                </c:lvl>
              </c:multiLvlStrCache>
            </c:multiLvlStrRef>
          </c:cat>
          <c:val>
            <c:numRef>
              <c:f>'Pivot Table'!$B$117:$B$122</c:f>
              <c:numCache>
                <c:formatCode>General</c:formatCode>
                <c:ptCount val="4"/>
                <c:pt idx="0">
                  <c:v>146</c:v>
                </c:pt>
                <c:pt idx="1">
                  <c:v>297</c:v>
                </c:pt>
                <c:pt idx="2">
                  <c:v>38</c:v>
                </c:pt>
                <c:pt idx="3">
                  <c:v>57</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Table!PivotTable6</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Bike</a:t>
            </a:r>
            <a:r>
              <a:rPr lang="en-US" sz="1200" baseline="0"/>
              <a:t> purchase per profession/gender</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'Pivot Table'!$B$135:$B$137</c:f>
              <c:strCache>
                <c:ptCount val="1"/>
                <c:pt idx="0">
                  <c:v>Female - Married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Table'!$A$138:$A$143</c:f>
              <c:strCache>
                <c:ptCount val="5"/>
                <c:pt idx="0">
                  <c:v>Clerical</c:v>
                </c:pt>
                <c:pt idx="1">
                  <c:v>Management</c:v>
                </c:pt>
                <c:pt idx="2">
                  <c:v>Manual</c:v>
                </c:pt>
                <c:pt idx="3">
                  <c:v>Professional</c:v>
                </c:pt>
                <c:pt idx="4">
                  <c:v>Skilled Manual</c:v>
                </c:pt>
              </c:strCache>
            </c:strRef>
          </c:cat>
          <c:val>
            <c:numRef>
              <c:f>'Pivot Table'!$B$138:$B$143</c:f>
              <c:numCache>
                <c:formatCode>General</c:formatCode>
                <c:ptCount val="5"/>
                <c:pt idx="0">
                  <c:v>47</c:v>
                </c:pt>
                <c:pt idx="1">
                  <c:v>41</c:v>
                </c:pt>
                <c:pt idx="2">
                  <c:v>23</c:v>
                </c:pt>
                <c:pt idx="3">
                  <c:v>75</c:v>
                </c:pt>
                <c:pt idx="4">
                  <c:v>53</c:v>
                </c:pt>
              </c:numCache>
            </c:numRef>
          </c:val>
        </c:ser>
        <c:ser>
          <c:idx val="1"/>
          <c:order val="1"/>
          <c:tx>
            <c:strRef>
              <c:f>'Pivot Table'!$D$135:$D$137</c:f>
              <c:strCache>
                <c:ptCount val="1"/>
                <c:pt idx="0">
                  <c:v>Male - Married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Table'!$A$138:$A$143</c:f>
              <c:strCache>
                <c:ptCount val="5"/>
                <c:pt idx="0">
                  <c:v>Clerical</c:v>
                </c:pt>
                <c:pt idx="1">
                  <c:v>Management</c:v>
                </c:pt>
                <c:pt idx="2">
                  <c:v>Manual</c:v>
                </c:pt>
                <c:pt idx="3">
                  <c:v>Professional</c:v>
                </c:pt>
                <c:pt idx="4">
                  <c:v>Skilled Manual</c:v>
                </c:pt>
              </c:strCache>
            </c:strRef>
          </c:cat>
          <c:val>
            <c:numRef>
              <c:f>'Pivot Table'!$D$138:$D$143</c:f>
              <c:numCache>
                <c:formatCode>General</c:formatCode>
                <c:ptCount val="5"/>
                <c:pt idx="0">
                  <c:v>39</c:v>
                </c:pt>
                <c:pt idx="1">
                  <c:v>57</c:v>
                </c:pt>
                <c:pt idx="2">
                  <c:v>19</c:v>
                </c:pt>
                <c:pt idx="3">
                  <c:v>92</c:v>
                </c:pt>
                <c:pt idx="4">
                  <c:v>92</c:v>
                </c:pt>
              </c:numCache>
            </c:numRef>
          </c:val>
        </c:ser>
        <c:dLbls>
          <c:showLegendKey val="0"/>
          <c:showVal val="0"/>
          <c:showCatName val="0"/>
          <c:showSerName val="0"/>
          <c:showPercent val="0"/>
          <c:showBubbleSize val="0"/>
        </c:dLbls>
        <c:gapWidth val="164"/>
        <c:overlap val="-22"/>
        <c:axId val="2055500960"/>
        <c:axId val="2055503136"/>
      </c:barChart>
      <c:catAx>
        <c:axId val="2055500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Professions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3136"/>
        <c:crosses val="autoZero"/>
        <c:auto val="1"/>
        <c:lblAlgn val="ctr"/>
        <c:lblOffset val="100"/>
        <c:noMultiLvlLbl val="0"/>
      </c:catAx>
      <c:valAx>
        <c:axId val="205550313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Covered</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1964472400"/>
        <c:axId val="1964477840"/>
      </c:lineChart>
      <c:catAx>
        <c:axId val="19644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77840"/>
        <c:crosses val="autoZero"/>
        <c:auto val="1"/>
        <c:lblAlgn val="ctr"/>
        <c:lblOffset val="100"/>
        <c:noMultiLvlLbl val="0"/>
      </c:catAx>
      <c:valAx>
        <c:axId val="19644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7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161</c:v>
                </c:pt>
                <c:pt idx="2">
                  <c:v>122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159</c:v>
                </c:pt>
                <c:pt idx="2">
                  <c:v>58</c:v>
                </c:pt>
              </c:numCache>
            </c:numRef>
          </c:val>
          <c:smooth val="0"/>
        </c:ser>
        <c:dLbls>
          <c:showLegendKey val="0"/>
          <c:showVal val="0"/>
          <c:showCatName val="0"/>
          <c:showSerName val="0"/>
          <c:showPercent val="0"/>
          <c:showBubbleSize val="0"/>
        </c:dLbls>
        <c:marker val="1"/>
        <c:smooth val="0"/>
        <c:axId val="1964486544"/>
        <c:axId val="1842305552"/>
      </c:lineChart>
      <c:catAx>
        <c:axId val="196448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05552"/>
        <c:crosses val="autoZero"/>
        <c:auto val="1"/>
        <c:lblAlgn val="ctr"/>
        <c:lblOffset val="100"/>
        <c:noMultiLvlLbl val="0"/>
      </c:catAx>
      <c:valAx>
        <c:axId val="18423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8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Table'!$B$58:$B$110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Table'!$C$58:$C$110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marker val="1"/>
        <c:smooth val="0"/>
        <c:axId val="2054245056"/>
        <c:axId val="2054242880"/>
      </c:lineChart>
      <c:catAx>
        <c:axId val="205424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2880"/>
        <c:crosses val="autoZero"/>
        <c:auto val="1"/>
        <c:lblAlgn val="ctr"/>
        <c:lblOffset val="100"/>
        <c:noMultiLvlLbl val="0"/>
      </c:catAx>
      <c:valAx>
        <c:axId val="20542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Bike Purcahse per Region</a:t>
            </a:r>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Table'!$B$116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Table'!$A$117:$A$122</c:f>
              <c:multiLvlStrCache>
                <c:ptCount val="4"/>
                <c:lvl>
                  <c:pt idx="2">
                    <c:v>Female</c:v>
                  </c:pt>
                  <c:pt idx="3">
                    <c:v>Male</c:v>
                  </c:pt>
                </c:lvl>
                <c:lvl>
                  <c:pt idx="0">
                    <c:v>Europe</c:v>
                  </c:pt>
                  <c:pt idx="1">
                    <c:v>North America</c:v>
                  </c:pt>
                  <c:pt idx="2">
                    <c:v>Pacific</c:v>
                  </c:pt>
                </c:lvl>
              </c:multiLvlStrCache>
            </c:multiLvlStrRef>
          </c:cat>
          <c:val>
            <c:numRef>
              <c:f>'Pivot Table'!$B$117:$B$122</c:f>
              <c:numCache>
                <c:formatCode>General</c:formatCode>
                <c:ptCount val="4"/>
                <c:pt idx="0">
                  <c:v>146</c:v>
                </c:pt>
                <c:pt idx="1">
                  <c:v>297</c:v>
                </c:pt>
                <c:pt idx="2">
                  <c:v>38</c:v>
                </c:pt>
                <c:pt idx="3">
                  <c:v>57</c:v>
                </c:pt>
              </c:numCache>
            </c:numRef>
          </c:val>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Bike</a:t>
            </a:r>
            <a:r>
              <a:rPr lang="en-US" sz="1200" baseline="0"/>
              <a:t> purchase per profession/gender</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Table'!$B$135:$B$137</c:f>
              <c:strCache>
                <c:ptCount val="1"/>
                <c:pt idx="0">
                  <c:v>Female - Married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Table'!$A$138:$A$143</c:f>
              <c:strCache>
                <c:ptCount val="5"/>
                <c:pt idx="0">
                  <c:v>Clerical</c:v>
                </c:pt>
                <c:pt idx="1">
                  <c:v>Management</c:v>
                </c:pt>
                <c:pt idx="2">
                  <c:v>Manual</c:v>
                </c:pt>
                <c:pt idx="3">
                  <c:v>Professional</c:v>
                </c:pt>
                <c:pt idx="4">
                  <c:v>Skilled Manual</c:v>
                </c:pt>
              </c:strCache>
            </c:strRef>
          </c:cat>
          <c:val>
            <c:numRef>
              <c:f>'Pivot Table'!$B$138:$B$143</c:f>
              <c:numCache>
                <c:formatCode>General</c:formatCode>
                <c:ptCount val="5"/>
                <c:pt idx="0">
                  <c:v>47</c:v>
                </c:pt>
                <c:pt idx="1">
                  <c:v>41</c:v>
                </c:pt>
                <c:pt idx="2">
                  <c:v>23</c:v>
                </c:pt>
                <c:pt idx="3">
                  <c:v>75</c:v>
                </c:pt>
                <c:pt idx="4">
                  <c:v>53</c:v>
                </c:pt>
              </c:numCache>
            </c:numRef>
          </c:val>
        </c:ser>
        <c:ser>
          <c:idx val="1"/>
          <c:order val="1"/>
          <c:tx>
            <c:strRef>
              <c:f>'Pivot Table'!$D$135:$D$137</c:f>
              <c:strCache>
                <c:ptCount val="1"/>
                <c:pt idx="0">
                  <c:v>Male - Married</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Table'!$A$138:$A$143</c:f>
              <c:strCache>
                <c:ptCount val="5"/>
                <c:pt idx="0">
                  <c:v>Clerical</c:v>
                </c:pt>
                <c:pt idx="1">
                  <c:v>Management</c:v>
                </c:pt>
                <c:pt idx="2">
                  <c:v>Manual</c:v>
                </c:pt>
                <c:pt idx="3">
                  <c:v>Professional</c:v>
                </c:pt>
                <c:pt idx="4">
                  <c:v>Skilled Manual</c:v>
                </c:pt>
              </c:strCache>
            </c:strRef>
          </c:cat>
          <c:val>
            <c:numRef>
              <c:f>'Pivot Table'!$D$138:$D$143</c:f>
              <c:numCache>
                <c:formatCode>General</c:formatCode>
                <c:ptCount val="5"/>
                <c:pt idx="0">
                  <c:v>39</c:v>
                </c:pt>
                <c:pt idx="1">
                  <c:v>57</c:v>
                </c:pt>
                <c:pt idx="2">
                  <c:v>19</c:v>
                </c:pt>
                <c:pt idx="3">
                  <c:v>92</c:v>
                </c:pt>
                <c:pt idx="4">
                  <c:v>92</c:v>
                </c:pt>
              </c:numCache>
            </c:numRef>
          </c:val>
        </c:ser>
        <c:dLbls>
          <c:showLegendKey val="0"/>
          <c:showVal val="0"/>
          <c:showCatName val="0"/>
          <c:showSerName val="0"/>
          <c:showPercent val="0"/>
          <c:showBubbleSize val="0"/>
        </c:dLbls>
        <c:gapWidth val="164"/>
        <c:overlap val="-22"/>
        <c:axId val="2054241792"/>
        <c:axId val="2054248864"/>
      </c:barChart>
      <c:catAx>
        <c:axId val="2054241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Professions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8864"/>
        <c:crosses val="autoZero"/>
        <c:auto val="1"/>
        <c:lblAlgn val="ctr"/>
        <c:lblOffset val="100"/>
        <c:noMultiLvlLbl val="0"/>
      </c:catAx>
      <c:valAx>
        <c:axId val="20542488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2054245600"/>
        <c:axId val="2054248320"/>
      </c:barChart>
      <c:catAx>
        <c:axId val="205424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8320"/>
        <c:crosses val="autoZero"/>
        <c:auto val="1"/>
        <c:lblAlgn val="ctr"/>
        <c:lblOffset val="100"/>
        <c:noMultiLvlLbl val="0"/>
      </c:catAx>
      <c:valAx>
        <c:axId val="2054248320"/>
        <c:scaling>
          <c:orientation val="minMax"/>
        </c:scaling>
        <c:delete val="0"/>
        <c:axPos val="l"/>
        <c:majorGridlines>
          <c:spPr>
            <a:ln w="9525" cap="flat" cmpd="sng" algn="ctr">
              <a:solidFill>
                <a:schemeClr val="tx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5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Covered</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107</c:v>
                </c:pt>
                <c:pt idx="1">
                  <c:v>50</c:v>
                </c:pt>
                <c:pt idx="2">
                  <c:v>37</c:v>
                </c:pt>
                <c:pt idx="3">
                  <c:v>63</c:v>
                </c:pt>
                <c:pt idx="4">
                  <c:v>50</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2054252672"/>
        <c:axId val="2054249952"/>
      </c:lineChart>
      <c:catAx>
        <c:axId val="20542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9952"/>
        <c:crosses val="autoZero"/>
        <c:auto val="1"/>
        <c:lblAlgn val="ctr"/>
        <c:lblOffset val="100"/>
        <c:noMultiLvlLbl val="0"/>
      </c:catAx>
      <c:valAx>
        <c:axId val="2054249952"/>
        <c:scaling>
          <c:orientation val="minMax"/>
        </c:scaling>
        <c:delete val="0"/>
        <c:axPos val="l"/>
        <c:majorGridlines>
          <c:spPr>
            <a:ln w="9525" cap="flat" cmpd="sng" algn="ctr">
              <a:solidFill>
                <a:schemeClr val="tx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5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161</c:v>
                </c:pt>
                <c:pt idx="2">
                  <c:v>122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159</c:v>
                </c:pt>
                <c:pt idx="2">
                  <c:v>58</c:v>
                </c:pt>
              </c:numCache>
            </c:numRef>
          </c:val>
          <c:smooth val="0"/>
        </c:ser>
        <c:dLbls>
          <c:showLegendKey val="0"/>
          <c:showVal val="0"/>
          <c:showCatName val="0"/>
          <c:showSerName val="0"/>
          <c:showPercent val="0"/>
          <c:showBubbleSize val="0"/>
        </c:dLbls>
        <c:marker val="1"/>
        <c:smooth val="0"/>
        <c:axId val="2054240704"/>
        <c:axId val="2054242336"/>
      </c:lineChart>
      <c:catAx>
        <c:axId val="20542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2336"/>
        <c:crosses val="autoZero"/>
        <c:auto val="1"/>
        <c:lblAlgn val="ctr"/>
        <c:lblOffset val="100"/>
        <c:noMultiLvlLbl val="0"/>
      </c:catAx>
      <c:valAx>
        <c:axId val="20542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4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23812</xdr:colOff>
      <xdr:row>5</xdr:row>
      <xdr:rowOff>128587</xdr:rowOff>
    </xdr:from>
    <xdr:to>
      <xdr:col>11</xdr:col>
      <xdr:colOff>328612</xdr:colOff>
      <xdr:row>20</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19</xdr:row>
      <xdr:rowOff>119062</xdr:rowOff>
    </xdr:from>
    <xdr:to>
      <xdr:col>11</xdr:col>
      <xdr:colOff>366712</xdr:colOff>
      <xdr:row>34</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34</xdr:row>
      <xdr:rowOff>80962</xdr:rowOff>
    </xdr:from>
    <xdr:to>
      <xdr:col>11</xdr:col>
      <xdr:colOff>590550</xdr:colOff>
      <xdr:row>48</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59</xdr:row>
      <xdr:rowOff>23812</xdr:rowOff>
    </xdr:from>
    <xdr:to>
      <xdr:col>12</xdr:col>
      <xdr:colOff>457200</xdr:colOff>
      <xdr:row>73</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xdr:colOff>
      <xdr:row>112</xdr:row>
      <xdr:rowOff>166687</xdr:rowOff>
    </xdr:from>
    <xdr:to>
      <xdr:col>11</xdr:col>
      <xdr:colOff>309562</xdr:colOff>
      <xdr:row>127</xdr:row>
      <xdr:rowOff>52387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xdr:colOff>
      <xdr:row>129</xdr:row>
      <xdr:rowOff>14287</xdr:rowOff>
    </xdr:from>
    <xdr:to>
      <xdr:col>13</xdr:col>
      <xdr:colOff>261937</xdr:colOff>
      <xdr:row>143</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4</xdr:row>
      <xdr:rowOff>19050</xdr:rowOff>
    </xdr:from>
    <xdr:to>
      <xdr:col>11</xdr:col>
      <xdr:colOff>228599</xdr:colOff>
      <xdr:row>19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4</xdr:row>
      <xdr:rowOff>19050</xdr:rowOff>
    </xdr:from>
    <xdr:to>
      <xdr:col>20</xdr:col>
      <xdr:colOff>9525</xdr:colOff>
      <xdr:row>19</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600074</xdr:colOff>
      <xdr:row>35</xdr:row>
      <xdr:rowOff>123825</xdr:rowOff>
    </xdr:from>
    <xdr:to>
      <xdr:col>12</xdr:col>
      <xdr:colOff>342899</xdr:colOff>
      <xdr:row>50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19</xdr:row>
      <xdr:rowOff>123824</xdr:rowOff>
    </xdr:from>
    <xdr:to>
      <xdr:col>20</xdr:col>
      <xdr:colOff>19050</xdr:colOff>
      <xdr:row>35</xdr:row>
      <xdr:rowOff>114299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352425</xdr:colOff>
      <xdr:row>35</xdr:row>
      <xdr:rowOff>123825</xdr:rowOff>
    </xdr:from>
    <xdr:to>
      <xdr:col>20</xdr:col>
      <xdr:colOff>28575</xdr:colOff>
      <xdr:row>50</xdr:row>
      <xdr:rowOff>9525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600074</xdr:colOff>
      <xdr:row>50</xdr:row>
      <xdr:rowOff>19050</xdr:rowOff>
    </xdr:from>
    <xdr:to>
      <xdr:col>20</xdr:col>
      <xdr:colOff>19049</xdr:colOff>
      <xdr:row>64</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45357</xdr:colOff>
      <xdr:row>3</xdr:row>
      <xdr:rowOff>190499</xdr:rowOff>
    </xdr:from>
    <xdr:to>
      <xdr:col>2</xdr:col>
      <xdr:colOff>594782</xdr:colOff>
      <xdr:row>8</xdr:row>
      <xdr:rowOff>149679</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357" y="761999"/>
              <a:ext cx="1777092" cy="9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45357</xdr:colOff>
      <xdr:row>15</xdr:row>
      <xdr:rowOff>60781</xdr:rowOff>
    </xdr:from>
    <xdr:to>
      <xdr:col>2</xdr:col>
      <xdr:colOff>601586</xdr:colOff>
      <xdr:row>24</xdr:row>
      <xdr:rowOff>108857</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357" y="2918281"/>
              <a:ext cx="1783896" cy="1762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45357</xdr:colOff>
      <xdr:row>8</xdr:row>
      <xdr:rowOff>171904</xdr:rowOff>
    </xdr:from>
    <xdr:to>
      <xdr:col>3</xdr:col>
      <xdr:colOff>907</xdr:colOff>
      <xdr:row>15</xdr:row>
      <xdr:rowOff>40822</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357" y="1695904"/>
              <a:ext cx="1797050" cy="120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64</xdr:row>
      <xdr:rowOff>185737</xdr:rowOff>
    </xdr:from>
    <xdr:to>
      <xdr:col>20</xdr:col>
      <xdr:colOff>0</xdr:colOff>
      <xdr:row>71</xdr:row>
      <xdr:rowOff>90487</xdr:rowOff>
    </xdr:to>
    <xdr:sp macro="" textlink="">
      <xdr:nvSpPr>
        <xdr:cNvPr id="16" name="TextBox 15"/>
        <xdr:cNvSpPr txBox="1"/>
      </xdr:nvSpPr>
      <xdr:spPr>
        <a:xfrm>
          <a:off x="0" y="12377737"/>
          <a:ext cx="12382500" cy="12382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lumMod val="40000"/>
                  <a:lumOff val="60000"/>
                </a:schemeClr>
              </a:solidFill>
            </a:rPr>
            <a:t>THE ANALYSIS CONDUCTED IS FOCUSED PRIMARILY</a:t>
          </a:r>
          <a:r>
            <a:rPr lang="en-US" sz="1100" baseline="0">
              <a:solidFill>
                <a:schemeClr val="accent3">
                  <a:lumMod val="40000"/>
                  <a:lumOff val="60000"/>
                </a:schemeClr>
              </a:solidFill>
            </a:rPr>
            <a:t> ON THE PURCHASE/COUNT OF BIKE AS GIVEN IN THE DATASET. REPORT SHOWS THE NORTH AMERICA REGION HAS THE HIGHEST PURCHASE OF BIKES AMONG THE THREE REGIONS. ALSO, THE PURCHASE OF BIKE IS HIGHER FOR MARRIED CUSTOMERS THAN THE SINGLES. CUSTOMERS WITHIN THE MIDDLE AGE BRACKET MADE MORE PURCHASE OF BIKES.</a:t>
          </a:r>
          <a:endParaRPr lang="en-US" sz="1100">
            <a:solidFill>
              <a:schemeClr val="accent3">
                <a:lumMod val="40000"/>
                <a:lumOff val="60000"/>
              </a:schemeClr>
            </a:solidFill>
          </a:endParaRPr>
        </a:p>
      </xdr:txBody>
    </xdr:sp>
    <xdr:clientData/>
  </xdr:twoCellAnchor>
  <xdr:twoCellAnchor>
    <xdr:from>
      <xdr:col>0</xdr:col>
      <xdr:colOff>50345</xdr:colOff>
      <xdr:row>24</xdr:row>
      <xdr:rowOff>146503</xdr:rowOff>
    </xdr:from>
    <xdr:to>
      <xdr:col>2</xdr:col>
      <xdr:colOff>600074</xdr:colOff>
      <xdr:row>29</xdr:row>
      <xdr:rowOff>95250</xdr:rowOff>
    </xdr:to>
    <xdr:sp macro="" textlink="">
      <xdr:nvSpPr>
        <xdr:cNvPr id="23" name="TextBox 22"/>
        <xdr:cNvSpPr txBox="1"/>
      </xdr:nvSpPr>
      <xdr:spPr>
        <a:xfrm>
          <a:off x="50345" y="4718503"/>
          <a:ext cx="1768929" cy="901247"/>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3">
                  <a:lumMod val="40000"/>
                  <a:lumOff val="60000"/>
                </a:schemeClr>
              </a:solidFill>
            </a:rPr>
            <a:t>TOTAL</a:t>
          </a:r>
          <a:r>
            <a:rPr lang="en-US" sz="1600" baseline="0">
              <a:solidFill>
                <a:schemeClr val="accent3">
                  <a:lumMod val="40000"/>
                  <a:lumOff val="60000"/>
                </a:schemeClr>
              </a:solidFill>
            </a:rPr>
            <a:t> PURCHASE</a:t>
          </a:r>
        </a:p>
        <a:p>
          <a:r>
            <a:rPr lang="en-US" sz="3600" b="1" baseline="0">
              <a:solidFill>
                <a:schemeClr val="accent3">
                  <a:lumMod val="40000"/>
                  <a:lumOff val="60000"/>
                </a:schemeClr>
              </a:solidFill>
            </a:rPr>
            <a:t>231</a:t>
          </a:r>
          <a:endParaRPr lang="en-US" sz="3600" b="1">
            <a:solidFill>
              <a:schemeClr val="accent3">
                <a:lumMod val="40000"/>
                <a:lumOff val="6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HIBA" refreshedDate="45068.43512500000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1"/>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1"/>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1"/>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1"/>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1"/>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1"/>
    <x v="1"/>
  </r>
  <r>
    <n v="16514"/>
    <x v="1"/>
    <x v="1"/>
    <n v="10000"/>
    <x v="3"/>
    <x v="1"/>
    <x v="3"/>
    <s v="Yes"/>
    <x v="1"/>
    <x v="3"/>
    <x v="1"/>
    <x v="22"/>
    <x v="2"/>
    <x v="1"/>
  </r>
  <r>
    <n v="17191"/>
    <x v="1"/>
    <x v="1"/>
    <n v="130000"/>
    <x v="1"/>
    <x v="1"/>
    <x v="2"/>
    <s v="No"/>
    <x v="4"/>
    <x v="0"/>
    <x v="0"/>
    <x v="36"/>
    <x v="1"/>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1"/>
    <x v="1"/>
  </r>
  <r>
    <n v="27494"/>
    <x v="1"/>
    <x v="0"/>
    <n v="40000"/>
    <x v="4"/>
    <x v="1"/>
    <x v="0"/>
    <s v="No"/>
    <x v="2"/>
    <x v="3"/>
    <x v="1"/>
    <x v="39"/>
    <x v="1"/>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1"/>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1"/>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1"/>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1"/>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1"/>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1"/>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1"/>
    <x v="1"/>
  </r>
  <r>
    <n v="25026"/>
    <x v="0"/>
    <x v="1"/>
    <n v="20000"/>
    <x v="4"/>
    <x v="3"/>
    <x v="1"/>
    <s v="Yes"/>
    <x v="4"/>
    <x v="2"/>
    <x v="1"/>
    <x v="9"/>
    <x v="1"/>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1"/>
    <x v="1"/>
  </r>
  <r>
    <n v="18494"/>
    <x v="0"/>
    <x v="1"/>
    <n v="110000"/>
    <x v="2"/>
    <x v="0"/>
    <x v="4"/>
    <s v="Yes"/>
    <x v="3"/>
    <x v="1"/>
    <x v="1"/>
    <x v="28"/>
    <x v="0"/>
    <x v="1"/>
  </r>
  <r>
    <n v="11249"/>
    <x v="0"/>
    <x v="0"/>
    <n v="130000"/>
    <x v="1"/>
    <x v="1"/>
    <x v="2"/>
    <s v="Yes"/>
    <x v="4"/>
    <x v="0"/>
    <x v="0"/>
    <x v="36"/>
    <x v="1"/>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1"/>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1"/>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1"/>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1"/>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1"/>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1"/>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1"/>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1"/>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1"/>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1"/>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1"/>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1"/>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1"/>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1"/>
    <x v="1"/>
  </r>
  <r>
    <n v="25792"/>
    <x v="1"/>
    <x v="0"/>
    <n v="110000"/>
    <x v="1"/>
    <x v="0"/>
    <x v="4"/>
    <s v="Yes"/>
    <x v="3"/>
    <x v="4"/>
    <x v="0"/>
    <x v="39"/>
    <x v="1"/>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1"/>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1"/>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1"/>
    <x v="1"/>
  </r>
  <r>
    <n v="18153"/>
    <x v="0"/>
    <x v="0"/>
    <n v="100000"/>
    <x v="4"/>
    <x v="0"/>
    <x v="4"/>
    <s v="Yes"/>
    <x v="3"/>
    <x v="4"/>
    <x v="0"/>
    <x v="14"/>
    <x v="1"/>
    <x v="0"/>
  </r>
  <r>
    <n v="14547"/>
    <x v="0"/>
    <x v="1"/>
    <n v="10000"/>
    <x v="4"/>
    <x v="1"/>
    <x v="3"/>
    <s v="Yes"/>
    <x v="0"/>
    <x v="3"/>
    <x v="0"/>
    <x v="36"/>
    <x v="1"/>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1"/>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1"/>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1"/>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1"/>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1"/>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1"/>
    <x v="0"/>
  </r>
  <r>
    <n v="25375"/>
    <x v="0"/>
    <x v="1"/>
    <n v="50000"/>
    <x v="0"/>
    <x v="4"/>
    <x v="0"/>
    <s v="Yes"/>
    <x v="0"/>
    <x v="3"/>
    <x v="2"/>
    <x v="17"/>
    <x v="0"/>
    <x v="0"/>
  </r>
  <r>
    <n v="11143"/>
    <x v="0"/>
    <x v="1"/>
    <n v="40000"/>
    <x v="3"/>
    <x v="2"/>
    <x v="0"/>
    <s v="Yes"/>
    <x v="2"/>
    <x v="2"/>
    <x v="2"/>
    <x v="19"/>
    <x v="2"/>
    <x v="0"/>
  </r>
  <r>
    <n v="25898"/>
    <x v="0"/>
    <x v="0"/>
    <n v="70000"/>
    <x v="4"/>
    <x v="2"/>
    <x v="2"/>
    <s v="Yes"/>
    <x v="2"/>
    <x v="1"/>
    <x v="2"/>
    <x v="39"/>
    <x v="1"/>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1"/>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1"/>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1"/>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1"/>
    <x v="0"/>
  </r>
  <r>
    <n v="18935"/>
    <x v="0"/>
    <x v="0"/>
    <n v="130000"/>
    <x v="3"/>
    <x v="4"/>
    <x v="4"/>
    <s v="Yes"/>
    <x v="4"/>
    <x v="3"/>
    <x v="2"/>
    <x v="8"/>
    <x v="0"/>
    <x v="0"/>
  </r>
  <r>
    <n v="16871"/>
    <x v="0"/>
    <x v="0"/>
    <n v="90000"/>
    <x v="4"/>
    <x v="2"/>
    <x v="2"/>
    <s v="Yes"/>
    <x v="1"/>
    <x v="4"/>
    <x v="2"/>
    <x v="36"/>
    <x v="1"/>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1"/>
    <x v="1"/>
  </r>
  <r>
    <n v="20000"/>
    <x v="0"/>
    <x v="1"/>
    <n v="60000"/>
    <x v="0"/>
    <x v="4"/>
    <x v="2"/>
    <s v="Yes"/>
    <x v="0"/>
    <x v="0"/>
    <x v="2"/>
    <x v="11"/>
    <x v="0"/>
    <x v="1"/>
  </r>
  <r>
    <n v="25261"/>
    <x v="0"/>
    <x v="1"/>
    <n v="40000"/>
    <x v="3"/>
    <x v="2"/>
    <x v="0"/>
    <s v="Yes"/>
    <x v="2"/>
    <x v="2"/>
    <x v="2"/>
    <x v="40"/>
    <x v="2"/>
    <x v="0"/>
  </r>
  <r>
    <n v="17458"/>
    <x v="1"/>
    <x v="1"/>
    <n v="70000"/>
    <x v="1"/>
    <x v="2"/>
    <x v="2"/>
    <s v="Yes"/>
    <x v="0"/>
    <x v="2"/>
    <x v="2"/>
    <x v="31"/>
    <x v="1"/>
    <x v="1"/>
  </r>
  <r>
    <n v="11644"/>
    <x v="1"/>
    <x v="1"/>
    <n v="40000"/>
    <x v="4"/>
    <x v="0"/>
    <x v="0"/>
    <s v="Yes"/>
    <x v="0"/>
    <x v="1"/>
    <x v="2"/>
    <x v="4"/>
    <x v="0"/>
    <x v="0"/>
  </r>
  <r>
    <n v="16145"/>
    <x v="1"/>
    <x v="0"/>
    <n v="70000"/>
    <x v="2"/>
    <x v="4"/>
    <x v="2"/>
    <s v="Yes"/>
    <x v="4"/>
    <x v="4"/>
    <x v="2"/>
    <x v="30"/>
    <x v="0"/>
    <x v="1"/>
  </r>
  <r>
    <n v="16890"/>
    <x v="0"/>
    <x v="1"/>
    <n v="60000"/>
    <x v="1"/>
    <x v="3"/>
    <x v="0"/>
    <s v="Yes"/>
    <x v="2"/>
    <x v="2"/>
    <x v="2"/>
    <x v="31"/>
    <x v="1"/>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1"/>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1"/>
    <x v="0"/>
  </r>
  <r>
    <n v="23461"/>
    <x v="0"/>
    <x v="0"/>
    <n v="90000"/>
    <x v="2"/>
    <x v="1"/>
    <x v="2"/>
    <s v="Yes"/>
    <x v="4"/>
    <x v="1"/>
    <x v="2"/>
    <x v="8"/>
    <x v="0"/>
    <x v="0"/>
  </r>
  <r>
    <n v="29133"/>
    <x v="1"/>
    <x v="0"/>
    <n v="60000"/>
    <x v="5"/>
    <x v="0"/>
    <x v="0"/>
    <s v="No"/>
    <x v="2"/>
    <x v="0"/>
    <x v="2"/>
    <x v="0"/>
    <x v="0"/>
    <x v="0"/>
  </r>
  <r>
    <n v="27673"/>
    <x v="1"/>
    <x v="0"/>
    <n v="60000"/>
    <x v="1"/>
    <x v="4"/>
    <x v="4"/>
    <s v="Yes"/>
    <x v="2"/>
    <x v="2"/>
    <x v="2"/>
    <x v="39"/>
    <x v="1"/>
    <x v="1"/>
  </r>
  <r>
    <n v="12774"/>
    <x v="0"/>
    <x v="0"/>
    <n v="40000"/>
    <x v="0"/>
    <x v="1"/>
    <x v="1"/>
    <s v="Yes"/>
    <x v="1"/>
    <x v="3"/>
    <x v="2"/>
    <x v="36"/>
    <x v="1"/>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1"/>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1"/>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1"/>
    <x v="0"/>
  </r>
  <r>
    <n v="27261"/>
    <x v="0"/>
    <x v="1"/>
    <n v="40000"/>
    <x v="0"/>
    <x v="0"/>
    <x v="0"/>
    <s v="No"/>
    <x v="1"/>
    <x v="0"/>
    <x v="2"/>
    <x v="4"/>
    <x v="0"/>
    <x v="1"/>
  </r>
  <r>
    <n v="18649"/>
    <x v="1"/>
    <x v="1"/>
    <n v="30000"/>
    <x v="0"/>
    <x v="2"/>
    <x v="1"/>
    <s v="Yes"/>
    <x v="2"/>
    <x v="3"/>
    <x v="2"/>
    <x v="36"/>
    <x v="1"/>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1"/>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1"/>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1"/>
    <x v="0"/>
  </r>
  <r>
    <n v="12768"/>
    <x v="0"/>
    <x v="1"/>
    <n v="30000"/>
    <x v="0"/>
    <x v="2"/>
    <x v="1"/>
    <s v="Yes"/>
    <x v="1"/>
    <x v="1"/>
    <x v="2"/>
    <x v="31"/>
    <x v="1"/>
    <x v="1"/>
  </r>
  <r>
    <n v="20361"/>
    <x v="0"/>
    <x v="1"/>
    <n v="50000"/>
    <x v="4"/>
    <x v="4"/>
    <x v="4"/>
    <s v="Yes"/>
    <x v="2"/>
    <x v="2"/>
    <x v="2"/>
    <x v="45"/>
    <x v="1"/>
    <x v="0"/>
  </r>
  <r>
    <n v="21306"/>
    <x v="1"/>
    <x v="1"/>
    <n v="60000"/>
    <x v="4"/>
    <x v="2"/>
    <x v="2"/>
    <s v="Yes"/>
    <x v="2"/>
    <x v="2"/>
    <x v="2"/>
    <x v="36"/>
    <x v="1"/>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1"/>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1"/>
    <x v="1"/>
  </r>
  <r>
    <n v="25954"/>
    <x v="0"/>
    <x v="1"/>
    <n v="60000"/>
    <x v="3"/>
    <x v="1"/>
    <x v="0"/>
    <s v="No"/>
    <x v="2"/>
    <x v="3"/>
    <x v="2"/>
    <x v="23"/>
    <x v="0"/>
    <x v="0"/>
  </r>
  <r>
    <n v="15749"/>
    <x v="1"/>
    <x v="0"/>
    <n v="70000"/>
    <x v="5"/>
    <x v="0"/>
    <x v="4"/>
    <s v="Yes"/>
    <x v="2"/>
    <x v="4"/>
    <x v="2"/>
    <x v="33"/>
    <x v="1"/>
    <x v="0"/>
  </r>
  <r>
    <n v="25899"/>
    <x v="0"/>
    <x v="0"/>
    <n v="70000"/>
    <x v="4"/>
    <x v="2"/>
    <x v="2"/>
    <s v="Yes"/>
    <x v="2"/>
    <x v="4"/>
    <x v="2"/>
    <x v="39"/>
    <x v="1"/>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1"/>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1"/>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1"/>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1"/>
    <x v="0"/>
  </r>
  <r>
    <n v="12056"/>
    <x v="0"/>
    <x v="1"/>
    <n v="120000"/>
    <x v="4"/>
    <x v="4"/>
    <x v="4"/>
    <s v="Yes"/>
    <x v="4"/>
    <x v="2"/>
    <x v="2"/>
    <x v="46"/>
    <x v="1"/>
    <x v="0"/>
  </r>
  <r>
    <n v="15555"/>
    <x v="0"/>
    <x v="0"/>
    <n v="60000"/>
    <x v="0"/>
    <x v="1"/>
    <x v="0"/>
    <s v="Yes"/>
    <x v="1"/>
    <x v="1"/>
    <x v="2"/>
    <x v="12"/>
    <x v="0"/>
    <x v="1"/>
  </r>
  <r>
    <n v="18423"/>
    <x v="1"/>
    <x v="1"/>
    <n v="80000"/>
    <x v="4"/>
    <x v="3"/>
    <x v="0"/>
    <s v="No"/>
    <x v="2"/>
    <x v="3"/>
    <x v="2"/>
    <x v="31"/>
    <x v="1"/>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1"/>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1"/>
    <x v="1"/>
  </r>
  <r>
    <n v="23197"/>
    <x v="0"/>
    <x v="1"/>
    <n v="50000"/>
    <x v="1"/>
    <x v="0"/>
    <x v="0"/>
    <s v="Yes"/>
    <x v="2"/>
    <x v="1"/>
    <x v="2"/>
    <x v="8"/>
    <x v="0"/>
    <x v="0"/>
  </r>
  <r>
    <n v="14883"/>
    <x v="0"/>
    <x v="0"/>
    <n v="30000"/>
    <x v="0"/>
    <x v="0"/>
    <x v="0"/>
    <s v="Yes"/>
    <x v="1"/>
    <x v="2"/>
    <x v="2"/>
    <x v="39"/>
    <x v="1"/>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1"/>
    <x v="0"/>
  </r>
  <r>
    <n v="12153"/>
    <x v="1"/>
    <x v="0"/>
    <n v="70000"/>
    <x v="1"/>
    <x v="1"/>
    <x v="2"/>
    <s v="Yes"/>
    <x v="1"/>
    <x v="2"/>
    <x v="2"/>
    <x v="38"/>
    <x v="0"/>
    <x v="1"/>
  </r>
  <r>
    <n v="16895"/>
    <x v="0"/>
    <x v="0"/>
    <n v="40000"/>
    <x v="1"/>
    <x v="1"/>
    <x v="2"/>
    <s v="No"/>
    <x v="2"/>
    <x v="3"/>
    <x v="2"/>
    <x v="9"/>
    <x v="1"/>
    <x v="1"/>
  </r>
  <r>
    <n v="26728"/>
    <x v="1"/>
    <x v="1"/>
    <n v="70000"/>
    <x v="1"/>
    <x v="4"/>
    <x v="4"/>
    <s v="No"/>
    <x v="2"/>
    <x v="3"/>
    <x v="2"/>
    <x v="39"/>
    <x v="1"/>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1"/>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1"/>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1"/>
    <x v="0"/>
  </r>
  <r>
    <n v="14887"/>
    <x v="0"/>
    <x v="0"/>
    <n v="30000"/>
    <x v="0"/>
    <x v="2"/>
    <x v="1"/>
    <s v="Yes"/>
    <x v="1"/>
    <x v="2"/>
    <x v="2"/>
    <x v="31"/>
    <x v="1"/>
    <x v="0"/>
  </r>
  <r>
    <n v="11734"/>
    <x v="0"/>
    <x v="1"/>
    <n v="60000"/>
    <x v="0"/>
    <x v="1"/>
    <x v="0"/>
    <s v="No"/>
    <x v="1"/>
    <x v="0"/>
    <x v="2"/>
    <x v="15"/>
    <x v="0"/>
    <x v="0"/>
  </r>
  <r>
    <n v="17462"/>
    <x v="0"/>
    <x v="1"/>
    <n v="70000"/>
    <x v="1"/>
    <x v="4"/>
    <x v="4"/>
    <s v="Yes"/>
    <x v="2"/>
    <x v="2"/>
    <x v="2"/>
    <x v="39"/>
    <x v="1"/>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1"/>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6: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0">
      <pivotArea field="13" grandRow="1" outline="0" collapsedLevelsAreSubtotals="1" axis="axisCol" fieldPosition="0">
        <references count="1">
          <reference field="13" count="1" selected="0">
            <x v="1"/>
          </reference>
        </references>
      </pivotArea>
    </format>
    <format dxfId="1">
      <pivotArea field="13" grandRow="1" outline="0" collapsedLevelsAreSubtotals="1" axis="axisCol" fieldPosition="0">
        <references count="1">
          <reference field="13" count="1" selected="0">
            <x v="0"/>
          </reference>
        </references>
      </pivotArea>
    </format>
    <format dxfId="2">
      <pivotArea collapsedLevelsAreSubtotals="1" fieldPosition="0">
        <references count="1">
          <reference field="2" count="0"/>
        </references>
      </pivotArea>
    </format>
    <format dxfId="3">
      <pivotArea grandRow="1" grandCol="1" outline="0" collapsedLevelsAreSubtotals="1" fieldPosition="0"/>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35:F143" firstHeaderRow="1" firstDataRow="3" firstDataCol="1"/>
  <pivotFields count="14">
    <pivotField showAll="0"/>
    <pivotField axis="axisCol" showAll="0">
      <items count="3">
        <item x="0"/>
        <item h="1" x="1"/>
        <item t="default"/>
      </items>
    </pivotField>
    <pivotField axis="axisCol"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Fields count="2">
    <field x="2"/>
    <field x="1"/>
  </colFields>
  <colItems count="5">
    <i>
      <x/>
      <x/>
    </i>
    <i t="default">
      <x/>
    </i>
    <i>
      <x v="1"/>
      <x/>
    </i>
    <i t="default">
      <x v="1"/>
    </i>
    <i t="grand">
      <x/>
    </i>
  </colItems>
  <dataFields count="1">
    <dataField name="Count of Purchased Bike" fld="13" subtotal="count" baseField="0" baseItem="0"/>
  </dataFields>
  <chartFormats count="8">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16" format="8" series="1">
      <pivotArea type="data" outline="0" fieldPosition="0">
        <references count="3">
          <reference field="4294967294" count="1" selected="0">
            <x v="0"/>
          </reference>
          <reference field="1" count="1" selected="0">
            <x v="0"/>
          </reference>
          <reference field="2" count="1" selected="0">
            <x v="0"/>
          </reference>
        </references>
      </pivotArea>
    </chartFormat>
    <chartFormat chart="16" format="9" series="1">
      <pivotArea type="data" outline="0" fieldPosition="0">
        <references count="3">
          <reference field="4294967294" count="1" selected="0">
            <x v="0"/>
          </reference>
          <reference field="1" count="1" selected="0">
            <x v="1"/>
          </reference>
          <reference field="2" count="1" selected="0">
            <x v="0"/>
          </reference>
        </references>
      </pivotArea>
    </chartFormat>
    <chartFormat chart="16" format="10" series="1">
      <pivotArea type="data" outline="0" fieldPosition="0">
        <references count="3">
          <reference field="4294967294" count="1" selected="0">
            <x v="0"/>
          </reference>
          <reference field="1" count="1" selected="0">
            <x v="0"/>
          </reference>
          <reference field="2" count="1" selected="0">
            <x v="1"/>
          </reference>
        </references>
      </pivotArea>
    </chartFormat>
    <chartFormat chart="16" format="11"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16:B122" firstHeaderRow="1" firstDataRow="1" firstDataCol="1"/>
  <pivotFields count="14">
    <pivotField showAll="0"/>
    <pivotField showAll="0">
      <items count="3">
        <item x="0"/>
        <item h="1"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sd="0" x="0"/>
        <item sd="0" x="2"/>
        <item x="1"/>
        <item t="default"/>
      </items>
    </pivotField>
    <pivotField showAll="0"/>
    <pivotField showAll="0"/>
    <pivotField dataField="1" showAll="0">
      <items count="3">
        <item x="0"/>
        <item x="1"/>
        <item t="default"/>
      </items>
    </pivotField>
  </pivotFields>
  <rowFields count="2">
    <field x="10"/>
    <field x="2"/>
  </rowFields>
  <rowItems count="6">
    <i>
      <x/>
    </i>
    <i>
      <x v="1"/>
    </i>
    <i>
      <x v="2"/>
    </i>
    <i r="1">
      <x/>
    </i>
    <i r="1">
      <x v="1"/>
    </i>
    <i t="grand">
      <x/>
    </i>
  </rowItems>
  <colItems count="1">
    <i/>
  </colItem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3">
          <reference field="4294967294" count="1" selected="0">
            <x v="0"/>
          </reference>
          <reference field="2" count="1" selected="0">
            <x v="0"/>
          </reference>
          <reference field="10" count="1" selected="0">
            <x v="2"/>
          </reference>
        </references>
      </pivotArea>
    </chartFormat>
    <chartFormat chart="0" format="5">
      <pivotArea type="data" outline="0" fieldPosition="0">
        <references count="3">
          <reference field="4294967294" count="1" selected="0">
            <x v="0"/>
          </reference>
          <reference field="2" count="1" selected="0">
            <x v="1"/>
          </reference>
          <reference field="10" count="1" selected="0">
            <x v="2"/>
          </reference>
        </references>
      </pivotArea>
    </chartFormat>
    <chartFormat chart="5" format="12">
      <pivotArea type="data" outline="0" fieldPosition="0">
        <references count="3">
          <reference field="4294967294" count="1" selected="0">
            <x v="0"/>
          </reference>
          <reference field="2" count="1" selected="0">
            <x v="0"/>
          </reference>
          <reference field="10" count="1" selected="0">
            <x v="2"/>
          </reference>
        </references>
      </pivotArea>
    </chartFormat>
    <chartFormat chart="5" format="13">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6:D11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 tabId="3" name="PivotTable6"/>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yle="SlicerStyleLight3" rowHeight="241300"/>
  <slicer name="Region" cache="Slicer_Region" caption="Region" style="SlicerStyleLight3" rowHeight="241300"/>
  <slicer name="Marital Status" cache="Slicer_Marital_Status" caption="Marital Status"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7" zoomScaleNormal="87" workbookViewId="0">
      <selection activeCell="D5" sqref="A1:XFD1048576"/>
    </sheetView>
  </sheetViews>
  <sheetFormatPr defaultColWidth="11.85546875" defaultRowHeight="15" x14ac:dyDescent="0.25"/>
  <cols>
    <col min="4" max="4" width="14.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31"/>
  <sheetViews>
    <sheetView workbookViewId="0">
      <selection activeCell="D1031" sqref="D1031"/>
    </sheetView>
  </sheetViews>
  <sheetFormatPr defaultColWidth="11.85546875" defaultRowHeight="15" x14ac:dyDescent="0.25"/>
  <cols>
    <col min="4" max="4" width="14.140625" style="3"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IF(L195&gt;50,"Old",IF(L195&gt;=31,"Middle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IF(L515&gt;50,"Old",IF(L515&gt;=31,"Middle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IF(L643&gt;50,"Old",IF(L643&gt;=31,"Middle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IF(L707&gt;50,"Old",IF(L707&gt;=31,"Middle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spans="1:4" hidden="1" x14ac:dyDescent="0.25"/>
    <row r="1026" spans="1:4" hidden="1" x14ac:dyDescent="0.25"/>
    <row r="1027" spans="1:4" hidden="1" x14ac:dyDescent="0.25"/>
    <row r="1031" spans="1:4" x14ac:dyDescent="0.25">
      <c r="A1031" t="s">
        <v>52</v>
      </c>
      <c r="D1031" s="3">
        <f>SUM(D2:D1001)</f>
        <v>56360000</v>
      </c>
    </row>
  </sheetData>
  <autoFilter ref="A1:N1027">
    <filterColumn colId="1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3"/>
  <sheetViews>
    <sheetView topLeftCell="A103" workbookViewId="0">
      <selection activeCell="A119" sqref="A119"/>
    </sheetView>
  </sheetViews>
  <sheetFormatPr defaultRowHeight="15" x14ac:dyDescent="0.25"/>
  <cols>
    <col min="1" max="1" width="15.85546875" customWidth="1"/>
    <col min="2" max="2" width="22.85546875" customWidth="1"/>
    <col min="3" max="3" width="12.42578125" customWidth="1"/>
    <col min="4" max="4" width="8.140625" customWidth="1"/>
    <col min="5" max="5" width="10.42578125" customWidth="1"/>
    <col min="6" max="6" width="11.28515625" customWidth="1"/>
    <col min="7" max="7" width="10.42578125" customWidth="1"/>
    <col min="8" max="8"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42</v>
      </c>
      <c r="B7" s="7">
        <v>57491.856677524433</v>
      </c>
      <c r="C7" s="7">
        <v>60346.320346320346</v>
      </c>
      <c r="D7" s="7">
        <v>58717.472118959107</v>
      </c>
    </row>
    <row r="26" spans="1:4" x14ac:dyDescent="0.25">
      <c r="A26" s="5" t="s">
        <v>48</v>
      </c>
      <c r="B26" s="5" t="s">
        <v>44</v>
      </c>
    </row>
    <row r="27" spans="1:4" x14ac:dyDescent="0.25">
      <c r="A27" s="5" t="s">
        <v>41</v>
      </c>
      <c r="B27" t="s">
        <v>18</v>
      </c>
      <c r="C27" t="s">
        <v>15</v>
      </c>
      <c r="D27" t="s">
        <v>42</v>
      </c>
    </row>
    <row r="28" spans="1:4" x14ac:dyDescent="0.25">
      <c r="A28" s="6" t="s">
        <v>16</v>
      </c>
      <c r="B28" s="4">
        <v>107</v>
      </c>
      <c r="C28" s="4">
        <v>98</v>
      </c>
      <c r="D28" s="4">
        <v>205</v>
      </c>
    </row>
    <row r="29" spans="1:4" x14ac:dyDescent="0.25">
      <c r="A29" s="6" t="s">
        <v>26</v>
      </c>
      <c r="B29" s="4">
        <v>50</v>
      </c>
      <c r="C29" s="4">
        <v>38</v>
      </c>
      <c r="D29" s="4">
        <v>88</v>
      </c>
    </row>
    <row r="30" spans="1:4" x14ac:dyDescent="0.25">
      <c r="A30" s="6" t="s">
        <v>22</v>
      </c>
      <c r="B30" s="4">
        <v>37</v>
      </c>
      <c r="C30" s="4">
        <v>44</v>
      </c>
      <c r="D30" s="4">
        <v>81</v>
      </c>
    </row>
    <row r="31" spans="1:4" x14ac:dyDescent="0.25">
      <c r="A31" s="6" t="s">
        <v>23</v>
      </c>
      <c r="B31" s="4">
        <v>63</v>
      </c>
      <c r="C31" s="4">
        <v>38</v>
      </c>
      <c r="D31" s="4">
        <v>101</v>
      </c>
    </row>
    <row r="32" spans="1:4" x14ac:dyDescent="0.25">
      <c r="A32" s="6" t="s">
        <v>49</v>
      </c>
      <c r="B32" s="4">
        <v>50</v>
      </c>
      <c r="C32" s="4">
        <v>13</v>
      </c>
      <c r="D32" s="4">
        <v>63</v>
      </c>
    </row>
    <row r="33" spans="1:4" x14ac:dyDescent="0.25">
      <c r="A33" s="6" t="s">
        <v>42</v>
      </c>
      <c r="B33" s="4">
        <v>307</v>
      </c>
      <c r="C33" s="4">
        <v>231</v>
      </c>
      <c r="D33" s="4">
        <v>538</v>
      </c>
    </row>
    <row r="40" spans="1:4" x14ac:dyDescent="0.25">
      <c r="A40" s="5" t="s">
        <v>48</v>
      </c>
      <c r="B40" s="5" t="s">
        <v>44</v>
      </c>
    </row>
    <row r="41" spans="1:4" x14ac:dyDescent="0.25">
      <c r="A41" s="5" t="s">
        <v>41</v>
      </c>
      <c r="B41" t="s">
        <v>18</v>
      </c>
      <c r="C41" t="s">
        <v>15</v>
      </c>
      <c r="D41" t="s">
        <v>42</v>
      </c>
    </row>
    <row r="42" spans="1:4" x14ac:dyDescent="0.25">
      <c r="A42" s="6" t="s">
        <v>47</v>
      </c>
      <c r="B42" s="4">
        <v>24</v>
      </c>
      <c r="C42" s="4">
        <v>14</v>
      </c>
      <c r="D42" s="4">
        <v>38</v>
      </c>
    </row>
    <row r="43" spans="1:4" x14ac:dyDescent="0.25">
      <c r="A43" s="6" t="s">
        <v>45</v>
      </c>
      <c r="B43" s="4">
        <v>161</v>
      </c>
      <c r="C43" s="4">
        <v>159</v>
      </c>
      <c r="D43" s="4">
        <v>320</v>
      </c>
    </row>
    <row r="44" spans="1:4" x14ac:dyDescent="0.25">
      <c r="A44" s="6" t="s">
        <v>46</v>
      </c>
      <c r="B44" s="4">
        <v>122</v>
      </c>
      <c r="C44" s="4">
        <v>58</v>
      </c>
      <c r="D44" s="4">
        <v>180</v>
      </c>
    </row>
    <row r="45" spans="1:4" x14ac:dyDescent="0.25">
      <c r="A45" s="6" t="s">
        <v>42</v>
      </c>
      <c r="B45" s="4">
        <v>307</v>
      </c>
      <c r="C45" s="4">
        <v>231</v>
      </c>
      <c r="D45" s="4">
        <v>538</v>
      </c>
    </row>
    <row r="56" spans="1:4" x14ac:dyDescent="0.25">
      <c r="A56" s="5" t="s">
        <v>48</v>
      </c>
      <c r="B56" s="5" t="s">
        <v>44</v>
      </c>
    </row>
    <row r="57" spans="1:4" x14ac:dyDescent="0.25">
      <c r="A57" s="5" t="s">
        <v>41</v>
      </c>
      <c r="B57" t="s">
        <v>18</v>
      </c>
      <c r="C57" t="s">
        <v>15</v>
      </c>
      <c r="D57" t="s">
        <v>42</v>
      </c>
    </row>
    <row r="58" spans="1:4" x14ac:dyDescent="0.25">
      <c r="A58" s="6">
        <v>25</v>
      </c>
      <c r="B58" s="4">
        <v>1</v>
      </c>
      <c r="C58" s="4">
        <v>2</v>
      </c>
      <c r="D58" s="4">
        <v>3</v>
      </c>
    </row>
    <row r="59" spans="1:4" x14ac:dyDescent="0.25">
      <c r="A59" s="6">
        <v>26</v>
      </c>
      <c r="B59" s="4">
        <v>1</v>
      </c>
      <c r="C59" s="4">
        <v>4</v>
      </c>
      <c r="D59" s="4">
        <v>5</v>
      </c>
    </row>
    <row r="60" spans="1:4" x14ac:dyDescent="0.25">
      <c r="A60" s="6">
        <v>27</v>
      </c>
      <c r="B60" s="4">
        <v>6</v>
      </c>
      <c r="C60" s="4">
        <v>4</v>
      </c>
      <c r="D60" s="4">
        <v>10</v>
      </c>
    </row>
    <row r="61" spans="1:4" x14ac:dyDescent="0.25">
      <c r="A61" s="6">
        <v>28</v>
      </c>
      <c r="B61" s="4">
        <v>4</v>
      </c>
      <c r="C61" s="4">
        <v>3</v>
      </c>
      <c r="D61" s="4">
        <v>7</v>
      </c>
    </row>
    <row r="62" spans="1:4" x14ac:dyDescent="0.25">
      <c r="A62" s="6">
        <v>29</v>
      </c>
      <c r="B62" s="4">
        <v>4</v>
      </c>
      <c r="C62" s="4">
        <v>1</v>
      </c>
      <c r="D62" s="4">
        <v>5</v>
      </c>
    </row>
    <row r="63" spans="1:4" x14ac:dyDescent="0.25">
      <c r="A63" s="6">
        <v>30</v>
      </c>
      <c r="B63" s="4">
        <v>8</v>
      </c>
      <c r="C63" s="4"/>
      <c r="D63" s="4">
        <v>8</v>
      </c>
    </row>
    <row r="64" spans="1:4" x14ac:dyDescent="0.25">
      <c r="A64" s="6">
        <v>31</v>
      </c>
      <c r="B64" s="4">
        <v>5</v>
      </c>
      <c r="C64" s="4"/>
      <c r="D64" s="4">
        <v>5</v>
      </c>
    </row>
    <row r="65" spans="1:4" x14ac:dyDescent="0.25">
      <c r="A65" s="6">
        <v>32</v>
      </c>
      <c r="B65" s="4">
        <v>10</v>
      </c>
      <c r="C65" s="4">
        <v>8</v>
      </c>
      <c r="D65" s="4">
        <v>18</v>
      </c>
    </row>
    <row r="66" spans="1:4" x14ac:dyDescent="0.25">
      <c r="A66" s="6">
        <v>33</v>
      </c>
      <c r="B66" s="4">
        <v>3</v>
      </c>
      <c r="C66" s="4">
        <v>5</v>
      </c>
      <c r="D66" s="4">
        <v>8</v>
      </c>
    </row>
    <row r="67" spans="1:4" x14ac:dyDescent="0.25">
      <c r="A67" s="6">
        <v>34</v>
      </c>
      <c r="B67" s="4">
        <v>5</v>
      </c>
      <c r="C67" s="4">
        <v>11</v>
      </c>
      <c r="D67" s="4">
        <v>16</v>
      </c>
    </row>
    <row r="68" spans="1:4" x14ac:dyDescent="0.25">
      <c r="A68" s="6">
        <v>35</v>
      </c>
      <c r="B68" s="4">
        <v>4</v>
      </c>
      <c r="C68" s="4">
        <v>13</v>
      </c>
      <c r="D68" s="4">
        <v>17</v>
      </c>
    </row>
    <row r="69" spans="1:4" x14ac:dyDescent="0.25">
      <c r="A69" s="6">
        <v>36</v>
      </c>
      <c r="B69" s="4">
        <v>3</v>
      </c>
      <c r="C69" s="4">
        <v>13</v>
      </c>
      <c r="D69" s="4">
        <v>16</v>
      </c>
    </row>
    <row r="70" spans="1:4" x14ac:dyDescent="0.25">
      <c r="A70" s="6">
        <v>37</v>
      </c>
      <c r="B70" s="4">
        <v>3</v>
      </c>
      <c r="C70" s="4">
        <v>12</v>
      </c>
      <c r="D70" s="4">
        <v>15</v>
      </c>
    </row>
    <row r="71" spans="1:4" x14ac:dyDescent="0.25">
      <c r="A71" s="6">
        <v>38</v>
      </c>
      <c r="B71" s="4">
        <v>3</v>
      </c>
      <c r="C71" s="4">
        <v>10</v>
      </c>
      <c r="D71" s="4">
        <v>13</v>
      </c>
    </row>
    <row r="72" spans="1:4" x14ac:dyDescent="0.25">
      <c r="A72" s="6">
        <v>39</v>
      </c>
      <c r="B72" s="4">
        <v>6</v>
      </c>
      <c r="C72" s="4">
        <v>2</v>
      </c>
      <c r="D72" s="4">
        <v>8</v>
      </c>
    </row>
    <row r="73" spans="1:4" x14ac:dyDescent="0.25">
      <c r="A73" s="6">
        <v>40</v>
      </c>
      <c r="B73" s="4">
        <v>15</v>
      </c>
      <c r="C73" s="4">
        <v>10</v>
      </c>
      <c r="D73" s="4">
        <v>25</v>
      </c>
    </row>
    <row r="74" spans="1:4" x14ac:dyDescent="0.25">
      <c r="A74" s="6">
        <v>41</v>
      </c>
      <c r="B74" s="4">
        <v>10</v>
      </c>
      <c r="C74" s="4">
        <v>4</v>
      </c>
      <c r="D74" s="4">
        <v>14</v>
      </c>
    </row>
    <row r="75" spans="1:4" x14ac:dyDescent="0.25">
      <c r="A75" s="6">
        <v>42</v>
      </c>
      <c r="B75" s="4">
        <v>13</v>
      </c>
      <c r="C75" s="4">
        <v>5</v>
      </c>
      <c r="D75" s="4">
        <v>18</v>
      </c>
    </row>
    <row r="76" spans="1:4" x14ac:dyDescent="0.25">
      <c r="A76" s="6">
        <v>43</v>
      </c>
      <c r="B76" s="4">
        <v>10</v>
      </c>
      <c r="C76" s="4">
        <v>10</v>
      </c>
      <c r="D76" s="4">
        <v>20</v>
      </c>
    </row>
    <row r="77" spans="1:4" x14ac:dyDescent="0.25">
      <c r="A77" s="6">
        <v>44</v>
      </c>
      <c r="B77" s="4">
        <v>8</v>
      </c>
      <c r="C77" s="4">
        <v>8</v>
      </c>
      <c r="D77" s="4">
        <v>16</v>
      </c>
    </row>
    <row r="78" spans="1:4" x14ac:dyDescent="0.25">
      <c r="A78" s="6">
        <v>45</v>
      </c>
      <c r="B78" s="4">
        <v>12</v>
      </c>
      <c r="C78" s="4">
        <v>8</v>
      </c>
      <c r="D78" s="4">
        <v>20</v>
      </c>
    </row>
    <row r="79" spans="1:4" x14ac:dyDescent="0.25">
      <c r="A79" s="6">
        <v>46</v>
      </c>
      <c r="B79" s="4">
        <v>12</v>
      </c>
      <c r="C79" s="4">
        <v>7</v>
      </c>
      <c r="D79" s="4">
        <v>19</v>
      </c>
    </row>
    <row r="80" spans="1:4" x14ac:dyDescent="0.25">
      <c r="A80" s="6">
        <v>47</v>
      </c>
      <c r="B80" s="4">
        <v>14</v>
      </c>
      <c r="C80" s="4">
        <v>9</v>
      </c>
      <c r="D80" s="4">
        <v>23</v>
      </c>
    </row>
    <row r="81" spans="1:4" x14ac:dyDescent="0.25">
      <c r="A81" s="6">
        <v>48</v>
      </c>
      <c r="B81" s="4">
        <v>10</v>
      </c>
      <c r="C81" s="4">
        <v>11</v>
      </c>
      <c r="D81" s="4">
        <v>21</v>
      </c>
    </row>
    <row r="82" spans="1:4" x14ac:dyDescent="0.25">
      <c r="A82" s="6">
        <v>49</v>
      </c>
      <c r="B82" s="4">
        <v>10</v>
      </c>
      <c r="C82" s="4">
        <v>5</v>
      </c>
      <c r="D82" s="4">
        <v>15</v>
      </c>
    </row>
    <row r="83" spans="1:4" x14ac:dyDescent="0.25">
      <c r="A83" s="6">
        <v>50</v>
      </c>
      <c r="B83" s="4">
        <v>5</v>
      </c>
      <c r="C83" s="4">
        <v>8</v>
      </c>
      <c r="D83" s="4">
        <v>13</v>
      </c>
    </row>
    <row r="84" spans="1:4" x14ac:dyDescent="0.25">
      <c r="A84" s="6">
        <v>51</v>
      </c>
      <c r="B84" s="4">
        <v>6</v>
      </c>
      <c r="C84" s="4">
        <v>7</v>
      </c>
      <c r="D84" s="4">
        <v>13</v>
      </c>
    </row>
    <row r="85" spans="1:4" x14ac:dyDescent="0.25">
      <c r="A85" s="6">
        <v>52</v>
      </c>
      <c r="B85" s="4">
        <v>6</v>
      </c>
      <c r="C85" s="4">
        <v>7</v>
      </c>
      <c r="D85" s="4">
        <v>13</v>
      </c>
    </row>
    <row r="86" spans="1:4" x14ac:dyDescent="0.25">
      <c r="A86" s="6">
        <v>53</v>
      </c>
      <c r="B86" s="4">
        <v>9</v>
      </c>
      <c r="C86" s="4">
        <v>5</v>
      </c>
      <c r="D86" s="4">
        <v>14</v>
      </c>
    </row>
    <row r="87" spans="1:4" x14ac:dyDescent="0.25">
      <c r="A87" s="6">
        <v>54</v>
      </c>
      <c r="B87" s="4">
        <v>5</v>
      </c>
      <c r="C87" s="4">
        <v>7</v>
      </c>
      <c r="D87" s="4">
        <v>12</v>
      </c>
    </row>
    <row r="88" spans="1:4" x14ac:dyDescent="0.25">
      <c r="A88" s="6">
        <v>55</v>
      </c>
      <c r="B88" s="4">
        <v>11</v>
      </c>
      <c r="C88" s="4">
        <v>4</v>
      </c>
      <c r="D88" s="4">
        <v>15</v>
      </c>
    </row>
    <row r="89" spans="1:4" x14ac:dyDescent="0.25">
      <c r="A89" s="6">
        <v>56</v>
      </c>
      <c r="B89" s="4">
        <v>8</v>
      </c>
      <c r="C89" s="4">
        <v>3</v>
      </c>
      <c r="D89" s="4">
        <v>11</v>
      </c>
    </row>
    <row r="90" spans="1:4" x14ac:dyDescent="0.25">
      <c r="A90" s="6">
        <v>57</v>
      </c>
      <c r="B90" s="4"/>
      <c r="C90" s="4">
        <v>4</v>
      </c>
      <c r="D90" s="4">
        <v>4</v>
      </c>
    </row>
    <row r="91" spans="1:4" x14ac:dyDescent="0.25">
      <c r="A91" s="6">
        <v>58</v>
      </c>
      <c r="B91" s="4">
        <v>6</v>
      </c>
      <c r="C91" s="4">
        <v>2</v>
      </c>
      <c r="D91" s="4">
        <v>8</v>
      </c>
    </row>
    <row r="92" spans="1:4" x14ac:dyDescent="0.25">
      <c r="A92" s="6">
        <v>59</v>
      </c>
      <c r="B92" s="4">
        <v>12</v>
      </c>
      <c r="C92" s="4">
        <v>2</v>
      </c>
      <c r="D92" s="4">
        <v>14</v>
      </c>
    </row>
    <row r="93" spans="1:4" x14ac:dyDescent="0.25">
      <c r="A93" s="6">
        <v>60</v>
      </c>
      <c r="B93" s="4">
        <v>8</v>
      </c>
      <c r="C93" s="4"/>
      <c r="D93" s="4">
        <v>8</v>
      </c>
    </row>
    <row r="94" spans="1:4" x14ac:dyDescent="0.25">
      <c r="A94" s="6">
        <v>61</v>
      </c>
      <c r="B94" s="4">
        <v>4</v>
      </c>
      <c r="C94" s="4">
        <v>3</v>
      </c>
      <c r="D94" s="4">
        <v>7</v>
      </c>
    </row>
    <row r="95" spans="1:4" x14ac:dyDescent="0.25">
      <c r="A95" s="6">
        <v>62</v>
      </c>
      <c r="B95" s="4">
        <v>5</v>
      </c>
      <c r="C95" s="4"/>
      <c r="D95" s="4">
        <v>5</v>
      </c>
    </row>
    <row r="96" spans="1:4" x14ac:dyDescent="0.25">
      <c r="A96" s="6">
        <v>63</v>
      </c>
      <c r="B96" s="4">
        <v>5</v>
      </c>
      <c r="C96" s="4">
        <v>1</v>
      </c>
      <c r="D96" s="4">
        <v>6</v>
      </c>
    </row>
    <row r="97" spans="1:4" x14ac:dyDescent="0.25">
      <c r="A97" s="6">
        <v>64</v>
      </c>
      <c r="B97" s="4">
        <v>7</v>
      </c>
      <c r="C97" s="4">
        <v>3</v>
      </c>
      <c r="D97" s="4">
        <v>10</v>
      </c>
    </row>
    <row r="98" spans="1:4" x14ac:dyDescent="0.25">
      <c r="A98" s="6">
        <v>65</v>
      </c>
      <c r="B98" s="4">
        <v>5</v>
      </c>
      <c r="C98" s="4">
        <v>1</v>
      </c>
      <c r="D98" s="4">
        <v>6</v>
      </c>
    </row>
    <row r="99" spans="1:4" x14ac:dyDescent="0.25">
      <c r="A99" s="6">
        <v>66</v>
      </c>
      <c r="B99" s="4">
        <v>6</v>
      </c>
      <c r="C99" s="4">
        <v>4</v>
      </c>
      <c r="D99" s="4">
        <v>10</v>
      </c>
    </row>
    <row r="100" spans="1:4" x14ac:dyDescent="0.25">
      <c r="A100" s="6">
        <v>67</v>
      </c>
      <c r="B100" s="4">
        <v>4</v>
      </c>
      <c r="C100" s="4">
        <v>1</v>
      </c>
      <c r="D100" s="4">
        <v>5</v>
      </c>
    </row>
    <row r="101" spans="1:4" x14ac:dyDescent="0.25">
      <c r="A101" s="6">
        <v>68</v>
      </c>
      <c r="B101" s="4">
        <v>1</v>
      </c>
      <c r="C101" s="4"/>
      <c r="D101" s="4">
        <v>1</v>
      </c>
    </row>
    <row r="102" spans="1:4" x14ac:dyDescent="0.25">
      <c r="A102" s="6">
        <v>69</v>
      </c>
      <c r="B102" s="4">
        <v>7</v>
      </c>
      <c r="C102" s="4"/>
      <c r="D102" s="4">
        <v>7</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1</v>
      </c>
      <c r="C106" s="4">
        <v>1</v>
      </c>
      <c r="D106" s="4">
        <v>2</v>
      </c>
    </row>
    <row r="107" spans="1:4" x14ac:dyDescent="0.25">
      <c r="A107" s="6">
        <v>78</v>
      </c>
      <c r="B107" s="4"/>
      <c r="C107" s="4">
        <v>1</v>
      </c>
      <c r="D107" s="4">
        <v>1</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307</v>
      </c>
      <c r="C110" s="4">
        <v>231</v>
      </c>
      <c r="D110" s="4">
        <v>538</v>
      </c>
    </row>
    <row r="116" spans="1:2" x14ac:dyDescent="0.25">
      <c r="A116" s="5" t="s">
        <v>41</v>
      </c>
      <c r="B116" t="s">
        <v>48</v>
      </c>
    </row>
    <row r="117" spans="1:2" x14ac:dyDescent="0.25">
      <c r="A117" s="6" t="s">
        <v>17</v>
      </c>
      <c r="B117" s="4">
        <v>146</v>
      </c>
    </row>
    <row r="118" spans="1:2" x14ac:dyDescent="0.25">
      <c r="A118" s="6" t="s">
        <v>32</v>
      </c>
      <c r="B118" s="4">
        <v>297</v>
      </c>
    </row>
    <row r="119" spans="1:2" x14ac:dyDescent="0.25">
      <c r="A119" s="6" t="s">
        <v>24</v>
      </c>
      <c r="B119" s="4">
        <v>95</v>
      </c>
    </row>
    <row r="120" spans="1:2" x14ac:dyDescent="0.25">
      <c r="A120" s="8" t="s">
        <v>38</v>
      </c>
      <c r="B120" s="4">
        <v>38</v>
      </c>
    </row>
    <row r="121" spans="1:2" x14ac:dyDescent="0.25">
      <c r="A121" s="8" t="s">
        <v>39</v>
      </c>
      <c r="B121" s="4">
        <v>57</v>
      </c>
    </row>
    <row r="122" spans="1:2" x14ac:dyDescent="0.25">
      <c r="A122" s="6" t="s">
        <v>42</v>
      </c>
      <c r="B122" s="4">
        <v>538</v>
      </c>
    </row>
    <row r="135" spans="1:6" x14ac:dyDescent="0.25">
      <c r="A135" s="5" t="s">
        <v>48</v>
      </c>
      <c r="B135" s="5" t="s">
        <v>44</v>
      </c>
    </row>
    <row r="136" spans="1:6" x14ac:dyDescent="0.25">
      <c r="B136" t="s">
        <v>38</v>
      </c>
      <c r="C136" t="s">
        <v>50</v>
      </c>
      <c r="D136" t="s">
        <v>39</v>
      </c>
      <c r="E136" t="s">
        <v>51</v>
      </c>
      <c r="F136" t="s">
        <v>42</v>
      </c>
    </row>
    <row r="137" spans="1:6" x14ac:dyDescent="0.25">
      <c r="A137" s="5" t="s">
        <v>41</v>
      </c>
      <c r="B137" t="s">
        <v>36</v>
      </c>
      <c r="D137" t="s">
        <v>36</v>
      </c>
    </row>
    <row r="138" spans="1:6" x14ac:dyDescent="0.25">
      <c r="A138" s="6" t="s">
        <v>20</v>
      </c>
      <c r="B138" s="4">
        <v>47</v>
      </c>
      <c r="C138" s="4">
        <v>47</v>
      </c>
      <c r="D138" s="4">
        <v>39</v>
      </c>
      <c r="E138" s="4">
        <v>39</v>
      </c>
      <c r="F138" s="4">
        <v>86</v>
      </c>
    </row>
    <row r="139" spans="1:6" x14ac:dyDescent="0.25">
      <c r="A139" s="6" t="s">
        <v>28</v>
      </c>
      <c r="B139" s="4">
        <v>41</v>
      </c>
      <c r="C139" s="4">
        <v>41</v>
      </c>
      <c r="D139" s="4">
        <v>57</v>
      </c>
      <c r="E139" s="4">
        <v>57</v>
      </c>
      <c r="F139" s="4">
        <v>98</v>
      </c>
    </row>
    <row r="140" spans="1:6" x14ac:dyDescent="0.25">
      <c r="A140" s="6" t="s">
        <v>25</v>
      </c>
      <c r="B140" s="4">
        <v>23</v>
      </c>
      <c r="C140" s="4">
        <v>23</v>
      </c>
      <c r="D140" s="4">
        <v>19</v>
      </c>
      <c r="E140" s="4">
        <v>19</v>
      </c>
      <c r="F140" s="4">
        <v>42</v>
      </c>
    </row>
    <row r="141" spans="1:6" x14ac:dyDescent="0.25">
      <c r="A141" s="6" t="s">
        <v>21</v>
      </c>
      <c r="B141" s="4">
        <v>75</v>
      </c>
      <c r="C141" s="4">
        <v>75</v>
      </c>
      <c r="D141" s="4">
        <v>92</v>
      </c>
      <c r="E141" s="4">
        <v>92</v>
      </c>
      <c r="F141" s="4">
        <v>167</v>
      </c>
    </row>
    <row r="142" spans="1:6" x14ac:dyDescent="0.25">
      <c r="A142" s="6" t="s">
        <v>14</v>
      </c>
      <c r="B142" s="4">
        <v>53</v>
      </c>
      <c r="C142" s="4">
        <v>53</v>
      </c>
      <c r="D142" s="4">
        <v>92</v>
      </c>
      <c r="E142" s="4">
        <v>92</v>
      </c>
      <c r="F142" s="4">
        <v>145</v>
      </c>
    </row>
    <row r="143" spans="1:6" x14ac:dyDescent="0.25">
      <c r="A143" s="6" t="s">
        <v>42</v>
      </c>
      <c r="B143" s="4">
        <v>239</v>
      </c>
      <c r="C143" s="4">
        <v>239</v>
      </c>
      <c r="D143" s="4">
        <v>299</v>
      </c>
      <c r="E143" s="4">
        <v>299</v>
      </c>
      <c r="F143" s="4">
        <v>538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
  <sheetViews>
    <sheetView showGridLines="0" tabSelected="1" topLeftCell="A10" zoomScale="40" zoomScaleNormal="40" workbookViewId="0">
      <selection activeCell="B33" sqref="B33"/>
    </sheetView>
  </sheetViews>
  <sheetFormatPr defaultRowHeight="15" x14ac:dyDescent="0.25"/>
  <cols>
    <col min="1" max="16384" width="9.140625" style="9"/>
  </cols>
  <sheetData>
    <row r="1" spans="1:20" ht="15" customHeight="1" x14ac:dyDescent="0.25">
      <c r="A1" s="10" t="s">
        <v>53</v>
      </c>
      <c r="B1" s="11"/>
      <c r="C1" s="11"/>
      <c r="D1" s="11"/>
      <c r="E1" s="11"/>
      <c r="F1" s="11"/>
      <c r="G1" s="11"/>
      <c r="H1" s="11"/>
      <c r="I1" s="11"/>
      <c r="J1" s="11"/>
      <c r="K1" s="11"/>
      <c r="L1" s="11"/>
      <c r="M1" s="11"/>
      <c r="N1" s="11"/>
      <c r="O1" s="11"/>
      <c r="P1" s="11"/>
      <c r="Q1" s="11"/>
      <c r="R1" s="11"/>
      <c r="S1" s="11"/>
      <c r="T1" s="11"/>
    </row>
    <row r="2" spans="1:20" x14ac:dyDescent="0.25">
      <c r="A2" s="11"/>
      <c r="B2" s="11"/>
      <c r="C2" s="11"/>
      <c r="D2" s="11"/>
      <c r="E2" s="11"/>
      <c r="F2" s="11"/>
      <c r="G2" s="11"/>
      <c r="H2" s="11"/>
      <c r="I2" s="11"/>
      <c r="J2" s="11"/>
      <c r="K2" s="11"/>
      <c r="L2" s="11"/>
      <c r="M2" s="11"/>
      <c r="N2" s="11"/>
      <c r="O2" s="11"/>
      <c r="P2" s="11"/>
      <c r="Q2" s="11"/>
      <c r="R2" s="11"/>
      <c r="S2" s="11"/>
      <c r="T2" s="11"/>
    </row>
    <row r="3" spans="1:20" x14ac:dyDescent="0.25">
      <c r="A3" s="11"/>
      <c r="B3" s="11"/>
      <c r="C3" s="11"/>
      <c r="D3" s="11"/>
      <c r="E3" s="11"/>
      <c r="F3" s="11"/>
      <c r="G3" s="11"/>
      <c r="H3" s="11"/>
      <c r="I3" s="11"/>
      <c r="J3" s="11"/>
      <c r="K3" s="11"/>
      <c r="L3" s="11"/>
      <c r="M3" s="11"/>
      <c r="N3" s="11"/>
      <c r="O3" s="11"/>
      <c r="P3" s="11"/>
      <c r="Q3" s="11"/>
      <c r="R3" s="11"/>
      <c r="S3" s="11"/>
      <c r="T3" s="11"/>
    </row>
    <row r="4" spans="1:20" x14ac:dyDescent="0.25">
      <c r="A4" s="11"/>
      <c r="B4" s="11"/>
      <c r="C4" s="11"/>
      <c r="D4" s="11"/>
      <c r="E4" s="11"/>
      <c r="F4" s="11"/>
      <c r="G4" s="11"/>
      <c r="H4" s="11"/>
      <c r="I4" s="11"/>
      <c r="J4" s="11"/>
      <c r="K4" s="11"/>
      <c r="L4" s="11"/>
      <c r="M4" s="11"/>
      <c r="N4" s="11"/>
      <c r="O4" s="11"/>
      <c r="P4" s="11"/>
      <c r="Q4" s="11"/>
      <c r="R4" s="11"/>
      <c r="S4" s="11"/>
      <c r="T4" s="11"/>
    </row>
  </sheetData>
  <mergeCells count="1">
    <mergeCell ref="A1:T4"/>
  </mergeCells>
  <pageMargins left="0.7" right="0.7" top="0.75" bottom="0.75" header="0.3" footer="0.3"/>
  <pageSetup scale="4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cp:lastPrinted>2023-05-22T12:15:12Z</cp:lastPrinted>
  <dcterms:created xsi:type="dcterms:W3CDTF">2022-03-18T02:50:57Z</dcterms:created>
  <dcterms:modified xsi:type="dcterms:W3CDTF">2023-05-22T12:17:01Z</dcterms:modified>
</cp:coreProperties>
</file>